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390" windowWidth="19320" windowHeight="10005"/>
  </bookViews>
  <sheets>
    <sheet name="749_Summary" sheetId="15" r:id="rId1"/>
    <sheet name="749 SAT IB FA12 Load Profile.xl" sheetId="2" r:id="rId2"/>
    <sheet name="749 SAT OB FA12 Load Profile.xl" sheetId="3" r:id="rId3"/>
    <sheet name="749 SUN IB FA12 Load Profile.xl" sheetId="4" r:id="rId4"/>
    <sheet name="749 SUN OB FA12 Load Profile.xl" sheetId="5" r:id="rId5"/>
    <sheet name="749 WKDY IB FA12 Load Profile.x" sheetId="6" r:id="rId6"/>
    <sheet name="749 WKDY OB FA12 Load Profile.x" sheetId="7" r:id="rId7"/>
  </sheets>
  <calcPr calcId="145621"/>
</workbook>
</file>

<file path=xl/calcChain.xml><?xml version="1.0" encoding="utf-8"?>
<calcChain xmlns="http://schemas.openxmlformats.org/spreadsheetml/2006/main">
  <c r="PQ22" i="7" l="1"/>
  <c r="PP22" i="7"/>
  <c r="PO22" i="7"/>
  <c r="PP21" i="7"/>
  <c r="PO21" i="7"/>
  <c r="PQ20" i="7"/>
  <c r="PP20" i="7"/>
  <c r="PO20" i="7"/>
  <c r="PQ19" i="7"/>
  <c r="PP19" i="7"/>
  <c r="PO19" i="7"/>
  <c r="PQ18" i="7"/>
  <c r="PP18" i="7"/>
  <c r="PO18" i="7"/>
  <c r="PQ17" i="7"/>
  <c r="PP17" i="7"/>
  <c r="PO17" i="7"/>
  <c r="PQ16" i="7"/>
  <c r="PP16" i="7"/>
  <c r="PO16" i="7"/>
  <c r="PQ15" i="7"/>
  <c r="PP15" i="7"/>
  <c r="PO15" i="7"/>
  <c r="PQ14" i="7"/>
  <c r="PP14" i="7"/>
  <c r="PO14" i="7"/>
  <c r="PQ13" i="7"/>
  <c r="PP13" i="7"/>
  <c r="PO13" i="7"/>
  <c r="PQ12" i="7"/>
  <c r="PP12" i="7"/>
  <c r="PO12" i="7"/>
  <c r="PQ11" i="7"/>
  <c r="PP11" i="7"/>
  <c r="PO11" i="7"/>
  <c r="PQ10" i="7"/>
  <c r="PP10" i="7"/>
  <c r="PO10" i="7"/>
  <c r="PQ9" i="7"/>
  <c r="PP9" i="7"/>
  <c r="PO9" i="7"/>
  <c r="PQ23" i="6"/>
  <c r="PP23" i="6"/>
  <c r="PO23" i="6"/>
  <c r="PP22" i="6"/>
  <c r="PO22" i="6"/>
  <c r="PQ21" i="6"/>
  <c r="PP21" i="6"/>
  <c r="PO21" i="6"/>
  <c r="PQ20" i="6"/>
  <c r="PP20" i="6"/>
  <c r="PO20" i="6"/>
  <c r="PQ19" i="6"/>
  <c r="PP19" i="6"/>
  <c r="PO19" i="6"/>
  <c r="PQ18" i="6"/>
  <c r="PP18" i="6"/>
  <c r="PO18" i="6"/>
  <c r="PQ17" i="6"/>
  <c r="PP17" i="6"/>
  <c r="PO17" i="6"/>
  <c r="PQ16" i="6"/>
  <c r="PP16" i="6"/>
  <c r="PO16" i="6"/>
  <c r="PQ15" i="6"/>
  <c r="PP15" i="6"/>
  <c r="PO15" i="6"/>
  <c r="PQ14" i="6"/>
  <c r="PP14" i="6"/>
  <c r="PO14" i="6"/>
  <c r="PQ13" i="6"/>
  <c r="PP13" i="6"/>
  <c r="PO13" i="6"/>
  <c r="PQ12" i="6"/>
  <c r="PP12" i="6"/>
  <c r="PO12" i="6"/>
  <c r="PQ11" i="6"/>
  <c r="PP11" i="6"/>
  <c r="PO11" i="6"/>
  <c r="PQ10" i="6"/>
  <c r="PP10" i="6"/>
  <c r="PO10" i="6"/>
  <c r="PQ9" i="6"/>
  <c r="PP9" i="6"/>
  <c r="PO9" i="6"/>
  <c r="NO22" i="5"/>
  <c r="NN22" i="5"/>
  <c r="NM22" i="5"/>
  <c r="NN21" i="5"/>
  <c r="NM21" i="5"/>
  <c r="NO20" i="5"/>
  <c r="NN20" i="5"/>
  <c r="NM20" i="5"/>
  <c r="NO19" i="5"/>
  <c r="NN19" i="5"/>
  <c r="NM19" i="5"/>
  <c r="NO18" i="5"/>
  <c r="NN18" i="5"/>
  <c r="NM18" i="5"/>
  <c r="NO17" i="5"/>
  <c r="NN17" i="5"/>
  <c r="NM17" i="5"/>
  <c r="NO16" i="5"/>
  <c r="NN16" i="5"/>
  <c r="NM16" i="5"/>
  <c r="NO15" i="5"/>
  <c r="NN15" i="5"/>
  <c r="NM15" i="5"/>
  <c r="NO14" i="5"/>
  <c r="NN14" i="5"/>
  <c r="NM14" i="5"/>
  <c r="NO13" i="5"/>
  <c r="NN13" i="5"/>
  <c r="NM13" i="5"/>
  <c r="NO12" i="5"/>
  <c r="NN12" i="5"/>
  <c r="NM12" i="5"/>
  <c r="NO11" i="5"/>
  <c r="NN11" i="5"/>
  <c r="NM11" i="5"/>
  <c r="NO10" i="5"/>
  <c r="NN10" i="5"/>
  <c r="NM10" i="5"/>
  <c r="NO9" i="5"/>
  <c r="NN9" i="5"/>
  <c r="NM9" i="5"/>
  <c r="NO23" i="4"/>
  <c r="NN23" i="4"/>
  <c r="NM23" i="4"/>
  <c r="NN22" i="4"/>
  <c r="NM22" i="4"/>
  <c r="NO21" i="4"/>
  <c r="NN21" i="4"/>
  <c r="NM21" i="4"/>
  <c r="NO20" i="4"/>
  <c r="NN20" i="4"/>
  <c r="NM20" i="4"/>
  <c r="NO19" i="4"/>
  <c r="NN19" i="4"/>
  <c r="NM19" i="4"/>
  <c r="NO18" i="4"/>
  <c r="NN18" i="4"/>
  <c r="NM18" i="4"/>
  <c r="NO17" i="4"/>
  <c r="NN17" i="4"/>
  <c r="NM17" i="4"/>
  <c r="NO16" i="4"/>
  <c r="NN16" i="4"/>
  <c r="NM16" i="4"/>
  <c r="NO15" i="4"/>
  <c r="NN15" i="4"/>
  <c r="NM15" i="4"/>
  <c r="NO14" i="4"/>
  <c r="NN14" i="4"/>
  <c r="NM14" i="4"/>
  <c r="NO13" i="4"/>
  <c r="NN13" i="4"/>
  <c r="NM13" i="4"/>
  <c r="NO12" i="4"/>
  <c r="NN12" i="4"/>
  <c r="NM12" i="4"/>
  <c r="NO11" i="4"/>
  <c r="NN11" i="4"/>
  <c r="NM11" i="4"/>
  <c r="NO10" i="4"/>
  <c r="NN10" i="4"/>
  <c r="NM10" i="4"/>
  <c r="NO9" i="4"/>
  <c r="NN9" i="4"/>
  <c r="NM9" i="4"/>
  <c r="PT22" i="3"/>
  <c r="PS21" i="3"/>
  <c r="PR21" i="3"/>
  <c r="PT23" i="2"/>
  <c r="PS22" i="2"/>
  <c r="PR22" i="2"/>
  <c r="PR15" i="2"/>
  <c r="PR13" i="2"/>
  <c r="PR11" i="2"/>
  <c r="PS10" i="2"/>
  <c r="PR9" i="2"/>
  <c r="IZ11" i="3"/>
  <c r="PR11" i="3" s="1"/>
  <c r="JA11" i="3"/>
  <c r="PS11" i="3" s="1"/>
  <c r="IZ12" i="3"/>
  <c r="PR12" i="3" s="1"/>
  <c r="JA12" i="3"/>
  <c r="PS12" i="3" s="1"/>
  <c r="IZ13" i="3"/>
  <c r="PR13" i="3" s="1"/>
  <c r="JA13" i="3"/>
  <c r="PS13" i="3" s="1"/>
  <c r="IZ14" i="3"/>
  <c r="PR14" i="3" s="1"/>
  <c r="JA14" i="3"/>
  <c r="PS14" i="3" s="1"/>
  <c r="IZ15" i="3"/>
  <c r="PR15" i="3" s="1"/>
  <c r="JA15" i="3"/>
  <c r="PS15" i="3" s="1"/>
  <c r="IZ16" i="3"/>
  <c r="PR16" i="3" s="1"/>
  <c r="JA16" i="3"/>
  <c r="PS16" i="3" s="1"/>
  <c r="IZ17" i="3"/>
  <c r="PR17" i="3" s="1"/>
  <c r="JA17" i="3"/>
  <c r="PS17" i="3" s="1"/>
  <c r="IZ18" i="3"/>
  <c r="PR18" i="3" s="1"/>
  <c r="JA18" i="3"/>
  <c r="PS18" i="3" s="1"/>
  <c r="IZ19" i="3"/>
  <c r="PR19" i="3" s="1"/>
  <c r="JA19" i="3"/>
  <c r="PS19" i="3" s="1"/>
  <c r="IZ20" i="3"/>
  <c r="PR20" i="3" s="1"/>
  <c r="JA20" i="3"/>
  <c r="PS20" i="3" s="1"/>
  <c r="JA10" i="3"/>
  <c r="PS10" i="3" s="1"/>
  <c r="IZ10" i="3"/>
  <c r="PR10" i="3" s="1"/>
  <c r="JA9" i="3"/>
  <c r="IZ9" i="3"/>
  <c r="IZ22" i="3" s="1"/>
  <c r="PR22" i="3" s="1"/>
  <c r="JR11" i="2"/>
  <c r="JS11" i="2"/>
  <c r="JR12" i="2"/>
  <c r="JS12" i="2"/>
  <c r="JR13" i="2"/>
  <c r="JS13" i="2"/>
  <c r="JR14" i="2"/>
  <c r="JS14" i="2"/>
  <c r="JR15" i="2"/>
  <c r="JS15" i="2"/>
  <c r="JR16" i="2"/>
  <c r="JS16" i="2"/>
  <c r="JR17" i="2"/>
  <c r="JS17" i="2"/>
  <c r="JR18" i="2"/>
  <c r="JS18" i="2"/>
  <c r="JR19" i="2"/>
  <c r="JS19" i="2"/>
  <c r="JR20" i="2"/>
  <c r="JS20" i="2"/>
  <c r="JR21" i="2"/>
  <c r="JS21" i="2"/>
  <c r="JS10" i="2"/>
  <c r="JR10" i="2"/>
  <c r="JS9" i="2"/>
  <c r="JR9" i="2"/>
  <c r="JR23" i="2" s="1"/>
  <c r="IZ11" i="2"/>
  <c r="JA11" i="2"/>
  <c r="IZ12" i="2"/>
  <c r="JA12" i="2"/>
  <c r="IZ13" i="2"/>
  <c r="JA13" i="2"/>
  <c r="IZ14" i="2"/>
  <c r="JA14" i="2"/>
  <c r="IZ15" i="2"/>
  <c r="JA15" i="2"/>
  <c r="IZ16" i="2"/>
  <c r="JA16" i="2"/>
  <c r="IZ17" i="2"/>
  <c r="JA17" i="2"/>
  <c r="IZ18" i="2"/>
  <c r="JA18" i="2"/>
  <c r="IZ19" i="2"/>
  <c r="JA19" i="2"/>
  <c r="IZ20" i="2"/>
  <c r="JA20" i="2"/>
  <c r="IZ21" i="2"/>
  <c r="JA21" i="2"/>
  <c r="JA10" i="2"/>
  <c r="IZ10" i="2"/>
  <c r="JA9" i="2"/>
  <c r="IZ9" i="2"/>
  <c r="IZ23" i="2" s="1"/>
  <c r="IH11" i="2"/>
  <c r="II11" i="2"/>
  <c r="PS11" i="2" s="1"/>
  <c r="IH12" i="2"/>
  <c r="PR12" i="2" s="1"/>
  <c r="II12" i="2"/>
  <c r="PS12" i="2" s="1"/>
  <c r="IH13" i="2"/>
  <c r="II13" i="2"/>
  <c r="PS13" i="2" s="1"/>
  <c r="IH14" i="2"/>
  <c r="PR14" i="2" s="1"/>
  <c r="II14" i="2"/>
  <c r="PS14" i="2" s="1"/>
  <c r="IH15" i="2"/>
  <c r="II15" i="2"/>
  <c r="PS15" i="2" s="1"/>
  <c r="IH16" i="2"/>
  <c r="PR16" i="2" s="1"/>
  <c r="II16" i="2"/>
  <c r="PS16" i="2" s="1"/>
  <c r="IH17" i="2"/>
  <c r="PR17" i="2" s="1"/>
  <c r="II17" i="2"/>
  <c r="PS17" i="2" s="1"/>
  <c r="IH18" i="2"/>
  <c r="PR18" i="2" s="1"/>
  <c r="II18" i="2"/>
  <c r="PS18" i="2" s="1"/>
  <c r="IH19" i="2"/>
  <c r="PR19" i="2" s="1"/>
  <c r="II19" i="2"/>
  <c r="PS19" i="2" s="1"/>
  <c r="IH20" i="2"/>
  <c r="PR20" i="2" s="1"/>
  <c r="II20" i="2"/>
  <c r="PS20" i="2" s="1"/>
  <c r="IH21" i="2"/>
  <c r="PR21" i="2" s="1"/>
  <c r="II21" i="2"/>
  <c r="PS21" i="2" s="1"/>
  <c r="II10" i="2"/>
  <c r="IH10" i="2"/>
  <c r="PR10" i="2" s="1"/>
  <c r="II9" i="2"/>
  <c r="IH9" i="2"/>
  <c r="IJ9" i="2" s="1"/>
  <c r="IJ10" i="2" s="1"/>
  <c r="IJ11" i="2" s="1"/>
  <c r="IJ12" i="2" s="1"/>
  <c r="IJ13" i="2" s="1"/>
  <c r="IJ14" i="2" s="1"/>
  <c r="IJ15" i="2" s="1"/>
  <c r="IJ16" i="2" s="1"/>
  <c r="IJ17" i="2" s="1"/>
  <c r="IJ18" i="2" s="1"/>
  <c r="IJ19" i="2" s="1"/>
  <c r="IJ20" i="2" s="1"/>
  <c r="IJ21" i="2" s="1"/>
  <c r="PT21" i="2" l="1"/>
  <c r="II23" i="2"/>
  <c r="JA23" i="2"/>
  <c r="JS23" i="2"/>
  <c r="JA22" i="3"/>
  <c r="PS22" i="3" s="1"/>
  <c r="PS9" i="2"/>
  <c r="PT12" i="2"/>
  <c r="PT16" i="2"/>
  <c r="PT20" i="2"/>
  <c r="PR9" i="3"/>
  <c r="PT11" i="2"/>
  <c r="PT15" i="2"/>
  <c r="PT19" i="2"/>
  <c r="PS9" i="3"/>
  <c r="JB9" i="3"/>
  <c r="JT9" i="2"/>
  <c r="JT10" i="2" s="1"/>
  <c r="JT11" i="2" s="1"/>
  <c r="JT12" i="2" s="1"/>
  <c r="JT13" i="2" s="1"/>
  <c r="JT14" i="2" s="1"/>
  <c r="JT15" i="2" s="1"/>
  <c r="JT16" i="2" s="1"/>
  <c r="JT17" i="2" s="1"/>
  <c r="JT18" i="2" s="1"/>
  <c r="JT19" i="2" s="1"/>
  <c r="JT20" i="2" s="1"/>
  <c r="JT21" i="2" s="1"/>
  <c r="IH23" i="2"/>
  <c r="PR23" i="2" s="1"/>
  <c r="JB9" i="2"/>
  <c r="JB10" i="2" s="1"/>
  <c r="JB11" i="2" s="1"/>
  <c r="JB12" i="2" s="1"/>
  <c r="JB13" i="2" s="1"/>
  <c r="JB14" i="2" s="1"/>
  <c r="JB15" i="2" s="1"/>
  <c r="JB16" i="2" s="1"/>
  <c r="JB17" i="2" s="1"/>
  <c r="JB18" i="2" s="1"/>
  <c r="JB19" i="2" s="1"/>
  <c r="JB20" i="2" s="1"/>
  <c r="JB21" i="2" s="1"/>
  <c r="JT21" i="5"/>
  <c r="HL21" i="5"/>
  <c r="FA21" i="5"/>
  <c r="EL21" i="5"/>
  <c r="CV21" i="5"/>
  <c r="CJ21" i="5"/>
  <c r="BX21" i="5"/>
  <c r="BL21" i="5"/>
  <c r="AE21" i="5"/>
  <c r="KI22" i="4"/>
  <c r="JT22" i="4"/>
  <c r="JE22" i="4"/>
  <c r="IA22" i="4"/>
  <c r="HL22" i="4"/>
  <c r="FP22" i="4"/>
  <c r="EL22" i="4"/>
  <c r="DK22" i="4"/>
  <c r="CV22" i="4"/>
  <c r="CJ22" i="4"/>
  <c r="BX22" i="4"/>
  <c r="BL22" i="4"/>
  <c r="AE22" i="4"/>
  <c r="OY21" i="3"/>
  <c r="OM21" i="3"/>
  <c r="OA21" i="3"/>
  <c r="NO21" i="3"/>
  <c r="IJ21" i="3"/>
  <c r="HR21" i="3"/>
  <c r="GZ21" i="3"/>
  <c r="GH21" i="3"/>
  <c r="FP21" i="3"/>
  <c r="EX21" i="3"/>
  <c r="OY22" i="2"/>
  <c r="OM22" i="2"/>
  <c r="OA22" i="2"/>
  <c r="NO22" i="2"/>
  <c r="HR22" i="2"/>
  <c r="GZ22" i="2"/>
  <c r="GH22" i="2"/>
  <c r="FP22" i="2"/>
  <c r="EX22" i="2"/>
  <c r="JB10" i="3" l="1"/>
  <c r="PT9" i="3"/>
  <c r="PS23" i="2"/>
  <c r="PT17" i="2"/>
  <c r="PT13" i="2"/>
  <c r="PT18" i="2"/>
  <c r="PT14" i="2"/>
  <c r="PT10" i="2"/>
  <c r="PT9" i="2"/>
  <c r="PN21" i="7"/>
  <c r="PK21" i="7"/>
  <c r="PH21" i="7"/>
  <c r="PE21" i="7"/>
  <c r="PB21" i="7"/>
  <c r="OY21" i="7"/>
  <c r="OV21" i="7"/>
  <c r="OS21" i="7"/>
  <c r="OP21" i="7"/>
  <c r="OM21" i="7"/>
  <c r="OJ21" i="7"/>
  <c r="OG21" i="7"/>
  <c r="OD21" i="7"/>
  <c r="OA21" i="7"/>
  <c r="NX21" i="7"/>
  <c r="NU21" i="7"/>
  <c r="NR21" i="7"/>
  <c r="NO21" i="7"/>
  <c r="NL21" i="7"/>
  <c r="NI21" i="7"/>
  <c r="NF21" i="7"/>
  <c r="NC21" i="7"/>
  <c r="MZ21" i="7"/>
  <c r="MW21" i="7"/>
  <c r="MT21" i="7"/>
  <c r="MQ21" i="7"/>
  <c r="MN21" i="7"/>
  <c r="MK21" i="7"/>
  <c r="MH21" i="7"/>
  <c r="ME21" i="7"/>
  <c r="MB21" i="7"/>
  <c r="LY21" i="7"/>
  <c r="LV21" i="7"/>
  <c r="LS21" i="7"/>
  <c r="LP21" i="7"/>
  <c r="LM21" i="7"/>
  <c r="LJ21" i="7"/>
  <c r="LG21" i="7"/>
  <c r="LD21" i="7"/>
  <c r="LA21" i="7"/>
  <c r="KX21" i="7"/>
  <c r="KU21" i="7"/>
  <c r="KR21" i="7"/>
  <c r="KO21" i="7"/>
  <c r="KL21" i="7"/>
  <c r="KI21" i="7"/>
  <c r="KF21" i="7"/>
  <c r="KC21" i="7"/>
  <c r="JZ21" i="7"/>
  <c r="JW21" i="7"/>
  <c r="JT21" i="7"/>
  <c r="JQ21" i="7"/>
  <c r="JN21" i="7"/>
  <c r="JK21" i="7"/>
  <c r="JH21" i="7"/>
  <c r="JE21" i="7"/>
  <c r="JB21" i="7"/>
  <c r="IY21" i="7"/>
  <c r="IV21" i="7"/>
  <c r="IS21" i="7"/>
  <c r="IP21" i="7"/>
  <c r="IM21" i="7"/>
  <c r="IJ21" i="7"/>
  <c r="IG21" i="7"/>
  <c r="ID21" i="7"/>
  <c r="IA21" i="7"/>
  <c r="HX21" i="7"/>
  <c r="HU21" i="7"/>
  <c r="HR21" i="7"/>
  <c r="HO21" i="7"/>
  <c r="HL21" i="7"/>
  <c r="HI21" i="7"/>
  <c r="HF21" i="7"/>
  <c r="HC21" i="7"/>
  <c r="GZ21" i="7"/>
  <c r="GW21" i="7"/>
  <c r="GT21" i="7"/>
  <c r="GQ21" i="7"/>
  <c r="GN21" i="7"/>
  <c r="GK21" i="7"/>
  <c r="GH21" i="7"/>
  <c r="GE21" i="7"/>
  <c r="GB21" i="7"/>
  <c r="FY21" i="7"/>
  <c r="FV21" i="7"/>
  <c r="FS21" i="7"/>
  <c r="FP21" i="7"/>
  <c r="FM21" i="7"/>
  <c r="FJ21" i="7"/>
  <c r="FG21" i="7"/>
  <c r="FD21" i="7"/>
  <c r="FA21" i="7"/>
  <c r="EX21" i="7"/>
  <c r="EU21" i="7"/>
  <c r="ER21" i="7"/>
  <c r="EO21" i="7"/>
  <c r="EL21" i="7"/>
  <c r="EI21" i="7"/>
  <c r="EF21" i="7"/>
  <c r="EC21" i="7"/>
  <c r="DZ21" i="7"/>
  <c r="DW21" i="7"/>
  <c r="DT21" i="7"/>
  <c r="DQ21" i="7"/>
  <c r="DN21" i="7"/>
  <c r="DK21" i="7"/>
  <c r="DH21" i="7"/>
  <c r="DE21" i="7"/>
  <c r="DB21" i="7"/>
  <c r="CY21" i="7"/>
  <c r="CV21" i="7"/>
  <c r="CS21" i="7"/>
  <c r="CP21" i="7"/>
  <c r="CM21" i="7"/>
  <c r="CJ21" i="7"/>
  <c r="CG21" i="7"/>
  <c r="CD21" i="7"/>
  <c r="CA21" i="7"/>
  <c r="BX21" i="7"/>
  <c r="BU21" i="7"/>
  <c r="BR21" i="7"/>
  <c r="BO21" i="7"/>
  <c r="BL21" i="7"/>
  <c r="BI21" i="7"/>
  <c r="BF21" i="7"/>
  <c r="BC21" i="7"/>
  <c r="AZ21" i="7"/>
  <c r="AW21" i="7"/>
  <c r="AT21" i="7"/>
  <c r="AQ21" i="7"/>
  <c r="AN21" i="7"/>
  <c r="AK21" i="7"/>
  <c r="AH21" i="7"/>
  <c r="AE21" i="7"/>
  <c r="AB21" i="7"/>
  <c r="Y21" i="7"/>
  <c r="V21" i="7"/>
  <c r="S21" i="7"/>
  <c r="P21" i="7"/>
  <c r="M21" i="7"/>
  <c r="J21" i="7"/>
  <c r="G21" i="7"/>
  <c r="D21" i="7"/>
  <c r="PN22" i="6"/>
  <c r="PK22" i="6"/>
  <c r="PH22" i="6"/>
  <c r="PE22" i="6"/>
  <c r="PB22" i="6"/>
  <c r="OY22" i="6"/>
  <c r="OV22" i="6"/>
  <c r="OS22" i="6"/>
  <c r="OP22" i="6"/>
  <c r="OM22" i="6"/>
  <c r="OJ22" i="6"/>
  <c r="OG22" i="6"/>
  <c r="OD22" i="6"/>
  <c r="OA22" i="6"/>
  <c r="NX22" i="6"/>
  <c r="NU22" i="6"/>
  <c r="NR22" i="6"/>
  <c r="NO22" i="6"/>
  <c r="NL22" i="6"/>
  <c r="NI22" i="6"/>
  <c r="NF22" i="6"/>
  <c r="NC22" i="6"/>
  <c r="MZ22" i="6"/>
  <c r="MW22" i="6"/>
  <c r="MT22" i="6"/>
  <c r="MQ22" i="6"/>
  <c r="MN22" i="6"/>
  <c r="MK22" i="6"/>
  <c r="MH22" i="6"/>
  <c r="ME22" i="6"/>
  <c r="MB22" i="6"/>
  <c r="LY22" i="6"/>
  <c r="LV22" i="6"/>
  <c r="LS22" i="6"/>
  <c r="LP22" i="6"/>
  <c r="LM22" i="6"/>
  <c r="LJ22" i="6"/>
  <c r="LG22" i="6"/>
  <c r="LD22" i="6"/>
  <c r="LA22" i="6"/>
  <c r="KX22" i="6"/>
  <c r="KU22" i="6"/>
  <c r="KR22" i="6"/>
  <c r="KO22" i="6"/>
  <c r="KL22" i="6"/>
  <c r="KI22" i="6"/>
  <c r="KF22" i="6"/>
  <c r="KC22" i="6"/>
  <c r="JZ22" i="6"/>
  <c r="JW22" i="6"/>
  <c r="JT22" i="6"/>
  <c r="JQ22" i="6"/>
  <c r="JN22" i="6"/>
  <c r="JK22" i="6"/>
  <c r="JH22" i="6"/>
  <c r="JE22" i="6"/>
  <c r="JB22" i="6"/>
  <c r="IY22" i="6"/>
  <c r="IV22" i="6"/>
  <c r="IS22" i="6"/>
  <c r="IP22" i="6"/>
  <c r="IM22" i="6"/>
  <c r="IJ22" i="6"/>
  <c r="IG22" i="6"/>
  <c r="ID22" i="6"/>
  <c r="IA22" i="6"/>
  <c r="HX22" i="6"/>
  <c r="HU22" i="6"/>
  <c r="HR22" i="6"/>
  <c r="HO22" i="6"/>
  <c r="HL22" i="6"/>
  <c r="HI22" i="6"/>
  <c r="HF22" i="6"/>
  <c r="HC22" i="6"/>
  <c r="GZ22" i="6"/>
  <c r="GW22" i="6"/>
  <c r="GT22" i="6"/>
  <c r="GQ22" i="6"/>
  <c r="GN22" i="6"/>
  <c r="GK22" i="6"/>
  <c r="GH22" i="6"/>
  <c r="GE22" i="6"/>
  <c r="GB22" i="6"/>
  <c r="FY22" i="6"/>
  <c r="FV22" i="6"/>
  <c r="FS22" i="6"/>
  <c r="FP22" i="6"/>
  <c r="FM22" i="6"/>
  <c r="FJ22" i="6"/>
  <c r="FG22" i="6"/>
  <c r="FD22" i="6"/>
  <c r="FA22" i="6"/>
  <c r="EX22" i="6"/>
  <c r="EU22" i="6"/>
  <c r="ER22" i="6"/>
  <c r="EO22" i="6"/>
  <c r="EL22" i="6"/>
  <c r="EI22" i="6"/>
  <c r="EF22" i="6"/>
  <c r="EC22" i="6"/>
  <c r="DZ22" i="6"/>
  <c r="DW22" i="6"/>
  <c r="DT22" i="6"/>
  <c r="DQ22" i="6"/>
  <c r="DN22" i="6"/>
  <c r="DK22" i="6"/>
  <c r="DH22" i="6"/>
  <c r="DE22" i="6"/>
  <c r="DB22" i="6"/>
  <c r="CY22" i="6"/>
  <c r="CV22" i="6"/>
  <c r="CS22" i="6"/>
  <c r="CP22" i="6"/>
  <c r="CM22" i="6"/>
  <c r="CJ22" i="6"/>
  <c r="CG22" i="6"/>
  <c r="CD22" i="6"/>
  <c r="CA22" i="6"/>
  <c r="BX22" i="6"/>
  <c r="BU22" i="6"/>
  <c r="BR22" i="6"/>
  <c r="BO22" i="6"/>
  <c r="BL22" i="6"/>
  <c r="BI22" i="6"/>
  <c r="BF22" i="6"/>
  <c r="BC22" i="6"/>
  <c r="AZ22" i="6"/>
  <c r="AW22" i="6"/>
  <c r="AT22" i="6"/>
  <c r="AQ22" i="6"/>
  <c r="AN22" i="6"/>
  <c r="AK22" i="6"/>
  <c r="AH22" i="6"/>
  <c r="AE22" i="6"/>
  <c r="AB22" i="6"/>
  <c r="Y22" i="6"/>
  <c r="V22" i="6"/>
  <c r="S22" i="6"/>
  <c r="P22" i="6"/>
  <c r="M22" i="6"/>
  <c r="J22" i="6"/>
  <c r="G22" i="6"/>
  <c r="D22" i="6"/>
  <c r="PQ22" i="6" s="1"/>
  <c r="NL21" i="5"/>
  <c r="NI21" i="5"/>
  <c r="NF21" i="5"/>
  <c r="NC21" i="5"/>
  <c r="MZ21" i="5"/>
  <c r="MW21" i="5"/>
  <c r="MT21" i="5"/>
  <c r="MQ21" i="5"/>
  <c r="MN21" i="5"/>
  <c r="MK21" i="5"/>
  <c r="MH21" i="5"/>
  <c r="ME21" i="5"/>
  <c r="MB21" i="5"/>
  <c r="LY21" i="5"/>
  <c r="LV21" i="5"/>
  <c r="LS21" i="5"/>
  <c r="LP21" i="5"/>
  <c r="LM21" i="5"/>
  <c r="LJ21" i="5"/>
  <c r="LG21" i="5"/>
  <c r="LD21" i="5"/>
  <c r="LA21" i="5"/>
  <c r="KX21" i="5"/>
  <c r="KU21" i="5"/>
  <c r="KR21" i="5"/>
  <c r="KO21" i="5"/>
  <c r="KL21" i="5"/>
  <c r="KI21" i="5"/>
  <c r="KF21" i="5"/>
  <c r="KC21" i="5"/>
  <c r="JZ21" i="5"/>
  <c r="JW21" i="5"/>
  <c r="JQ21" i="5"/>
  <c r="JN21" i="5"/>
  <c r="JK21" i="5"/>
  <c r="JH21" i="5"/>
  <c r="JE21" i="5"/>
  <c r="JB21" i="5"/>
  <c r="IY21" i="5"/>
  <c r="IV21" i="5"/>
  <c r="IS21" i="5"/>
  <c r="IP21" i="5"/>
  <c r="IM21" i="5"/>
  <c r="IJ21" i="5"/>
  <c r="IG21" i="5"/>
  <c r="ID21" i="5"/>
  <c r="IA21" i="5"/>
  <c r="HX21" i="5"/>
  <c r="HU21" i="5"/>
  <c r="HR21" i="5"/>
  <c r="HO21" i="5"/>
  <c r="HI21" i="5"/>
  <c r="HF21" i="5"/>
  <c r="HC21" i="5"/>
  <c r="GZ21" i="5"/>
  <c r="GW21" i="5"/>
  <c r="GT21" i="5"/>
  <c r="GQ21" i="5"/>
  <c r="GN21" i="5"/>
  <c r="GK21" i="5"/>
  <c r="GH21" i="5"/>
  <c r="GE21" i="5"/>
  <c r="GB21" i="5"/>
  <c r="FY21" i="5"/>
  <c r="FV21" i="5"/>
  <c r="FS21" i="5"/>
  <c r="FP21" i="5"/>
  <c r="FM21" i="5"/>
  <c r="FJ21" i="5"/>
  <c r="FG21" i="5"/>
  <c r="FD21" i="5"/>
  <c r="EX21" i="5"/>
  <c r="EU21" i="5"/>
  <c r="ER21" i="5"/>
  <c r="EO21" i="5"/>
  <c r="EI21" i="5"/>
  <c r="EF21" i="5"/>
  <c r="EC21" i="5"/>
  <c r="DZ21" i="5"/>
  <c r="DW21" i="5"/>
  <c r="DT21" i="5"/>
  <c r="DQ21" i="5"/>
  <c r="DN21" i="5"/>
  <c r="DK21" i="5"/>
  <c r="DH21" i="5"/>
  <c r="DE21" i="5"/>
  <c r="DB21" i="5"/>
  <c r="CY21" i="5"/>
  <c r="CS21" i="5"/>
  <c r="CP21" i="5"/>
  <c r="CM21" i="5"/>
  <c r="CG21" i="5"/>
  <c r="CD21" i="5"/>
  <c r="CA21" i="5"/>
  <c r="BU21" i="5"/>
  <c r="BR21" i="5"/>
  <c r="BO21" i="5"/>
  <c r="BI21" i="5"/>
  <c r="BF21" i="5"/>
  <c r="BC21" i="5"/>
  <c r="AZ21" i="5"/>
  <c r="AW21" i="5"/>
  <c r="AT21" i="5"/>
  <c r="AQ21" i="5"/>
  <c r="AN21" i="5"/>
  <c r="AK21" i="5"/>
  <c r="AH21" i="5"/>
  <c r="AB21" i="5"/>
  <c r="Y21" i="5"/>
  <c r="V21" i="5"/>
  <c r="S21" i="5"/>
  <c r="P21" i="5"/>
  <c r="M21" i="5"/>
  <c r="J21" i="5"/>
  <c r="G21" i="5"/>
  <c r="D21" i="5"/>
  <c r="NO21" i="5" s="1"/>
  <c r="NL22" i="4"/>
  <c r="NI22" i="4"/>
  <c r="NF22" i="4"/>
  <c r="NC22" i="4"/>
  <c r="MZ22" i="4"/>
  <c r="MW22" i="4"/>
  <c r="MT22" i="4"/>
  <c r="MQ22" i="4"/>
  <c r="MN22" i="4"/>
  <c r="MK22" i="4"/>
  <c r="MH22" i="4"/>
  <c r="ME22" i="4"/>
  <c r="MB22" i="4"/>
  <c r="LY22" i="4"/>
  <c r="LV22" i="4"/>
  <c r="LS22" i="4"/>
  <c r="LP22" i="4"/>
  <c r="LM22" i="4"/>
  <c r="LJ22" i="4"/>
  <c r="LG22" i="4"/>
  <c r="LD22" i="4"/>
  <c r="LA22" i="4"/>
  <c r="KX22" i="4"/>
  <c r="KU22" i="4"/>
  <c r="KR22" i="4"/>
  <c r="KO22" i="4"/>
  <c r="KL22" i="4"/>
  <c r="KF22" i="4"/>
  <c r="KC22" i="4"/>
  <c r="JZ22" i="4"/>
  <c r="JW22" i="4"/>
  <c r="JQ22" i="4"/>
  <c r="JN22" i="4"/>
  <c r="JK22" i="4"/>
  <c r="JH22" i="4"/>
  <c r="JB22" i="4"/>
  <c r="IY22" i="4"/>
  <c r="IV22" i="4"/>
  <c r="IS22" i="4"/>
  <c r="IP22" i="4"/>
  <c r="IM22" i="4"/>
  <c r="IJ22" i="4"/>
  <c r="IG22" i="4"/>
  <c r="ID22" i="4"/>
  <c r="HX22" i="4"/>
  <c r="HU22" i="4"/>
  <c r="HR22" i="4"/>
  <c r="HO22" i="4"/>
  <c r="HI22" i="4"/>
  <c r="HF22" i="4"/>
  <c r="HC22" i="4"/>
  <c r="GZ22" i="4"/>
  <c r="GW22" i="4"/>
  <c r="GT22" i="4"/>
  <c r="GQ22" i="4"/>
  <c r="GN22" i="4"/>
  <c r="GK22" i="4"/>
  <c r="GH22" i="4"/>
  <c r="GE22" i="4"/>
  <c r="GB22" i="4"/>
  <c r="FY22" i="4"/>
  <c r="FV22" i="4"/>
  <c r="FS22" i="4"/>
  <c r="FM22" i="4"/>
  <c r="FJ22" i="4"/>
  <c r="FG22" i="4"/>
  <c r="FD22" i="4"/>
  <c r="FA22" i="4"/>
  <c r="EX22" i="4"/>
  <c r="EU22" i="4"/>
  <c r="ER22" i="4"/>
  <c r="EO22" i="4"/>
  <c r="EI22" i="4"/>
  <c r="EF22" i="4"/>
  <c r="EC22" i="4"/>
  <c r="DZ22" i="4"/>
  <c r="DW22" i="4"/>
  <c r="DT22" i="4"/>
  <c r="DQ22" i="4"/>
  <c r="DN22" i="4"/>
  <c r="DH22" i="4"/>
  <c r="DE22" i="4"/>
  <c r="DB22" i="4"/>
  <c r="CY22" i="4"/>
  <c r="CS22" i="4"/>
  <c r="CP22" i="4"/>
  <c r="CM22" i="4"/>
  <c r="CG22" i="4"/>
  <c r="CD22" i="4"/>
  <c r="CA22" i="4"/>
  <c r="BU22" i="4"/>
  <c r="BR22" i="4"/>
  <c r="BO22" i="4"/>
  <c r="BI22" i="4"/>
  <c r="BF22" i="4"/>
  <c r="BC22" i="4"/>
  <c r="AZ22" i="4"/>
  <c r="AW22" i="4"/>
  <c r="AT22" i="4"/>
  <c r="AQ22" i="4"/>
  <c r="AN22" i="4"/>
  <c r="AK22" i="4"/>
  <c r="AH22" i="4"/>
  <c r="AB22" i="4"/>
  <c r="Y22" i="4"/>
  <c r="V22" i="4"/>
  <c r="S22" i="4"/>
  <c r="P22" i="4"/>
  <c r="M22" i="4"/>
  <c r="J22" i="4"/>
  <c r="G22" i="4"/>
  <c r="D22" i="4"/>
  <c r="NO22" i="4" s="1"/>
  <c r="PQ21" i="3"/>
  <c r="PN21" i="3"/>
  <c r="PK21" i="3"/>
  <c r="PH21" i="3"/>
  <c r="PE21" i="3"/>
  <c r="PB21" i="3"/>
  <c r="OV21" i="3"/>
  <c r="OS21" i="3"/>
  <c r="OP21" i="3"/>
  <c r="OJ21" i="3"/>
  <c r="OG21" i="3"/>
  <c r="OD21" i="3"/>
  <c r="NX21" i="3"/>
  <c r="NU21" i="3"/>
  <c r="NR21" i="3"/>
  <c r="NL21" i="3"/>
  <c r="NI21" i="3"/>
  <c r="NF21" i="3"/>
  <c r="NC21" i="3"/>
  <c r="MZ21" i="3"/>
  <c r="MW21" i="3"/>
  <c r="MT21" i="3"/>
  <c r="MQ21" i="3"/>
  <c r="MN21" i="3"/>
  <c r="MK21" i="3"/>
  <c r="MH21" i="3"/>
  <c r="ME21" i="3"/>
  <c r="MB21" i="3"/>
  <c r="LY21" i="3"/>
  <c r="LV21" i="3"/>
  <c r="LS21" i="3"/>
  <c r="LP21" i="3"/>
  <c r="LM21" i="3"/>
  <c r="LJ21" i="3"/>
  <c r="LG21" i="3"/>
  <c r="LD21" i="3"/>
  <c r="LA21" i="3"/>
  <c r="KX21" i="3"/>
  <c r="KU21" i="3"/>
  <c r="KR21" i="3"/>
  <c r="KO21" i="3"/>
  <c r="KL21" i="3"/>
  <c r="KI21" i="3"/>
  <c r="KF21" i="3"/>
  <c r="KC21" i="3"/>
  <c r="JZ21" i="3"/>
  <c r="JW21" i="3"/>
  <c r="JT21" i="3"/>
  <c r="JQ21" i="3"/>
  <c r="JN21" i="3"/>
  <c r="JK21" i="3"/>
  <c r="JH21" i="3"/>
  <c r="JE21" i="3"/>
  <c r="IY21" i="3"/>
  <c r="IV21" i="3"/>
  <c r="IS21" i="3"/>
  <c r="IP21" i="3"/>
  <c r="IM21" i="3"/>
  <c r="IG21" i="3"/>
  <c r="ID21" i="3"/>
  <c r="IA21" i="3"/>
  <c r="HX21" i="3"/>
  <c r="HU21" i="3"/>
  <c r="HO21" i="3"/>
  <c r="HL21" i="3"/>
  <c r="HI21" i="3"/>
  <c r="HF21" i="3"/>
  <c r="HC21" i="3"/>
  <c r="GW21" i="3"/>
  <c r="GT21" i="3"/>
  <c r="GQ21" i="3"/>
  <c r="GN21" i="3"/>
  <c r="GK21" i="3"/>
  <c r="GE21" i="3"/>
  <c r="GB21" i="3"/>
  <c r="FY21" i="3"/>
  <c r="FV21" i="3"/>
  <c r="FS21" i="3"/>
  <c r="FM21" i="3"/>
  <c r="FJ21" i="3"/>
  <c r="FG21" i="3"/>
  <c r="FD21" i="3"/>
  <c r="FA21" i="3"/>
  <c r="EU21" i="3"/>
  <c r="ER21" i="3"/>
  <c r="EO21" i="3"/>
  <c r="EL21" i="3"/>
  <c r="EI21" i="3"/>
  <c r="EF21" i="3"/>
  <c r="EC21" i="3"/>
  <c r="DZ21" i="3"/>
  <c r="DW21" i="3"/>
  <c r="DT21" i="3"/>
  <c r="DQ21" i="3"/>
  <c r="DN21" i="3"/>
  <c r="DK21" i="3"/>
  <c r="DH21" i="3"/>
  <c r="DE21" i="3"/>
  <c r="DB21" i="3"/>
  <c r="CY21" i="3"/>
  <c r="CV21" i="3"/>
  <c r="CS21" i="3"/>
  <c r="CP21" i="3"/>
  <c r="CM21" i="3"/>
  <c r="CJ21" i="3"/>
  <c r="CG21" i="3"/>
  <c r="CD21" i="3"/>
  <c r="CA21" i="3"/>
  <c r="BX21" i="3"/>
  <c r="BU21" i="3"/>
  <c r="BR21" i="3"/>
  <c r="BO21" i="3"/>
  <c r="BL21" i="3"/>
  <c r="BI21" i="3"/>
  <c r="BF21" i="3"/>
  <c r="BC21" i="3"/>
  <c r="AZ21" i="3"/>
  <c r="AW21" i="3"/>
  <c r="AT21" i="3"/>
  <c r="AQ21" i="3"/>
  <c r="AN21" i="3"/>
  <c r="AK21" i="3"/>
  <c r="AH21" i="3"/>
  <c r="AE21" i="3"/>
  <c r="AB21" i="3"/>
  <c r="Y21" i="3"/>
  <c r="V21" i="3"/>
  <c r="S21" i="3"/>
  <c r="P21" i="3"/>
  <c r="M21" i="3"/>
  <c r="J21" i="3"/>
  <c r="G21" i="3"/>
  <c r="D21" i="3"/>
  <c r="PQ22" i="2"/>
  <c r="PN22" i="2"/>
  <c r="PK22" i="2"/>
  <c r="PH22" i="2"/>
  <c r="PE22" i="2"/>
  <c r="PB22" i="2"/>
  <c r="OV22" i="2"/>
  <c r="OS22" i="2"/>
  <c r="OP22" i="2"/>
  <c r="OJ22" i="2"/>
  <c r="OG22" i="2"/>
  <c r="OD22" i="2"/>
  <c r="NX22" i="2"/>
  <c r="NU22" i="2"/>
  <c r="NR22" i="2"/>
  <c r="NL22" i="2"/>
  <c r="NI22" i="2"/>
  <c r="NF22" i="2"/>
  <c r="NC22" i="2"/>
  <c r="MZ22" i="2"/>
  <c r="MW22" i="2"/>
  <c r="MT22" i="2"/>
  <c r="MQ22" i="2"/>
  <c r="MN22" i="2"/>
  <c r="MK22" i="2"/>
  <c r="MH22" i="2"/>
  <c r="ME22" i="2"/>
  <c r="MB22" i="2"/>
  <c r="LY22" i="2"/>
  <c r="LV22" i="2"/>
  <c r="LS22" i="2"/>
  <c r="LP22" i="2"/>
  <c r="LM22" i="2"/>
  <c r="LJ22" i="2"/>
  <c r="LG22" i="2"/>
  <c r="LD22" i="2"/>
  <c r="LA22" i="2"/>
  <c r="KX22" i="2"/>
  <c r="KU22" i="2"/>
  <c r="KR22" i="2"/>
  <c r="KO22" i="2"/>
  <c r="KL22" i="2"/>
  <c r="KI22" i="2"/>
  <c r="KF22" i="2"/>
  <c r="KC22" i="2"/>
  <c r="JZ22" i="2"/>
  <c r="JW22" i="2"/>
  <c r="JT22" i="2"/>
  <c r="JQ22" i="2"/>
  <c r="JN22" i="2"/>
  <c r="JK22" i="2"/>
  <c r="JH22" i="2"/>
  <c r="JE22" i="2"/>
  <c r="JB22" i="2"/>
  <c r="IY22" i="2"/>
  <c r="IV22" i="2"/>
  <c r="IS22" i="2"/>
  <c r="IP22" i="2"/>
  <c r="IM22" i="2"/>
  <c r="IJ22" i="2"/>
  <c r="IG22" i="2"/>
  <c r="ID22" i="2"/>
  <c r="IA22" i="2"/>
  <c r="HX22" i="2"/>
  <c r="HU22" i="2"/>
  <c r="HO22" i="2"/>
  <c r="HL22" i="2"/>
  <c r="HI22" i="2"/>
  <c r="HF22" i="2"/>
  <c r="HC22" i="2"/>
  <c r="GW22" i="2"/>
  <c r="GT22" i="2"/>
  <c r="GQ22" i="2"/>
  <c r="GN22" i="2"/>
  <c r="GK22" i="2"/>
  <c r="GE22" i="2"/>
  <c r="GB22" i="2"/>
  <c r="FY22" i="2"/>
  <c r="FV22" i="2"/>
  <c r="FS22" i="2"/>
  <c r="FM22" i="2"/>
  <c r="FJ22" i="2"/>
  <c r="FG22" i="2"/>
  <c r="FD22" i="2"/>
  <c r="FA22" i="2"/>
  <c r="EU22" i="2"/>
  <c r="ER22" i="2"/>
  <c r="EO22" i="2"/>
  <c r="EL22" i="2"/>
  <c r="EI22" i="2"/>
  <c r="EF22" i="2"/>
  <c r="EC22" i="2"/>
  <c r="DZ22" i="2"/>
  <c r="DW22" i="2"/>
  <c r="DT22" i="2"/>
  <c r="DQ22" i="2"/>
  <c r="DN22" i="2"/>
  <c r="DK22" i="2"/>
  <c r="DH22" i="2"/>
  <c r="DE22" i="2"/>
  <c r="DB22" i="2"/>
  <c r="CY22" i="2"/>
  <c r="CV22" i="2"/>
  <c r="CS22" i="2"/>
  <c r="CP22" i="2"/>
  <c r="CM22" i="2"/>
  <c r="CJ22" i="2"/>
  <c r="CG22" i="2"/>
  <c r="CD22" i="2"/>
  <c r="CA22" i="2"/>
  <c r="BX22" i="2"/>
  <c r="BU22" i="2"/>
  <c r="BR22" i="2"/>
  <c r="BO22" i="2"/>
  <c r="BL22" i="2"/>
  <c r="BI22" i="2"/>
  <c r="BF22" i="2"/>
  <c r="BC22" i="2"/>
  <c r="AZ22" i="2"/>
  <c r="AW22" i="2"/>
  <c r="AT22" i="2"/>
  <c r="AQ22" i="2"/>
  <c r="AN22" i="2"/>
  <c r="AK22" i="2"/>
  <c r="AH22" i="2"/>
  <c r="AE22" i="2"/>
  <c r="AB22" i="2"/>
  <c r="Y22" i="2"/>
  <c r="V22" i="2"/>
  <c r="S22" i="2"/>
  <c r="P22" i="2"/>
  <c r="M22" i="2"/>
  <c r="J22" i="2"/>
  <c r="G22" i="2"/>
  <c r="D22" i="2"/>
  <c r="JB11" i="3" l="1"/>
  <c r="PT10" i="3"/>
  <c r="PT22" i="2"/>
  <c r="PQ21" i="7"/>
  <c r="JB12" i="3" l="1"/>
  <c r="PT11" i="3"/>
  <c r="JB13" i="3" l="1"/>
  <c r="PT12" i="3"/>
  <c r="JB14" i="3" l="1"/>
  <c r="PT13" i="3"/>
  <c r="JB15" i="3" l="1"/>
  <c r="PT14" i="3"/>
  <c r="JB16" i="3" l="1"/>
  <c r="PT15" i="3"/>
  <c r="JB17" i="3" l="1"/>
  <c r="PT16" i="3"/>
  <c r="JB18" i="3" l="1"/>
  <c r="PT17" i="3"/>
  <c r="JB19" i="3" l="1"/>
  <c r="PT18" i="3"/>
  <c r="JB20" i="3" l="1"/>
  <c r="PT20" i="3" s="1"/>
  <c r="PT19" i="3"/>
  <c r="JB21" i="3"/>
  <c r="PT21" i="3" s="1"/>
</calcChain>
</file>

<file path=xl/sharedStrings.xml><?xml version="1.0" encoding="utf-8"?>
<sst xmlns="http://schemas.openxmlformats.org/spreadsheetml/2006/main" count="3482" uniqueCount="865">
  <si>
    <t>Massachusetts Bay Transportation Authority</t>
  </si>
  <si>
    <t>Route 749</t>
  </si>
  <si>
    <t>Saturday - Inbound</t>
  </si>
  <si>
    <t>Fall 2012</t>
  </si>
  <si>
    <t xml:space="preserve">(Urban Transportation Associates) </t>
  </si>
  <si>
    <t>Trip (RouteVar) [Observations]</t>
  </si>
  <si>
    <t>Total</t>
  </si>
  <si>
    <t>Seq - StopID - Stop Name</t>
  </si>
  <si>
    <t>On</t>
  </si>
  <si>
    <t>Off</t>
  </si>
  <si>
    <t>Load</t>
  </si>
  <si>
    <t>1 - 64 - DUDLEY STATION</t>
  </si>
  <si>
    <t>.</t>
  </si>
  <si>
    <t>2 - 3 - WASHINGTON ST @ MELNEA CASS B</t>
  </si>
  <si>
    <t>3 - 4 - WASHINGTON ST @ LENOX ST</t>
  </si>
  <si>
    <t>4 - 5 - WASHINGTON ST @ MASSACHUSETTS</t>
  </si>
  <si>
    <t>5 - 1787 - WASHINGTON ST @ WORCESTER ST</t>
  </si>
  <si>
    <t>6 - 1788 - WASHINGTON ST @ E NEWTON ST</t>
  </si>
  <si>
    <t>7 - 5093 - WASHINGTON ST @ UNION PK</t>
  </si>
  <si>
    <t>8 - 5095 - WASHINGTON ST @ E BERKELEY ST</t>
  </si>
  <si>
    <t>9 - 15095 - WASHINGTON ST @ HERALD ST</t>
  </si>
  <si>
    <t>10 - 6565 - WASHINGTON ST @ TUFTS MED CTR</t>
  </si>
  <si>
    <t>11 - 6567 - WASHINGTON ST @ ESSEX ST</t>
  </si>
  <si>
    <t>12 - 11083 - NOT A STOP FOR ITINERARY</t>
  </si>
  <si>
    <t>13 - 49001 - TEMPLE PL @ WASHINGTON ST</t>
  </si>
  <si>
    <t>Maximum</t>
  </si>
  <si>
    <t>Saturday - Outbound</t>
  </si>
  <si>
    <t>1 - 49001 - TEMPLE PL @ WASHINGTON ST</t>
  </si>
  <si>
    <t>2 - 8279 - TREMONT ST OPP AVERY ST</t>
  </si>
  <si>
    <t>3 - 49002 - WASHINGTON ST @ TUFTS MED CTR</t>
  </si>
  <si>
    <t>4 - 49003 - WASHINGTON ST @ HERALD ST</t>
  </si>
  <si>
    <t>5 - 5098 - WASHINGTON ST @ E BERKELEY ST</t>
  </si>
  <si>
    <t>6 - 5100 - WASHINGTON ST @ UNION PK</t>
  </si>
  <si>
    <t>7 - 19402 - WASHINGTON ST @ W NEWTON ST</t>
  </si>
  <si>
    <t>8 - 15176 - WASHINGTON ST @ WORCESTER ST</t>
  </si>
  <si>
    <t>9 - 55 - WASHINGTON ST @ MASSACHUSETTS</t>
  </si>
  <si>
    <t>10 - 60 - WASHINGTON ST @ LENOX ST</t>
  </si>
  <si>
    <t>11 - 61 - WASHINGTON ST @ MELNEA CASS B</t>
  </si>
  <si>
    <t>12 - 64 - DUDLEY STATION</t>
  </si>
  <si>
    <t>Sunday - Inbound</t>
  </si>
  <si>
    <t>Sunday - Outbound</t>
  </si>
  <si>
    <t>Weekday - Inbound</t>
  </si>
  <si>
    <t>Weekday - Outbound</t>
  </si>
  <si>
    <t>05:19 (749.0 ) [ 6] !Fall 2012!</t>
  </si>
  <si>
    <t>05:27 (749.0 ) [ 2] !Fall 2012!</t>
  </si>
  <si>
    <t>05:35 (749.0 ) [ 3] !Fall 2012!</t>
  </si>
  <si>
    <t>05:43 (749.0 ) [ 3] !Fall 2012!</t>
  </si>
  <si>
    <t>05:51 (749.0 ) [ 2] !Fall 2012!</t>
  </si>
  <si>
    <t>05:57 (749.0 ) [ 6] !Fall 2012!</t>
  </si>
  <si>
    <t>06:07 (749.0 ) [ 2] !Fall 2012!</t>
  </si>
  <si>
    <t>06:17 (749.0 ) [ 3] !Fall 2012!</t>
  </si>
  <si>
    <t>06:23 (749.0 ) [ 3] !Fall 2012!</t>
  </si>
  <si>
    <t>06:33 (749.0 ) [ 2] !Fall 2012!</t>
  </si>
  <si>
    <t>06:39 (749.0 ) [ 6] !Fall 2012!</t>
  </si>
  <si>
    <t>06:49 (749.0 ) [ 2] !Fall 2012!</t>
  </si>
  <si>
    <t>06:55 (749.0 ) [ 3] !Fall 2012!</t>
  </si>
  <si>
    <t>07:05 (749.0 ) [ 3] !Fall 2012!</t>
  </si>
  <si>
    <t>07:11 (749.0 ) [ 2] !Fall 2012!</t>
  </si>
  <si>
    <t>07:21 (749.0 ) [ 5] !Fall 2012!</t>
  </si>
  <si>
    <t>07:27 (749.0 ) [ 4] !Fall 2012!</t>
  </si>
  <si>
    <t>07:35 (749.0 ) [ 3] !Fall 2012!</t>
  </si>
  <si>
    <t>07:43 (749.0 ) [ 3] !Fall 2012!</t>
  </si>
  <si>
    <t>07:51 (749.0 ) [ 2] !Fall 2012!</t>
  </si>
  <si>
    <t>07:57 (749.0 ) [ 6] !Fall 2012!</t>
  </si>
  <si>
    <t>08:07 (749.0 ) [ 4] !Fall 2012!</t>
  </si>
  <si>
    <t>08:17 (749.0 ) [ 3] !Fall 2012!</t>
  </si>
  <si>
    <t>08:23 (749.0 ) [ 3] !Fall 2012!</t>
  </si>
  <si>
    <t>08:33 (749.0 ) [ 1] !Fall 2012!</t>
  </si>
  <si>
    <t>08:39 (749.0 ) [ 6] !Fall 2012!</t>
  </si>
  <si>
    <t>08:48 (749.0 ) [ 4] !Fall 2012!</t>
  </si>
  <si>
    <t>08:57 (749.0 ) [ 3] !Fall 2012!</t>
  </si>
  <si>
    <t>09:06 (749.0 ) [ 3] !Fall 2012!</t>
  </si>
  <si>
    <t>09:12 (749.0 ) [ 2] !Fall 2012!</t>
  </si>
  <si>
    <t>09:24 (749.0 ) [ 6] !Fall 2012!</t>
  </si>
  <si>
    <t>09:33 (749.0 ) [ 3] !Fall 2012!</t>
  </si>
  <si>
    <t>09:42 (749.0 ) [ 3] !Fall 2012!</t>
  </si>
  <si>
    <t>09:51 (749.0 ) [ 3] !Fall 2012!</t>
  </si>
  <si>
    <t>09:57 (749.0 ) [ 2] !Fall 2012!</t>
  </si>
  <si>
    <t>10:09 (749.0 ) [ 6] !Fall 2012!</t>
  </si>
  <si>
    <t>10:18 (749.0 ) [ 4] !Fall 2012!</t>
  </si>
  <si>
    <t>10:27 (749.0 ) [ 3] !Fall 2012!</t>
  </si>
  <si>
    <t>10:36 (749.0 ) [ 3] !Fall 2012!</t>
  </si>
  <si>
    <t>10:42 (749.0 ) [ 2] !Fall 2012!</t>
  </si>
  <si>
    <t>10:54 (749.0 ) [ 6] !Fall 2012!</t>
  </si>
  <si>
    <t>11:03 (749.0 ) [ 4] !Fall 2012!</t>
  </si>
  <si>
    <t>11:12 (749.0 ) [ 3] !Fall 2012!</t>
  </si>
  <si>
    <t>11:21 (749.0 ) [ 3] !Fall 2012!</t>
  </si>
  <si>
    <t>11:27 (749.0 ) [ 2] !Fall 2012!</t>
  </si>
  <si>
    <t>11:39 (749.0 ) [ 6] !Fall 2012!</t>
  </si>
  <si>
    <t>11:48 (749.0 ) [ 4] !Fall 2012!</t>
  </si>
  <si>
    <t>11:57 (749.0 ) [ 3] !Fall 2012!</t>
  </si>
  <si>
    <t>12:04 (749.0 ) [ 3] !Fall 2012!</t>
  </si>
  <si>
    <t>12:11 (749.0 ) [ 1] !Fall 2012!</t>
  </si>
  <si>
    <t>12:18 (749.0 ) [ 1] !Spring 2012!</t>
  </si>
  <si>
    <t>12:25 (749.0 ) [ 5] !Fall 2012!</t>
  </si>
  <si>
    <t>12:34 (749.0 ) [ 4] !Fall 2012!</t>
  </si>
  <si>
    <t>12:39 (749.0 ) [ 3] !Fall 2012!</t>
  </si>
  <si>
    <t>12:49 (749.0 ) [ 3] !Fall 2012!</t>
  </si>
  <si>
    <t>12:54 (749.0 ) [ 2] !Fall 2012!</t>
  </si>
  <si>
    <t>13:04 (749.0 ) [ 1] !Spring 2012!</t>
  </si>
  <si>
    <t>13:09 (749.0 ) [ 6] !Fall 2012!</t>
  </si>
  <si>
    <t>13:18 (749.0 ) [ 2] !Fall 2012!</t>
  </si>
  <si>
    <t>13:23 (749.0 ) [ 3] !Fall 2012!</t>
  </si>
  <si>
    <t>13:27 (749.0 ) [ 2] !Fall 2012!</t>
  </si>
  <si>
    <t>13:35 (749.0 ) [ 2] !Fall 2012!</t>
  </si>
  <si>
    <t>13:42 (749.0 ) [ 1] !Spring 2012!</t>
  </si>
  <si>
    <t>13:49 (749.0 ) [ 6] !Fall 2012!</t>
  </si>
  <si>
    <t>13:56 (749.0 ) [ 4] !Fall 2012!</t>
  </si>
  <si>
    <t>14:04 (749.0 ) [ 2] !Fall 2012!</t>
  </si>
  <si>
    <t>14:10 (749.0 ) [ 4] !Fall 2012!</t>
  </si>
  <si>
    <t>14:19 (749.0 ) [ 2] !Fall 2012!</t>
  </si>
  <si>
    <t>14:24 (749.0 ) [ 1] !Spring 2012!</t>
  </si>
  <si>
    <t>14:33 (749.0 ) [ 6] !Fall 2012!</t>
  </si>
  <si>
    <t>14:38 (749.0 ) [ 6] !Fall 2012!</t>
  </si>
  <si>
    <t>14:48 (749.0 ) [ 3] !Fall 2012!</t>
  </si>
  <si>
    <t>14:54 (749.0 ) [ 5] !Fall 2012!</t>
  </si>
  <si>
    <t>15:03 (749.0 ) [ 2] !Fall 2012!</t>
  </si>
  <si>
    <t>15:08 (749.0 ) [ 1] !Spring 2012!</t>
  </si>
  <si>
    <t>15:12 (749.0 ) [ 5] !Fall 2012!</t>
  </si>
  <si>
    <t>15:20 (749.0 ) [ 6] !Fall 2012!</t>
  </si>
  <si>
    <t>15:27 (749.0 ) [ 3] !Fall 2012!</t>
  </si>
  <si>
    <t>15:34 (749.0 ) [ 5] !Fall 2012!</t>
  </si>
  <si>
    <t>15:41 (749.0 ) [ 1] !Fall 2012!</t>
  </si>
  <si>
    <t>15:55 (749.0 ) [ 4] !Fall 2012!</t>
  </si>
  <si>
    <t>16:04 (749.0 ) [ 6] !Fall 2012!</t>
  </si>
  <si>
    <t>16:09 (749.0 ) [ 3] !Fall 2012!</t>
  </si>
  <si>
    <t>16:19 (749.0 ) [ 5] !Fall 2012!</t>
  </si>
  <si>
    <t>16:25 (749.0 ) [ 2] !Fall 2012!</t>
  </si>
  <si>
    <t>16:39 (749.0 ) [ 4] !Fall 2012!</t>
  </si>
  <si>
    <t>16:48 (749.0 ) [ 7] !Fall 2012!</t>
  </si>
  <si>
    <t>16:52 (749.0 ) [ 3] !Fall 2012!</t>
  </si>
  <si>
    <t>16:57 (749.0 ) [ 4] !Fall 2012!</t>
  </si>
  <si>
    <t>17:05 (749.0 ) [ 2] !Fall 2012!</t>
  </si>
  <si>
    <t>17:20 (749.0 ) [ 4] !Fall 2012!</t>
  </si>
  <si>
    <t>17:26 (749.0 ) [ 4] !Fall 2012!</t>
  </si>
  <si>
    <t>17:35 (749.0 ) [ 2] !Fall 2012!</t>
  </si>
  <si>
    <t>17:42 (749.0 ) [ 4] !Fall 2012!</t>
  </si>
  <si>
    <t>17:51 (749.0 ) [ 1] !Fall 2012!</t>
  </si>
  <si>
    <t>17:57 (749.0 ) [ 5] !Fall 2012!</t>
  </si>
  <si>
    <t>18:07 (749.0 ) [ 4] !Fall 2012!</t>
  </si>
  <si>
    <t>18:18 (749.0 ) [ 5] !Fall 2012!</t>
  </si>
  <si>
    <t>18:24 (749.0 ) [ 4] !Fall 2012!</t>
  </si>
  <si>
    <t>18:34 (749.0 ) [ 1] !Fall 2012!</t>
  </si>
  <si>
    <t>18:43 (749.0 ) [ 5] !Fall 2012!</t>
  </si>
  <si>
    <t>18:52 (749.0 ) [ 4] !Fall 2012!</t>
  </si>
  <si>
    <t>19:03 (749.0 ) [ 5] !Fall 2012!</t>
  </si>
  <si>
    <t>19:10 (749.0 ) [ 4] !Fall 2012!</t>
  </si>
  <si>
    <t>19:19 (749.0 ) [ 5] !Fall 2012!</t>
  </si>
  <si>
    <t>19:28 (749.0 ) [ 3] !Fall 2012!</t>
  </si>
  <si>
    <t>19:37 (749.0 ) [ 5] !Fall 2012!</t>
  </si>
  <si>
    <t>19:48 (749.0 ) [ 4] !Fall 2012!</t>
  </si>
  <si>
    <t>19:55 (749.0 ) [ 5] !Fall 2012!</t>
  </si>
  <si>
    <t>20:04 (749.0 ) [ 3] !Fall 2012!</t>
  </si>
  <si>
    <t>20:13 (749.0 ) [ 5] !Fall 2012!</t>
  </si>
  <si>
    <t>20:24 (749.0 ) [ 4] !Fall 2012!</t>
  </si>
  <si>
    <t>20:31 (749.0 ) [ 3] !Fall 2012!</t>
  </si>
  <si>
    <t>20:42 (749.0 ) [ 3] !Fall 2012!</t>
  </si>
  <si>
    <t>20:49 (749.0 ) [ 5] !Fall 2012!</t>
  </si>
  <si>
    <t>20:58 (749.0 ) [ 4] !Fall 2012!</t>
  </si>
  <si>
    <t>21:07 (749.0 ) [ 4] !Fall 2012!</t>
  </si>
  <si>
    <t>21:16 (749.0 ) [ 3] !Fall 2012!</t>
  </si>
  <si>
    <t>21:25 (749.0 ) [ 5] !Fall 2012!</t>
  </si>
  <si>
    <t>21:34 (749.0 ) [ 4] !Fall 2012!</t>
  </si>
  <si>
    <t>21:43 (749.0 ) [ 3] !Fall 2012!</t>
  </si>
  <si>
    <t>21:52 (749.0 ) [ 3] !Fall 2012!</t>
  </si>
  <si>
    <t>22:03 (749.0 ) [ 3] !Spring 2012!</t>
  </si>
  <si>
    <t>22:10 (749.0 ) [ 4] !Fall 2012!</t>
  </si>
  <si>
    <t>22:17 (749.0 ) [ 4] !Fall 2012!</t>
  </si>
  <si>
    <t>22:28 (749.0 ) [ 1] !Fall 2012!</t>
  </si>
  <si>
    <t>22:37 (749.0 ) [ 3] !Spring 2012!</t>
  </si>
  <si>
    <t>22:46 (749.0 ) [ 4] !Fall 2012!</t>
  </si>
  <si>
    <t>22:55 (749.0 ) [ 4] !Fall 2012!</t>
  </si>
  <si>
    <t>23:04 (749.0 ) [ 1] !Fall 2012!</t>
  </si>
  <si>
    <t>23:13 (749.0 ) [ 3] !Spring 2012!</t>
  </si>
  <si>
    <t>23:24 (749.0 ) [ 4] !Fall 2012!</t>
  </si>
  <si>
    <t>23:31 (749.0 ) [ 4] !Fall 2012!</t>
  </si>
  <si>
    <t>23:42 (749.0 ) [ 1] !Fall 2012!</t>
  </si>
  <si>
    <t>23:49 (749.0 ) [ 3] !Spring 2012!</t>
  </si>
  <si>
    <t>23:56 (749.0 ) [ 4] !Fall 2012!</t>
  </si>
  <si>
    <t>24:07 (749.0 ) [ 4] !Fall 2012!</t>
  </si>
  <si>
    <t>24:16 (749.0 ) [ 1] !Fall 2012!</t>
  </si>
  <si>
    <t>24:25 (749.0 ) [ 1] !Fall 2012!</t>
  </si>
  <si>
    <t>24:34 (749.0 ) [ 4] !Fall 2012!</t>
  </si>
  <si>
    <t>24:46 (749.0 ) [ 4] !Fall 2012!</t>
  </si>
  <si>
    <t>05:34 (749.0 ) [ 6] !Fall 2012!</t>
  </si>
  <si>
    <t>05:44 (749.0 ) [ 2] !Fall 2012!</t>
  </si>
  <si>
    <t>05:50 (749.0 ) [ 3] !Fall 2012!</t>
  </si>
  <si>
    <t>05:58 (749.0 ) [ 3] !Fall 2012!</t>
  </si>
  <si>
    <t>06:06 (749.0 ) [ 2] !Fall 2012!</t>
  </si>
  <si>
    <t>06:14 (749.0 ) [ 6] !Fall 2012!</t>
  </si>
  <si>
    <t>06:24 (749.0 ) [ 2] !Fall 2012!</t>
  </si>
  <si>
    <t>06:32 (749.0 ) [ 2] !Fall 2012!</t>
  </si>
  <si>
    <t>06:39 (749.0 ) [ 3] !Fall 2012!</t>
  </si>
  <si>
    <t>06:48 (749.0 ) [ 2] !Fall 2012!</t>
  </si>
  <si>
    <t>06:56 (749.0 ) [ 6] !Fall 2012!</t>
  </si>
  <si>
    <t>07:02 (749.0 ) [ 2] !Fall 2012!</t>
  </si>
  <si>
    <t>07:12 (749.0 ) [ 3] !Fall 2012!</t>
  </si>
  <si>
    <t>07:22 (749.0 ) [ 3] !Fall 2012!</t>
  </si>
  <si>
    <t>07:28 (749.0 ) [ 2] !Fall 2012!</t>
  </si>
  <si>
    <t>07:38 (749.0 ) [ 4] !Fall 2012!</t>
  </si>
  <si>
    <t>07:44 (749.0 ) [ 4] !Fall 2012!</t>
  </si>
  <si>
    <t>07:53 (749.0 ) [ 3] !Fall 2012!</t>
  </si>
  <si>
    <t>07:59 (749.0 ) [ 3] !Fall 2012!</t>
  </si>
  <si>
    <t>08:08 (749.0 ) [ 2] !Fall 2012!</t>
  </si>
  <si>
    <t>08:14 (749.0 ) [ 6] !Fall 2012!</t>
  </si>
  <si>
    <t>08:24 (749.0 ) [ 4] !Fall 2012!</t>
  </si>
  <si>
    <t>08:32 (749.0 ) [ 3] !Fall 2012!</t>
  </si>
  <si>
    <t>08:40 (749.0 ) [ 3] !Fall 2012!</t>
  </si>
  <si>
    <t>08:52 (749.0 ) [ 1] !Fall 2012!</t>
  </si>
  <si>
    <t>08:59 (749.0 ) [ 6] !Fall 2012!</t>
  </si>
  <si>
    <t>09:09 (749.0 ) [ 4] !Fall 2012!</t>
  </si>
  <si>
    <t>09:15 (749.0 ) [ 2] !Fall 2012!</t>
  </si>
  <si>
    <t>09:24 (749.0 ) [ 3] !Fall 2012!</t>
  </si>
  <si>
    <t>09:30 (749.0 ) [ 2] !Fall 2012!</t>
  </si>
  <si>
    <t>09:42 (749.0 ) [ 6] !Fall 2012!</t>
  </si>
  <si>
    <t>09:54 (749.0 ) [ 3] !Fall 2012!</t>
  </si>
  <si>
    <t>10:00 (749.0 ) [ 3] !Fall 2012!</t>
  </si>
  <si>
    <t>10:09 (749.0 ) [ 3] !Fall 2012!</t>
  </si>
  <si>
    <t>10:15 (749.0 ) [ 2] !Fall 2012!</t>
  </si>
  <si>
    <t>10:27 (749.0 ) [ 6] !Fall 2012!</t>
  </si>
  <si>
    <t>10:39 (749.0 ) [ 4] !Fall 2012!</t>
  </si>
  <si>
    <t>10:45 (749.0 ) [ 3] !Fall 2012!</t>
  </si>
  <si>
    <t>10:54 (749.0 ) [ 3] !Fall 2012!</t>
  </si>
  <si>
    <t>11:00 (749.0 ) [ 2] !Fall 2012!</t>
  </si>
  <si>
    <t>11:12 (749.0 ) [ 6] !Fall 2012!</t>
  </si>
  <si>
    <t>11:24 (749.0 ) [ 4] !Fall 2012!</t>
  </si>
  <si>
    <t>11:30 (749.0 ) [ 3] !Fall 2012!</t>
  </si>
  <si>
    <t>11:39 (749.0 ) [ 3] !Fall 2012!</t>
  </si>
  <si>
    <t>11:45 (749.0 ) [ 2] !Fall 2012!</t>
  </si>
  <si>
    <t>11:57 (749.0 ) [ 6] !Fall 2012!</t>
  </si>
  <si>
    <t>12:09 (749.0 ) [ 4] !Fall 2012!</t>
  </si>
  <si>
    <t>12:15 (749.0 ) [ 3] !Fall 2012!</t>
  </si>
  <si>
    <t>12:24 (749.0 ) [ 3] !Fall 2012!</t>
  </si>
  <si>
    <t>12:29 (749.0 ) [ 1] !Fall 2012!</t>
  </si>
  <si>
    <t>12:39 (749.0 ) [ 1] !Spring 2012!</t>
  </si>
  <si>
    <t>12:44 (749.0 ) [ 5] !Fall 2012!</t>
  </si>
  <si>
    <t>12:54 (749.0 ) [ 3] !Fall 2012!</t>
  </si>
  <si>
    <t>12:59 (749.0 ) [ 3] !Fall 2012!</t>
  </si>
  <si>
    <t>13:09 (749.0 ) [ 2] !Fall 2012!</t>
  </si>
  <si>
    <t>13:14 (749.0 ) [ 2] !Fall 2012!</t>
  </si>
  <si>
    <t>13:24 (749.0 ) [ 1] !Spring 2012!</t>
  </si>
  <si>
    <t>13:29 (749.0 ) [ 6] !Fall 2012!</t>
  </si>
  <si>
    <t>13:38 (749.0 ) [ 2] !Fall 2012!</t>
  </si>
  <si>
    <t>13:43 (749.0 ) [ 2] !Fall 2012!</t>
  </si>
  <si>
    <t>13:47 (749.0 ) [ 2] !Fall 2012!</t>
  </si>
  <si>
    <t>13:54 (749.0 ) [ 2] !Fall 2012!</t>
  </si>
  <si>
    <t>14:00 (749.0 ) [ 1] !Spring 2012!</t>
  </si>
  <si>
    <t>14:10 (749.0 ) [ 6] !Fall 2012!</t>
  </si>
  <si>
    <t>14:15 (749.0 ) [ 3] !Fall 2012!</t>
  </si>
  <si>
    <t>14:24 (749.0 ) [ 2] !Fall 2012!</t>
  </si>
  <si>
    <t>14:29 (749.0 ) [ 4] !Fall 2012!</t>
  </si>
  <si>
    <t>14:39 (749.0 ) [ 2] !Fall 2012!</t>
  </si>
  <si>
    <t>14:44 (749.0 ) [ 1] !Spring 2012!</t>
  </si>
  <si>
    <t>14:53 (749.0 ) [ 6] !Fall 2012!</t>
  </si>
  <si>
    <t>14:59 (749.0 ) [ 6] !Fall 2012!</t>
  </si>
  <si>
    <t>15:09 (749.0 ) [ 3] !Fall 2012!</t>
  </si>
  <si>
    <t>15:15 (749.0 ) [ 5] !Fall 2012!</t>
  </si>
  <si>
    <t>15:24 (749.0 ) [ 2] !Fall 2012!</t>
  </si>
  <si>
    <t>15:29 (749.0 ) [ 1] !Spring 2012!</t>
  </si>
  <si>
    <t>15:33 (749.0 ) [ 4] !Fall 2012!</t>
  </si>
  <si>
    <t>15:39 (749.0 ) [ 6] !Fall 2012!</t>
  </si>
  <si>
    <t>15:45 (749.0 ) [ 3] !Fall 2012!</t>
  </si>
  <si>
    <t>15:54 (749.0 ) [ 5] !Fall 2012!</t>
  </si>
  <si>
    <t>15:59 (749.0 ) [ 1] !Fall 2012!</t>
  </si>
  <si>
    <t>16:09 (749.0 ) [ 1] !Winter 2012!</t>
  </si>
  <si>
    <t>16:14 (749.0 ) [ 4] !Fall 2012!</t>
  </si>
  <si>
    <t>16:24 (749.0 ) [ 6] !Fall 2012!</t>
  </si>
  <si>
    <t>16:29 (749.0 ) [ 2] !Fall 2012!</t>
  </si>
  <si>
    <t>16:44 (749.0 ) [ 2] !Fall 2012!</t>
  </si>
  <si>
    <t>16:58 (749.0 ) [ 4] !Fall 2012!</t>
  </si>
  <si>
    <t>17:08 (749.0 ) [ 7] !Fall 2012!</t>
  </si>
  <si>
    <t>17:12 (749.0 ) [ 2] !Fall 2012!</t>
  </si>
  <si>
    <t>17:17 (749.0 ) [ 4] !Fall 2012!</t>
  </si>
  <si>
    <t>17:24 (749.0 ) [ 2] !Fall 2012!</t>
  </si>
  <si>
    <t>17:29 (749.0 ) [ 1] !Fall 2012!</t>
  </si>
  <si>
    <t>17:38 (749.0 ) [ 4] !Fall 2012!</t>
  </si>
  <si>
    <t>17:46 (749.0 ) [ 4] !Fall 2012!</t>
  </si>
  <si>
    <t>17:54 (749.0 ) [ 5] !Fall 2012!</t>
  </si>
  <si>
    <t>18:02 (749.0 ) [ 4] !Fall 2012!</t>
  </si>
  <si>
    <t>18:12 (749.0 ) [ 1] !Fall 2012!</t>
  </si>
  <si>
    <t>18:28 (749.0 ) [ 4] !Fall 2012!</t>
  </si>
  <si>
    <t>18:38 (749.0 ) [ 5] !Fall 2012!</t>
  </si>
  <si>
    <t>18:44 (749.0 ) [ 4] !Fall 2012!</t>
  </si>
  <si>
    <t>18:54 (749.0 ) [ 1] !Fall 2012!</t>
  </si>
  <si>
    <t>19:01 (749.0 ) [ 5] !Fall 2012!</t>
  </si>
  <si>
    <t>19:11 (749.0 ) [ 4] !Fall 2012!</t>
  </si>
  <si>
    <t>19:22 (749.0 ) [ 5] !Fall 2012!</t>
  </si>
  <si>
    <t>19:27 (749.0 ) [ 4] !Fall 2012!</t>
  </si>
  <si>
    <t>19:38 (749.0 ) [ 5] !Fall 2012!</t>
  </si>
  <si>
    <t>19:45 (749.0 ) [ 3] !Fall 2012!</t>
  </si>
  <si>
    <t>19:56 (749.0 ) [ 5] !Fall 2012!</t>
  </si>
  <si>
    <t>20:07 (749.0 ) [ 4] !Fall 2012!</t>
  </si>
  <si>
    <t>20:14 (749.0 ) [ 4] !Fall 2012!</t>
  </si>
  <si>
    <t>20:22 (749.0 ) [ 3] !Fall 2012!</t>
  </si>
  <si>
    <t>20:31 (749.0 ) [ 5] !Fall 2012!</t>
  </si>
  <si>
    <t>20:49 (749.0 ) [ 3] !Fall 2012!</t>
  </si>
  <si>
    <t>20:58 (749.0 ) [ 2] !Fall 2012!</t>
  </si>
  <si>
    <t>21:06 (749.0 ) [ 5] !Fall 2012!</t>
  </si>
  <si>
    <t>21:13 (749.0 ) [ 4] !Fall 2012!</t>
  </si>
  <si>
    <t>21:23 (749.0 ) [ 4] !Fall 2012!</t>
  </si>
  <si>
    <t>21:30 (749.0 ) [ 3] !Fall 2012!</t>
  </si>
  <si>
    <t>21:39 (749.0 ) [ 5] !Fall 2012!</t>
  </si>
  <si>
    <t>21:48 (749.0 ) [ 4] !Fall 2012!</t>
  </si>
  <si>
    <t>21:57 (749.0 ) [ 4] !Fall 2012!</t>
  </si>
  <si>
    <t>22:06 (749.0 ) [ 1] !Fall 2012!</t>
  </si>
  <si>
    <t>22:17 (749.0 ) [ 3] !Spring 2012!</t>
  </si>
  <si>
    <t>22:26 (749.0 ) [ 4] !Fall 2012!</t>
  </si>
  <si>
    <t>22:34 (749.0 ) [ 4] !Fall 2012!</t>
  </si>
  <si>
    <t>22:45 (749.0 ) [ 1] !Fall 2012!</t>
  </si>
  <si>
    <t>22:52 (749.0 ) [ 3] !Spring 2012!</t>
  </si>
  <si>
    <t>23:03 (749.0 ) [ 4] !Fall 2012!</t>
  </si>
  <si>
    <t>23:10 (749.0 ) [ 4] !Fall 2012!</t>
  </si>
  <si>
    <t>23:18 (749.0 ) [ 1] !Fall 2012!</t>
  </si>
  <si>
    <t>23:27 (749.0 ) [ 3] !Spring 2012!</t>
  </si>
  <si>
    <t>23:38 (749.0 ) [ 4] !Fall 2012!</t>
  </si>
  <si>
    <t>23:45 (749.0 ) [ 4] !Fall 2012!</t>
  </si>
  <si>
    <t>23:56 (749.0 ) [ 1] !Fall 2012!</t>
  </si>
  <si>
    <t>24:05 (749.0 ) [ 3] !Spring 2012!</t>
  </si>
  <si>
    <t>24:13 (749.0 ) [ 4] !Fall 2012!</t>
  </si>
  <si>
    <t>24:24 (749.0 ) [ 4] !Fall 2012!</t>
  </si>
  <si>
    <t>24:30 (749.0 ) [ 1] !Fall 2012!</t>
  </si>
  <si>
    <t>24:39 (749.0 ) [ 1] !Fall 2012!</t>
  </si>
  <si>
    <t>24:48 (749.0 ) [ 2] !Fall 2012!</t>
  </si>
  <si>
    <t>25:00 (749.0 ) [ 4] !Fall 2012!</t>
  </si>
  <si>
    <t>06:00 (749.0 ) [ 1] !Fall 2012!</t>
  </si>
  <si>
    <t>06:10 (749.0 ) [ 1] !Fall 2012!</t>
  </si>
  <si>
    <t>06:20 (749.0 ) [ 1] !Fall 2012!</t>
  </si>
  <si>
    <t>06:30 (749.0 ) [ 4] !Fall 2012!</t>
  </si>
  <si>
    <t>06:40 (749.0 ) [ 1] !Fall 2012!</t>
  </si>
  <si>
    <t>06:50 (749.0 ) [ 1] !Fall 2012!</t>
  </si>
  <si>
    <t>07:00 (749.0 ) [ 1] !Fall 2012!</t>
  </si>
  <si>
    <t>07:10 (749.0 ) [ 4] !Fall 2012!</t>
  </si>
  <si>
    <t>07:20 (749.0 ) [ 1] !Fall 2012!</t>
  </si>
  <si>
    <t>07:30 (749.0 ) [ 1] !Spring 2012!</t>
  </si>
  <si>
    <t>07:40 (749.0 ) [ 1] !Fall 2012!</t>
  </si>
  <si>
    <t>07:50 (749.0 ) [ 2] !Fall 2012!</t>
  </si>
  <si>
    <t>08:00 (749.0 ) [ 1] !Fall 2012!</t>
  </si>
  <si>
    <t>08:10 (749.0 ) [ 1] !Fall 2012!</t>
  </si>
  <si>
    <t>08:20 (749.0 ) [ 1] !Fall 2012!</t>
  </si>
  <si>
    <t>08:30 (749.0 ) [ 2] !Fall 2012!</t>
  </si>
  <si>
    <t>08:40 (749.0 ) [ 1] !Fall 2012!</t>
  </si>
  <si>
    <t>08:50 (749.0 ) [ 1] !Fall 2012!</t>
  </si>
  <si>
    <t>09:00 (749.0 ) [ 1] !Fall 2012!</t>
  </si>
  <si>
    <t>09:10 (749.0 ) [ 2] !Fall 2012!</t>
  </si>
  <si>
    <t>09:20 (749.0 ) [ 1] !Spring 2012!</t>
  </si>
  <si>
    <t>09:30 (749.0 ) [ 1] !Fall 2012!</t>
  </si>
  <si>
    <t>09:40 (749.0 ) [ 1] !Fall 2012!</t>
  </si>
  <si>
    <t>09:50 (749.0 ) [ 2] !Fall 2012!</t>
  </si>
  <si>
    <t>10:00 (749.0 ) [ 2] !Spring 2012!</t>
  </si>
  <si>
    <t>10:10 (749.0 ) [ 4] !Fall 2012!</t>
  </si>
  <si>
    <t>10:20 (749.0 ) [ 1] !Fall 2012!</t>
  </si>
  <si>
    <t>10:30 (749.0 ) [ 2] !Fall 2012!</t>
  </si>
  <si>
    <t>10:40 (749.0 ) [ 2] !Spring 2012!</t>
  </si>
  <si>
    <t>10:50 (749.0 ) [ 4] !Fall 2012!</t>
  </si>
  <si>
    <t>11:10 (749.0 ) [ 2] !Fall 2012!</t>
  </si>
  <si>
    <t>11:20 (749.0 ) [ 2] !Spring 2012!</t>
  </si>
  <si>
    <t>11:30 (749.0 ) [ 4] !Fall 2012!</t>
  </si>
  <si>
    <t>11:39 (749.0 ) [ 2] !Fall 2012!</t>
  </si>
  <si>
    <t>11:56 (749.0 ) [ 2] !Fall 2012!</t>
  </si>
  <si>
    <t>12:04 (749.0 ) [ 2] !Winter 2012!</t>
  </si>
  <si>
    <t>12:12 (749.0 ) [ 3] !Fall 2012!</t>
  </si>
  <si>
    <t>12:20 (749.0 ) [ 2] !Fall 2012!</t>
  </si>
  <si>
    <t>12:28 (749.0 ) [ 6] !Fall 2012!</t>
  </si>
  <si>
    <t>12:36 (749.0 ) [ 1] !Fall 2012!</t>
  </si>
  <si>
    <t>12:44 (749.0 ) [ 8] !Fall 2012!</t>
  </si>
  <si>
    <t>12:52 (749.0 ) [ 4] !Fall 2012!</t>
  </si>
  <si>
    <t>13:00 (749.0 ) [ 2] !Fall 2012!</t>
  </si>
  <si>
    <t>13:08 (749.0 ) [ 7] !Fall 2012!</t>
  </si>
  <si>
    <t>13:16 (749.0 ) [ 1] !Spring 2012!</t>
  </si>
  <si>
    <t>13:24 (749.0 ) [ 8] !Fall 2012!</t>
  </si>
  <si>
    <t>13:32 (749.0 ) [ 4] !Fall 2012!</t>
  </si>
  <si>
    <t>13:40 (749.0 ) [ 2] !Fall 2012!</t>
  </si>
  <si>
    <t>13:48 (749.0 ) [ 7] !Fall 2012!</t>
  </si>
  <si>
    <t>13:56 (749.0 ) [ 1] !Fall 2012!</t>
  </si>
  <si>
    <t>14:04 (749.0 ) [ 6] !Fall 2012!</t>
  </si>
  <si>
    <t>14:12 (749.0 ) [ 3] !Fall 2012!</t>
  </si>
  <si>
    <t>14:20 (749.0 ) [ 2] !Fall 2012!</t>
  </si>
  <si>
    <t>14:28 (749.0 ) [ 5] !Fall 2012!</t>
  </si>
  <si>
    <t>14:36 (749.0 ) [ 1] !Spring 2012!</t>
  </si>
  <si>
    <t>14:44 (749.0 ) [ 2] !Fall 2012!</t>
  </si>
  <si>
    <t>14:52 (749.0 ) [ 2] !Fall 2012!</t>
  </si>
  <si>
    <t>15:00 (749.0 ) [ 2] !Fall 2012!</t>
  </si>
  <si>
    <t>15:08 (749.0 ) [ 2] !Fall 2012!</t>
  </si>
  <si>
    <t>15:16 (749.0 ) [ 1] !Fall 2012!</t>
  </si>
  <si>
    <t>15:32 (749.0 ) [ 5] !Fall 2012!</t>
  </si>
  <si>
    <t>15:40 (749.0 ) [ 3] !Fall 2012!</t>
  </si>
  <si>
    <t>15:48 (749.0 ) [ 2] !Fall 2012!</t>
  </si>
  <si>
    <t>15:56 (749.0 ) [ 1] !Fall 2012!</t>
  </si>
  <si>
    <t>16:04 (749.0 ) [ 1] !Fall 2012!</t>
  </si>
  <si>
    <t>16:12 (749.0 ) [ 7] !Fall 2012!</t>
  </si>
  <si>
    <t>16:20 (749.0 ) [ 3] !Fall 2012!</t>
  </si>
  <si>
    <t>16:28 (749.0 ) [ 2] !Fall 2012!</t>
  </si>
  <si>
    <t>16:36 (749.0 ) [ 1] !Fall 2012!</t>
  </si>
  <si>
    <t>16:44 (749.0 ) [ 3] !Winter 2012!</t>
  </si>
  <si>
    <t>16:52 (749.0 ) [ 8] !Fall 2012!</t>
  </si>
  <si>
    <t>17:00 (749.0 ) [ 2] !Fall 2012!</t>
  </si>
  <si>
    <t>17:08 (749.0 ) [ 2] !Fall 2012!</t>
  </si>
  <si>
    <t>17:16 (749.0 ) [ 1] !Fall 2012!</t>
  </si>
  <si>
    <t>17:24 (749.0 ) [ 3] !Winter 2012!</t>
  </si>
  <si>
    <t>17:32 (749.0 ) [ 8] !Fall 2012!</t>
  </si>
  <si>
    <t>17:40 (749.0 ) [ 3] !Fall 2012!</t>
  </si>
  <si>
    <t>17:48 (749.0 ) [ 1] !Fall 2012!</t>
  </si>
  <si>
    <t>17:56 (749.0 ) [ 1] !Fall 2012!</t>
  </si>
  <si>
    <t>18:05 (749.0 ) [ 2] !Fall 2012!</t>
  </si>
  <si>
    <t>18:13 (749.0 ) [ 8] !Fall 2012!</t>
  </si>
  <si>
    <t>18:22 (749.0 ) [ 3] !Fall 2012!</t>
  </si>
  <si>
    <t>18:31 (749.0 ) [ 1] !Fall 2012!</t>
  </si>
  <si>
    <t>18:40 (749.0 ) [ 1] !Fall 2012!</t>
  </si>
  <si>
    <t>18:49 (749.0 ) [ 4] !Winter 2012!</t>
  </si>
  <si>
    <t>18:58 (749.0 ) [ 2] !Fall 2012!</t>
  </si>
  <si>
    <t>19:07 (749.0 ) [ 3] !Fall 2012!</t>
  </si>
  <si>
    <t>19:16 (749.0 ) [ 1] !Fall 2012!</t>
  </si>
  <si>
    <t>19:25 (749.0 ) [ 2] !Fall 2012!</t>
  </si>
  <si>
    <t>19:34 (749.0 ) [ 1] !Spring 2012!</t>
  </si>
  <si>
    <t>19:43 (749.0 ) [ 4] !Fall 2012!</t>
  </si>
  <si>
    <t>19:52 (749.0 ) [ 3] !Fall 2012!</t>
  </si>
  <si>
    <t>20:01 (749.0 ) [ 1] !Fall 2012!</t>
  </si>
  <si>
    <t>20:10 (749.0 ) [ 2] !Fall 2012!</t>
  </si>
  <si>
    <t>20:19 (749.0 ) [ 1] !Spring 2012!</t>
  </si>
  <si>
    <t>20:28 (749.0 ) [ 4] !Fall 2012!</t>
  </si>
  <si>
    <t>20:37 (749.0 ) [ 3] !Fall 2012!</t>
  </si>
  <si>
    <t>20:46 (749.0 ) [ 1] !Fall 2012!</t>
  </si>
  <si>
    <t>20:55 (749.0 ) [ 2] !Fall 2012!</t>
  </si>
  <si>
    <t>21:04 (749.0 ) [ 4] !Fall 2012!</t>
  </si>
  <si>
    <t>21:13 (749.0 ) [ 2] !Fall 2012!</t>
  </si>
  <si>
    <t>21:22 (749.0 ) [ 1] !Fall 2012!</t>
  </si>
  <si>
    <t>21:31 (749.0 ) [ 2] !Fall 2012!</t>
  </si>
  <si>
    <t>21:40 (749.0 ) [ 4] !Fall 2012!</t>
  </si>
  <si>
    <t>21:49 (749.0 ) [ 2] !Fall 2012!</t>
  </si>
  <si>
    <t>21:58 (749.0 ) [ 1] !Fall 2012!</t>
  </si>
  <si>
    <t>22:07 (749.0 ) [ 2] !Fall 2012!</t>
  </si>
  <si>
    <t>22:16 (749.0 ) [ 4] !Fall 2012!</t>
  </si>
  <si>
    <t>22:25 (749.0 ) [ 2] !Fall 2012!</t>
  </si>
  <si>
    <t>22:43 (749.0 ) [ 2] !Fall 2012!</t>
  </si>
  <si>
    <t>22:52 (749.0 ) [ 2] !Fall 2012!</t>
  </si>
  <si>
    <t>23:01 (749.0 ) [ 2] !Fall 2012!</t>
  </si>
  <si>
    <t>23:10 (749.0 ) [ 5] !Fall 2012!</t>
  </si>
  <si>
    <t>23:19 (749.0 ) [ 2] !Fall 2012!</t>
  </si>
  <si>
    <t>23:28 (749.0 ) [ 3] !Fall 2012!</t>
  </si>
  <si>
    <t>23:37 (749.0 ) [ 2] !Fall 2012!</t>
  </si>
  <si>
    <t>23:46 (749.0 ) [ 5] !Fall 2012!</t>
  </si>
  <si>
    <t>23:55 (749.0 ) [ 2] !Fall 2012!</t>
  </si>
  <si>
    <t>24:04 (749.0 ) [ 3] !Fall 2012!</t>
  </si>
  <si>
    <t>24:13 (749.0 ) [ 2] !Fall 2012!</t>
  </si>
  <si>
    <t>24:25 (749.0 ) [ 5] !Fall 2012!</t>
  </si>
  <si>
    <t>06:15 (749.0 ) [ 1] !Fall 2012!</t>
  </si>
  <si>
    <t>06:25 (749.0 ) [ 1] !Fall 2012!</t>
  </si>
  <si>
    <t>06:35 (749.0 ) [ 1] !Fall 2012!</t>
  </si>
  <si>
    <t>06:45 (749.0 ) [ 4] !Fall 2012!</t>
  </si>
  <si>
    <t>06:55 (749.0 ) [ 1] !Fall 2012!</t>
  </si>
  <si>
    <t>07:05 (749.0 ) [ 1] !Fall 2012!</t>
  </si>
  <si>
    <t>07:15 (749.0 ) [ 1] !Fall 2012!</t>
  </si>
  <si>
    <t>07:25 (749.0 ) [ 4] !Fall 2012!</t>
  </si>
  <si>
    <t>07:35 (749.0 ) [ 1] !Fall 2012!</t>
  </si>
  <si>
    <t>07:45 (749.0 ) [ 1] !Spring 2012!</t>
  </si>
  <si>
    <t>07:55 (749.0 ) [ 1] !Fall 2012!</t>
  </si>
  <si>
    <t>08:05 (749.0 ) [ 2] !Fall 2012!</t>
  </si>
  <si>
    <t>08:15 (749.0 ) [ 1] !Fall 2012!</t>
  </si>
  <si>
    <t>08:25 (749.0 ) [ 1] !Fall 2012!</t>
  </si>
  <si>
    <t>08:35 (749.0 ) [ 1] !Fall 2012!</t>
  </si>
  <si>
    <t>08:45 (749.0 ) [ 2] !Fall 2012!</t>
  </si>
  <si>
    <t>08:55 (749.0 ) [ 1] !Fall 2012!</t>
  </si>
  <si>
    <t>09:05 (749.0 ) [ 1] !Fall 2012!</t>
  </si>
  <si>
    <t>09:15 (749.0 ) [ 1] !Fall 2012!</t>
  </si>
  <si>
    <t>09:26 (749.0 ) [ 2] !Fall 2012!</t>
  </si>
  <si>
    <t>09:37 (749.0 ) [ 2] !Spring 2012!</t>
  </si>
  <si>
    <t>09:48 (749.0 ) [ 4] !Fall 2012!</t>
  </si>
  <si>
    <t>09:59 (749.0 ) [ 1] !Fall 2012!</t>
  </si>
  <si>
    <t>10:09 (749.0 ) [ 2] !Fall 2012!</t>
  </si>
  <si>
    <t>10:19 (749.0 ) [ 2] !Spring 2012!</t>
  </si>
  <si>
    <t>10:29 (749.0 ) [ 4] !Fall 2012!</t>
  </si>
  <si>
    <t>10:39 (749.0 ) [ 1] !Fall 2012!</t>
  </si>
  <si>
    <t>10:49 (749.0 ) [ 2] !Fall 2012!</t>
  </si>
  <si>
    <t>10:59 (749.0 ) [ 2] !Spring 2012!</t>
  </si>
  <si>
    <t>11:09 (749.0 ) [ 4] !Fall 2012!</t>
  </si>
  <si>
    <t>11:19 (749.0 ) [ 2] !Fall 2012!</t>
  </si>
  <si>
    <t>11:29 (749.0 ) [ 2] !Fall 2012!</t>
  </si>
  <si>
    <t>11:39 (749.0 ) [ 2] !Spring 2012!</t>
  </si>
  <si>
    <t>11:49 (749.0 ) [ 4] !Fall 2012!</t>
  </si>
  <si>
    <t>11:58 (749.0 ) [ 2] !Fall 2012!</t>
  </si>
  <si>
    <t>12:07 (749.0 ) [ 5] !Fall 2012!</t>
  </si>
  <si>
    <t>12:15 (749.0 ) [ 2] !Fall 2012!</t>
  </si>
  <si>
    <t>12:23 (749.0 ) [ 8] !Fall 2012!</t>
  </si>
  <si>
    <t>12:31 (749.0 ) [ 3] !Fall 2012!</t>
  </si>
  <si>
    <t>12:39 (749.0 ) [ 2] !Fall 2012!</t>
  </si>
  <si>
    <t>12:47 (749.0 ) [ 6] !Fall 2012!</t>
  </si>
  <si>
    <t>12:55 (749.0 ) [ 1] !Fall 2012!</t>
  </si>
  <si>
    <t>13:03 (749.0 ) [ 7] !Fall 2012!</t>
  </si>
  <si>
    <t>13:11 (749.0 ) [ 4] !Fall 2012!</t>
  </si>
  <si>
    <t>13:19 (749.0 ) [ 2] !Fall 2012!</t>
  </si>
  <si>
    <t>13:27 (749.0 ) [ 7] !Fall 2012!</t>
  </si>
  <si>
    <t>13:35 (749.0 ) [ 1] !Spring 2012!</t>
  </si>
  <si>
    <t>13:43 (749.0 ) [ 7] !Fall 2012!</t>
  </si>
  <si>
    <t>13:51 (749.0 ) [ 2] !Fall 2012!</t>
  </si>
  <si>
    <t>13:59 (749.0 ) [ 2] !Fall 2012!</t>
  </si>
  <si>
    <t>14:07 (749.0 ) [ 7] !Fall 2012!</t>
  </si>
  <si>
    <t>14:15 (749.0 ) [ 1] !Spring 2012!</t>
  </si>
  <si>
    <t>14:23 (749.0 ) [ 2] !Fall 2012!</t>
  </si>
  <si>
    <t>14:31 (749.0 ) [ 2] !Fall 2012!</t>
  </si>
  <si>
    <t>14:47 (749.0 ) [ 1] !Fall 2012!</t>
  </si>
  <si>
    <t>14:55 (749.0 ) [ 1] !Fall 2012!</t>
  </si>
  <si>
    <t>15:11 (749.0 ) [ 2] !Fall 2012!</t>
  </si>
  <si>
    <t>15:19 (749.0 ) [ 2] !Fall 2012!</t>
  </si>
  <si>
    <t>15:27 (749.0 ) [ 2] !Fall 2012!</t>
  </si>
  <si>
    <t>15:35 (749.0 ) [ 1] !Fall 2012!</t>
  </si>
  <si>
    <t>15:43 (749.0 ) [ 2] !Fall 2012!</t>
  </si>
  <si>
    <t>15:51 (749.0 ) [ 5] !Fall 2012!</t>
  </si>
  <si>
    <t>15:59 (749.0 ) [ 3] !Fall 2012!</t>
  </si>
  <si>
    <t>16:06 (749.0 ) [ 2] !Fall 2012!</t>
  </si>
  <si>
    <t>16:13 (749.0 ) [ 1] !Fall 2012!</t>
  </si>
  <si>
    <t>16:20 (749.0 ) [ 1] !Fall 2012!</t>
  </si>
  <si>
    <t>16:28 (749.0 ) [ 7] !Fall 2012!</t>
  </si>
  <si>
    <t>16:36 (749.0 ) [ 2] !Fall 2012!</t>
  </si>
  <si>
    <t>16:52 (749.0 ) [ 1] !Fall 2012!</t>
  </si>
  <si>
    <t>17:00 (749.0 ) [ 3] !Winter 2012!</t>
  </si>
  <si>
    <t>17:08 (749.0 ) [ 8] !Fall 2012!</t>
  </si>
  <si>
    <t>17:16 (749.0 ) [ 3] !Fall 2012!</t>
  </si>
  <si>
    <t>17:32 (749.0 ) [ 1] !Fall 2012!</t>
  </si>
  <si>
    <t>17:40 (749.0 ) [ 1] !Fall 2012!</t>
  </si>
  <si>
    <t>17:48 (749.0 ) [ 8] !Fall 2012!</t>
  </si>
  <si>
    <t>17:56 (749.0 ) [ 3] !Fall 2012!</t>
  </si>
  <si>
    <t>18:04 (749.0 ) [ 1] !Fall 2012!</t>
  </si>
  <si>
    <t>18:21 (749.0 ) [ 2] !Fall 2012!</t>
  </si>
  <si>
    <t>18:29 (749.0 ) [ 8] !Fall 2012!</t>
  </si>
  <si>
    <t>18:38 (749.0 ) [ 3] !Fall 2012!</t>
  </si>
  <si>
    <t>18:47 (749.0 ) [ 1] !Fall 2012!</t>
  </si>
  <si>
    <t>18:56 (749.0 ) [ 1] !Fall 2012!</t>
  </si>
  <si>
    <t>19:05 (749.0 ) [ 1] !Fall 2012!</t>
  </si>
  <si>
    <t>19:14 (749.0 ) [ 2] !Fall 2012!</t>
  </si>
  <si>
    <t>19:23 (749.0 ) [ 3] !Fall 2012!</t>
  </si>
  <si>
    <t>19:32 (749.0 ) [ 1] !Fall 2012!</t>
  </si>
  <si>
    <t>19:41 (749.0 ) [ 2] !Fall 2012!</t>
  </si>
  <si>
    <t>19:50 (749.0 ) [ 1] !Spring 2012!</t>
  </si>
  <si>
    <t>19:59 (749.0 ) [ 5] !Fall 2012!</t>
  </si>
  <si>
    <t>20:08 (749.0 ) [ 3] !Fall 2012!</t>
  </si>
  <si>
    <t>20:17 (749.0 ) [ 1] !Fall 2012!</t>
  </si>
  <si>
    <t>20:26 (749.0 ) [ 2] !Fall 2012!</t>
  </si>
  <si>
    <t>20:35 (749.0 ) [ 3] !Fall 2012!</t>
  </si>
  <si>
    <t>20:44 (749.0 ) [ 4] !Fall 2012!</t>
  </si>
  <si>
    <t>20:53 (749.0 ) [ 3] !Fall 2012!</t>
  </si>
  <si>
    <t>21:02 (749.0 ) [ 1] !Fall 2012!</t>
  </si>
  <si>
    <t>21:11 (749.0 ) [ 2] !Fall 2012!</t>
  </si>
  <si>
    <t>21:19 (749.0 ) [ 4] !Fall 2012!</t>
  </si>
  <si>
    <t>21:28 (749.0 ) [ 2] !Fall 2012!</t>
  </si>
  <si>
    <t>21:37 (749.0 ) [ 1] !Fall 2012!</t>
  </si>
  <si>
    <t>21:46 (749.0 ) [ 2] !Fall 2012!</t>
  </si>
  <si>
    <t>21:55 (749.0 ) [ 4] !Fall 2012!</t>
  </si>
  <si>
    <t>22:04 (749.0 ) [ 2] !Fall 2012!</t>
  </si>
  <si>
    <t>22:13 (749.0 ) [ 1] !Fall 2012!</t>
  </si>
  <si>
    <t>22:22 (749.0 ) [ 2] !Fall 2012!</t>
  </si>
  <si>
    <t>22:31 (749.0 ) [ 4] !Fall 2012!</t>
  </si>
  <si>
    <t>22:40 (749.0 ) [ 2] !Fall 2012!</t>
  </si>
  <si>
    <t>22:49 (749.0 ) [ 4] !Fall 2012!</t>
  </si>
  <si>
    <t>22:58 (749.0 ) [ 2] !Fall 2012!</t>
  </si>
  <si>
    <t>23:07 (749.0 ) [ 3] !Fall 2012!</t>
  </si>
  <si>
    <t>23:16 (749.0 ) [ 2] !Fall 2012!</t>
  </si>
  <si>
    <t>23:25 (749.0 ) [ 5] !Fall 2012!</t>
  </si>
  <si>
    <t>23:34 (749.0 ) [ 2] !Fall 2012!</t>
  </si>
  <si>
    <t>23:43 (749.0 ) [ 3] !Fall 2012!</t>
  </si>
  <si>
    <t>23:52 (749.0 ) [ 2] !Fall 2012!</t>
  </si>
  <si>
    <t>24:02 (749.0 ) [ 5] !Fall 2012!</t>
  </si>
  <si>
    <t>24:12 (749.0 ) [ 2] !Fall 2012!</t>
  </si>
  <si>
    <t>24:22 (749.0 ) [ 3] !Fall 2012!</t>
  </si>
  <si>
    <t>24:32 (749.0 ) [ 2] !Fall 2012!</t>
  </si>
  <si>
    <t>24:47 (749.0 ) [ 1] !Fall 2012!</t>
  </si>
  <si>
    <t>05:15 (749.0 ) [ 4] !Fall 2012!</t>
  </si>
  <si>
    <t>05:27 (749.0 ) [33] !Fall 2012!</t>
  </si>
  <si>
    <t>05:37 (749.0 ) [14] !Fall 2012!</t>
  </si>
  <si>
    <t>05:47 (749.0 ) [ 4] !Fall 2012!</t>
  </si>
  <si>
    <t>05:57 (749.0 ) [11] !Fall 2012!</t>
  </si>
  <si>
    <t>06:06 (749.0 ) [34] !Fall 2012!</t>
  </si>
  <si>
    <t>06:13 (749.0 ) [16] !Fall 2012!</t>
  </si>
  <si>
    <t>06:24 (749.0 ) [ 4] !Fall 2012!</t>
  </si>
  <si>
    <t>06:33 (749.0 ) [11] !Fall 2012!</t>
  </si>
  <si>
    <t>06:42 (749.0 ) [34] !Fall 2012!</t>
  </si>
  <si>
    <t>06:46 (749.0 ) [ 6] !Fall 2012!</t>
  </si>
  <si>
    <t>06:53 (749.0 ) [16] !Fall 2012!</t>
  </si>
  <si>
    <t>07:00 (749.0 ) [ 4] !Fall 2012!</t>
  </si>
  <si>
    <t>07:04 (749.0 ) [ 5] !Fall 2012!</t>
  </si>
  <si>
    <t>07:11 (749.0 ) [11] !Fall 2012!</t>
  </si>
  <si>
    <t>07:18 (749.0 ) [34] !Fall 2012!</t>
  </si>
  <si>
    <t>07:22 (749.0 ) [ 4] !Fall 2012!</t>
  </si>
  <si>
    <t>07:29 (749.0 ) [ 6] !Fall 2012!</t>
  </si>
  <si>
    <t>07:36 (749.0 ) [16] !Fall 2012!</t>
  </si>
  <si>
    <t>07:40 (749.0 ) [ 4] !Fall 2012!</t>
  </si>
  <si>
    <t>07:47 (749.0 ) [ 5] !Fall 2012!</t>
  </si>
  <si>
    <t>07:54 (749.0 ) [11] !Fall 2012!</t>
  </si>
  <si>
    <t>07:58 (749.0 ) [33] !Fall 2012!</t>
  </si>
  <si>
    <t>08:05 (749.0 ) [ 4] !Fall 2012!</t>
  </si>
  <si>
    <t>08:12 (749.0 ) [ 6] !Fall 2012!</t>
  </si>
  <si>
    <t>08:16 (749.0 ) [16] !Fall 2012!</t>
  </si>
  <si>
    <t>08:23 (749.0 ) [ 4] !Fall 2012!</t>
  </si>
  <si>
    <t>08:30 (749.0 ) [ 5] !Fall 2012!</t>
  </si>
  <si>
    <t>08:34 (749.0 ) [11] !Fall 2012!</t>
  </si>
  <si>
    <t>08:41 (749.0 ) [34] !Fall 2012!</t>
  </si>
  <si>
    <t>08:49 (749.0 ) [ 4] !Fall 2012!</t>
  </si>
  <si>
    <t>09:00 (749.0 ) [15] !Fall 2012!</t>
  </si>
  <si>
    <t>09:10 (749.0 ) [ 4] !Fall 2012!</t>
  </si>
  <si>
    <t>09:16 (749.0 ) [ 5] !Fall 2012!</t>
  </si>
  <si>
    <t>09:25 (749.0 ) [34] !Fall 2012!</t>
  </si>
  <si>
    <t>09:36 (749.0 ) [ 6] !Fall 2012!</t>
  </si>
  <si>
    <t>09:46 (749.0 ) [17] !Fall 2012!</t>
  </si>
  <si>
    <t>09:52 (749.0 ) [ 4] !Fall 2012!</t>
  </si>
  <si>
    <t>10:01 (749.0 ) [ 5] !Fall 2012!</t>
  </si>
  <si>
    <t>10:12 (749.0 ) [32] !Fall 2012!</t>
  </si>
  <si>
    <t>10:22 (749.0 ) [ 6] !Fall 2012!</t>
  </si>
  <si>
    <t>10:28 (749.0 ) [16] !Fall 2012!</t>
  </si>
  <si>
    <t>10:37 (749.0 ) [ 4] !Fall 2012!</t>
  </si>
  <si>
    <t>10:48 (749.0 ) [ 5] !Fall 2012!</t>
  </si>
  <si>
    <t>10:58 (749.0 ) [34] !Fall 2012!</t>
  </si>
  <si>
    <t>11:04 (749.0 ) [ 6] !Fall 2012!</t>
  </si>
  <si>
    <t>11:13 (749.0 ) [16] !Fall 2012!</t>
  </si>
  <si>
    <t>11:34 (749.0 ) [ 5] !Fall 2012!</t>
  </si>
  <si>
    <t>11:40 (749.0 ) [33] !Fall 2012!</t>
  </si>
  <si>
    <t>11:49 (749.0 ) [ 6] !Fall 2012!</t>
  </si>
  <si>
    <t>12:00 (749.0 ) [17] !Fall 2012!</t>
  </si>
  <si>
    <t>12:10 (749.0 ) [ 3] !Fall 2012!</t>
  </si>
  <si>
    <t>12:16 (749.0 ) [ 5] !Fall 2012!</t>
  </si>
  <si>
    <t>12:25 (749.0 ) [30] !Fall 2012!</t>
  </si>
  <si>
    <t>12:36 (749.0 ) [ 4] !Fall 2012!</t>
  </si>
  <si>
    <t>12:46 (749.0 ) [16] !Fall 2012!</t>
  </si>
  <si>
    <t>12:52 (749.0 ) [ 9] !Fall 2012!</t>
  </si>
  <si>
    <t>13:02 (749.0 ) [ 4] !Fall 2012!</t>
  </si>
  <si>
    <t>13:11 (749.0 ) [ 5] !Fall 2012!</t>
  </si>
  <si>
    <t>13:16 (749.0 ) [30] !Fall 2012!</t>
  </si>
  <si>
    <t>13:26 (749.0 ) [ 4] !Fall 2012!</t>
  </si>
  <si>
    <t>13:35 (749.0 ) [15] !Fall 2012!</t>
  </si>
  <si>
    <t>13:40 (749.0 ) [10] !Fall 2012!</t>
  </si>
  <si>
    <t>13:50 (749.0 ) [ 4] !Fall 2012!</t>
  </si>
  <si>
    <t>13:59 (749.0 ) [ 5] !Fall 2012!</t>
  </si>
  <si>
    <t>14:04 (749.0 ) [31] !Fall 2012!</t>
  </si>
  <si>
    <t>14:14 (749.0 ) [ 4] !Fall 2012!</t>
  </si>
  <si>
    <t>14:23 (749.0 ) [12] !Fall 2012!</t>
  </si>
  <si>
    <t>14:28 (749.0 ) [ 9] !Fall 2012!</t>
  </si>
  <si>
    <t>14:38 (749.0 ) [ 4] !Fall 2012!</t>
  </si>
  <si>
    <t>14:47 (749.0 ) [ 5] !Fall 2012!</t>
  </si>
  <si>
    <t>14:52 (749.0 ) [28] !Fall 2012!</t>
  </si>
  <si>
    <t>15:02 (749.0 ) [ 3] !Fall 2012!</t>
  </si>
  <si>
    <t>15:08 (749.0 ) [12] !Fall 2012!</t>
  </si>
  <si>
    <t>15:13 (749.0 ) [ 1] !Fall 2012!</t>
  </si>
  <si>
    <t>15:20 (749.0 ) [ 9] !Fall 2012!</t>
  </si>
  <si>
    <t>15:26 (749.0 ) [ 4] !Fall 2012!</t>
  </si>
  <si>
    <t>15:31 (749.0 ) [ 4] !Fall 2012!</t>
  </si>
  <si>
    <t>15:38 (749.0 ) [26] !Fall 2012!</t>
  </si>
  <si>
    <t>15:44 (749.0 ) [ 1] !Fall 2012!</t>
  </si>
  <si>
    <t>15:49 (749.0 ) [ 4] !Fall 2012!</t>
  </si>
  <si>
    <t>15:56 (749.0 ) [13] !Fall 2012!</t>
  </si>
  <si>
    <t>16:02 (749.0 ) [ 2] !Fall 2012!</t>
  </si>
  <si>
    <t>16:07 (749.0 ) [ 8] !Fall 2012!</t>
  </si>
  <si>
    <t>16:20 (749.0 ) [ 5] !Fall 2012!</t>
  </si>
  <si>
    <t>16:25 (749.0 ) [30] !Fall 2012!</t>
  </si>
  <si>
    <t>16:32 (749.0 ) [ 1] !Fall 2012!</t>
  </si>
  <si>
    <t>16:38 (749.0 ) [ 4] !Fall 2012!</t>
  </si>
  <si>
    <t>16:43 (749.0 ) [13] !Fall 2012!</t>
  </si>
  <si>
    <t>16:50 (749.0 ) [ 2] !Fall 2012!</t>
  </si>
  <si>
    <t>16:56 (749.0 ) [ 8] !Fall 2012!</t>
  </si>
  <si>
    <t>17:01 (749.0 ) [ 4] !Fall 2012!</t>
  </si>
  <si>
    <t>17:08 (749.0 ) [ 5] !Fall 2012!</t>
  </si>
  <si>
    <t>17:14 (749.0 ) [28] !Fall 2012!</t>
  </si>
  <si>
    <t>17:19 (749.0 ) [ 1] !Fall 2012!</t>
  </si>
  <si>
    <t>17:32 (749.0 ) [11] !Fall 2012!</t>
  </si>
  <si>
    <t>17:37 (749.0 ) [ 2] !Fall 2012!</t>
  </si>
  <si>
    <t>17:44 (749.0 ) [ 7] !Fall 2012!</t>
  </si>
  <si>
    <t>17:50 (749.0 ) [ 4] !Fall 2012!</t>
  </si>
  <si>
    <t>17:55 (749.0 ) [ 5] !Fall 2012!</t>
  </si>
  <si>
    <t>18:02 (749.0 ) [28] !Fall 2012!</t>
  </si>
  <si>
    <t>18:08 (749.0 ) [ 1] !Fall 2012!</t>
  </si>
  <si>
    <t>18:13 (749.0 ) [ 3] !Fall 2012!</t>
  </si>
  <si>
    <t>18:21 (749.0 ) [ 9] !Fall 2012!</t>
  </si>
  <si>
    <t>18:29 (749.0 ) [ 7] !Fall 2012!</t>
  </si>
  <si>
    <t>18:34 (749.0 ) [ 4] !Fall 2012!</t>
  </si>
  <si>
    <t>18:41 (749.0 ) [ 5] !Fall 2012!</t>
  </si>
  <si>
    <t>18:50 (749.0 ) [26] !Fall 2012!</t>
  </si>
  <si>
    <t>18:57 (749.0 ) [ 1] !Fall 2012!</t>
  </si>
  <si>
    <t>19:04 (749.0 ) [ 3] !Fall 2012!</t>
  </si>
  <si>
    <t>19:12 (749.0 ) [ 8] !Fall 2012!</t>
  </si>
  <si>
    <t>19:20 (749.0 ) [ 4] !Fall 2012!</t>
  </si>
  <si>
    <t>19:28 (749.0 ) [27] !Fall 2012!</t>
  </si>
  <si>
    <t>19:36 (749.0 ) [ 1] !Fall 2012!</t>
  </si>
  <si>
    <t>19:44 (749.0 ) [ 3] !Fall 2012!</t>
  </si>
  <si>
    <t>19:52 (749.0 ) [ 8] !Fall 2012!</t>
  </si>
  <si>
    <t>20:00 (749.0 ) [ 4] !Fall 2012!</t>
  </si>
  <si>
    <t>20:10 (749.0 ) [26] !Fall 2012!</t>
  </si>
  <si>
    <t>20:20 (749.0 ) [ 3] !Fall 2012!</t>
  </si>
  <si>
    <t>20:30 (749.0 ) [ 8] !Fall 2012!</t>
  </si>
  <si>
    <t>20:40 (749.0 ) [ 4] !Fall 2012!</t>
  </si>
  <si>
    <t>20:50 (749.0 ) [28] !Fall 2012!</t>
  </si>
  <si>
    <t>21:00 (749.0 ) [ 3] !Fall 2012!</t>
  </si>
  <si>
    <t>21:12 (749.0 ) [26] !Fall 2012!</t>
  </si>
  <si>
    <t>21:24 (749.0 ) [28] !Fall 2012!</t>
  </si>
  <si>
    <t>21:38 (749.0 ) [ 3] !Fall 2012!</t>
  </si>
  <si>
    <t>21:48 (749.0 ) [26] !Fall 2012!</t>
  </si>
  <si>
    <t>22:00 (749.0 ) [26] !Fall 2012!</t>
  </si>
  <si>
    <t>22:12 (749.0 ) [ 8] !Fall 2012!</t>
  </si>
  <si>
    <t>22:24 (749.0 ) [26] !Fall 2012!</t>
  </si>
  <si>
    <t>22:38 (749.0 ) [26] !Fall 2012!</t>
  </si>
  <si>
    <t>22:48 (749.0 ) [10] !Fall 2012!</t>
  </si>
  <si>
    <t>23:03 (749.0 ) [27] !Fall 2012!</t>
  </si>
  <si>
    <t>23:18 (749.0 ) [ 9] !Fall 2012!</t>
  </si>
  <si>
    <t>23:33 (749.0 ) [26] !Fall 2012!</t>
  </si>
  <si>
    <t>23:48 (749.0 ) [10] !Fall 2012!</t>
  </si>
  <si>
    <t>24:03 (749.0 ) [26] !Fall 2012!</t>
  </si>
  <si>
    <t>24:18 (749.0 ) [10] !Fall 2012!</t>
  </si>
  <si>
    <t>24:33 (749.0 ) [27] !Fall 2012!</t>
  </si>
  <si>
    <t>24:48 (749.0 ) [ 9] !Fall 2012!</t>
  </si>
  <si>
    <t>05:30 (749.0 ) [ 4] !Fall 2012!</t>
  </si>
  <si>
    <t>05:46 (749.0 ) [33] !Fall 2012!</t>
  </si>
  <si>
    <t>05:52 (749.0 ) [13] !Fall 2012!</t>
  </si>
  <si>
    <t>06:06 (749.0 ) [ 4] !Fall 2012!</t>
  </si>
  <si>
    <t>06:12 (749.0 ) [11] !Fall 2012!</t>
  </si>
  <si>
    <t>06:21 (749.0 ) [34] !Fall 2012!</t>
  </si>
  <si>
    <t>06:28 (749.0 ) [16] !Fall 2012!</t>
  </si>
  <si>
    <t>06:39 (749.0 ) [ 4] !Fall 2012!</t>
  </si>
  <si>
    <t>06:48 (749.0 ) [11] !Fall 2012!</t>
  </si>
  <si>
    <t>06:57 (749.0 ) [34] !Fall 2012!</t>
  </si>
  <si>
    <t>07:05 (749.0 ) [ 6] !Fall 2012!</t>
  </si>
  <si>
    <t>07:14 (749.0 ) [16] !Fall 2012!</t>
  </si>
  <si>
    <t>07:18 (749.0 ) [ 4] !Fall 2012!</t>
  </si>
  <si>
    <t>07:25 (749.0 ) [ 5] !Fall 2012!</t>
  </si>
  <si>
    <t>07:32 (749.0 ) [11] !Fall 2012!</t>
  </si>
  <si>
    <t>07:36 (749.0 ) [34] !Fall 2012!</t>
  </si>
  <si>
    <t>07:43 (749.0 ) [ 4] !Fall 2012!</t>
  </si>
  <si>
    <t>07:50 (749.0 ) [ 6] !Fall 2012!</t>
  </si>
  <si>
    <t>07:54 (749.0 ) [16] !Fall 2012!</t>
  </si>
  <si>
    <t>08:01 (749.0 ) [ 4] !Fall 2012!</t>
  </si>
  <si>
    <t>08:08 (749.0 ) [ 4] !Fall 2012!</t>
  </si>
  <si>
    <t>08:12 (749.0 ) [11] !Fall 2012!</t>
  </si>
  <si>
    <t>08:19 (749.0 ) [33] !Fall 2012!</t>
  </si>
  <si>
    <t>08:26 (749.0 ) [ 4] !Fall 2012!</t>
  </si>
  <si>
    <t>08:32 (749.0 ) [ 6] !Fall 2012!</t>
  </si>
  <si>
    <t>08:36 (749.0 ) [16] !Fall 2012!</t>
  </si>
  <si>
    <t>08:44 (749.0 ) [ 4] !Fall 2012!</t>
  </si>
  <si>
    <t>08:50 (749.0 ) [ 5] !Fall 2012!</t>
  </si>
  <si>
    <t>08:54 (749.0 ) [11] !Fall 2012!</t>
  </si>
  <si>
    <t>09:02 (749.0 ) [34] !Fall 2012!</t>
  </si>
  <si>
    <t>09:13 (749.0 ) [ 5] !Fall 2012!</t>
  </si>
  <si>
    <t>09:22 (749.0 ) [15] !Fall 2012!</t>
  </si>
  <si>
    <t>09:32 (749.0 ) [ 4] !Fall 2012!</t>
  </si>
  <si>
    <t>09:38 (749.0 ) [ 5] !Fall 2012!</t>
  </si>
  <si>
    <t>09:47 (749.0 ) [34] !Fall 2012!</t>
  </si>
  <si>
    <t>09:58 (749.0 ) [ 6] !Fall 2012!</t>
  </si>
  <si>
    <t>10:08 (749.0 ) [17] !Fall 2012!</t>
  </si>
  <si>
    <t>10:14 (749.0 ) [ 4] !Fall 2012!</t>
  </si>
  <si>
    <t>10:23 (749.0 ) [ 5] !Fall 2012!</t>
  </si>
  <si>
    <t>10:34 (749.0 ) [33] !Fall 2012!</t>
  </si>
  <si>
    <t>10:44 (749.0 ) [ 6] !Fall 2012!</t>
  </si>
  <si>
    <t>10:50 (749.0 ) [16] !Fall 2012!</t>
  </si>
  <si>
    <t>10:59 (749.0 ) [ 4] !Fall 2012!</t>
  </si>
  <si>
    <t>11:10 (749.0 ) [ 5] !Fall 2012!</t>
  </si>
  <si>
    <t>11:20 (749.0 ) [34] !Fall 2012!</t>
  </si>
  <si>
    <t>11:26 (749.0 ) [ 6] !Fall 2012!</t>
  </si>
  <si>
    <t>11:35 (749.0 ) [15] !Fall 2012!</t>
  </si>
  <si>
    <t>11:46 (749.0 ) [ 4] !Fall 2012!</t>
  </si>
  <si>
    <t>11:56 (749.0 ) [ 5] !Fall 2012!</t>
  </si>
  <si>
    <t>12:02 (749.0 ) [31] !Fall 2012!</t>
  </si>
  <si>
    <t>12:11 (749.0 ) [ 6] !Fall 2012!</t>
  </si>
  <si>
    <t>12:22 (749.0 ) [17] !Fall 2012!</t>
  </si>
  <si>
    <t>12:32 (749.0 ) [ 3] !Fall 2012!</t>
  </si>
  <si>
    <t>12:38 (749.0 ) [ 5] !Fall 2012!</t>
  </si>
  <si>
    <t>12:47 (749.0 ) [30] !Fall 2012!</t>
  </si>
  <si>
    <t>12:58 (749.0 ) [ 3] !Fall 2012!</t>
  </si>
  <si>
    <t>13:09 (749.0 ) [15] !Fall 2012!</t>
  </si>
  <si>
    <t>13:15 (749.0 ) [10] !Fall 2012!</t>
  </si>
  <si>
    <t>13:25 (749.0 ) [ 4] !Fall 2012!</t>
  </si>
  <si>
    <t>13:35 (749.0 ) [ 5] !Fall 2012!</t>
  </si>
  <si>
    <t>13:40 (749.0 ) [31] !Fall 2012!</t>
  </si>
  <si>
    <t>13:49 (749.0 ) [ 4] !Fall 2012!</t>
  </si>
  <si>
    <t>13:59 (749.0 ) [13] !Fall 2012!</t>
  </si>
  <si>
    <t>14:04 (749.0 ) [10] !Fall 2012!</t>
  </si>
  <si>
    <t>14:13 (749.0 ) [ 4] !Fall 2012!</t>
  </si>
  <si>
    <t>14:23 (749.0 ) [ 5] !Fall 2012!</t>
  </si>
  <si>
    <t>14:28 (749.0 ) [31] !Fall 2012!</t>
  </si>
  <si>
    <t>14:37 (749.0 ) [ 4] !Fall 2012!</t>
  </si>
  <si>
    <t>14:47 (749.0 ) [14] !Fall 2012!</t>
  </si>
  <si>
    <t>14:52 (749.0 ) [ 9] !Fall 2012!</t>
  </si>
  <si>
    <t>15:01 (749.0 ) [ 4] !Fall 2012!</t>
  </si>
  <si>
    <t>15:11 (749.0 ) [ 5] !Fall 2012!</t>
  </si>
  <si>
    <t>15:16 (749.0 ) [28] !Fall 2012!</t>
  </si>
  <si>
    <t>15:23 (749.0 ) [ 3] !Fall 2012!</t>
  </si>
  <si>
    <t>15:30 (749.0 ) [11] !Fall 2012!</t>
  </si>
  <si>
    <t>15:42 (749.0 ) [ 9] !Fall 2012!</t>
  </si>
  <si>
    <t>15:48 (749.0 ) [ 3] !Fall 2012!</t>
  </si>
  <si>
    <t>15:53 (749.0 ) [ 4] !Fall 2012!</t>
  </si>
  <si>
    <t>16:00 (749.0 ) [27] !Fall 2012!</t>
  </si>
  <si>
    <t>16:06 (749.0 ) [ 1] !Fall 2012!</t>
  </si>
  <si>
    <t>16:11 (749.0 ) [ 4] !Fall 2012!</t>
  </si>
  <si>
    <t>16:17 (749.0 ) [12] !Fall 2012!</t>
  </si>
  <si>
    <t>16:24 (749.0 ) [ 2] !Fall 2012!</t>
  </si>
  <si>
    <t>16:29 (749.0 ) [ 8] !Fall 2012!</t>
  </si>
  <si>
    <t>16:36 (749.0 ) [ 4] !Fall 2012!</t>
  </si>
  <si>
    <t>16:43 (749.0 ) [ 5] !Fall 2012!</t>
  </si>
  <si>
    <t>16:48 (749.0 ) [30] !Fall 2012!</t>
  </si>
  <si>
    <t>16:54 (749.0 ) [ 1] !Fall 2012!</t>
  </si>
  <si>
    <t>17:06 (749.0 ) [12] !Fall 2012!</t>
  </si>
  <si>
    <t>17:19 (749.0 ) [ 8] !Fall 2012!</t>
  </si>
  <si>
    <t>17:24 (749.0 ) [ 4] !Fall 2012!</t>
  </si>
  <si>
    <t>17:30 (749.0 ) [ 4] !Fall 2012!</t>
  </si>
  <si>
    <t>17:37 (749.0 ) [26] !Fall 2012!</t>
  </si>
  <si>
    <t>17:42 (749.0 ) [ 1] !Fall 2012!</t>
  </si>
  <si>
    <t>17:48 (749.0 ) [ 3] !Fall 2012!</t>
  </si>
  <si>
    <t>17:55 (749.0 ) [11] !Fall 2012!</t>
  </si>
  <si>
    <t>18:00 (749.0 ) [ 2] !Fall 2012!</t>
  </si>
  <si>
    <t>18:06 (749.0 ) [ 7] !Fall 2012!</t>
  </si>
  <si>
    <t>18:13 (749.0 ) [ 4] !Fall 2012!</t>
  </si>
  <si>
    <t>18:24 (749.0 ) [27] !Fall 2012!</t>
  </si>
  <si>
    <t>18:36 (749.0 ) [ 3] !Fall 2012!</t>
  </si>
  <si>
    <t>18:43 (749.0 ) [10] !Fall 2012!</t>
  </si>
  <si>
    <t>18:49 (749.0 ) [ 7] !Fall 2012!</t>
  </si>
  <si>
    <t>18:56 (749.0 ) [ 4] !Fall 2012!</t>
  </si>
  <si>
    <t>19:02 (749.0 ) [ 5] !Fall 2012!</t>
  </si>
  <si>
    <t>19:09 (749.0 ) [25] !Fall 2012!</t>
  </si>
  <si>
    <t>19:15 (749.0 ) [ 1] !Fall 2012!</t>
  </si>
  <si>
    <t>19:22 (749.0 ) [ 3] !Fall 2012!</t>
  </si>
  <si>
    <t>19:30 (749.0 ) [ 8] !Fall 2012!</t>
  </si>
  <si>
    <t>19:38 (749.0 ) [ 4] !Fall 2012!</t>
  </si>
  <si>
    <t>19:46 (749.0 ) [27] !Fall 2012!</t>
  </si>
  <si>
    <t>19:54 (749.0 ) [ 1] !Fall 2012!</t>
  </si>
  <si>
    <t>20:02 (749.0 ) [ 3] !Fall 2012!</t>
  </si>
  <si>
    <t>20:10 (749.0 ) [ 8] !Fall 2012!</t>
  </si>
  <si>
    <t>20:18 (749.0 ) [ 4] !Fall 2012!</t>
  </si>
  <si>
    <t>20:28 (749.0 ) [26] !Fall 2012!</t>
  </si>
  <si>
    <t>20:38 (749.0 ) [ 3] !Fall 2012!</t>
  </si>
  <si>
    <t>20:48 (749.0 ) [ 8] !Fall 2012!</t>
  </si>
  <si>
    <t>21:08 (749.0 ) [28] !Fall 2012!</t>
  </si>
  <si>
    <t>21:18 (749.0 ) [ 3] !Fall 2012!</t>
  </si>
  <si>
    <t>21:28 (749.0 ) [26] !Fall 2012!</t>
  </si>
  <si>
    <t>21:38 (749.0 ) [27] !Fall 2012!</t>
  </si>
  <si>
    <t>21:50 (749.0 ) [ 3] !Fall 2012!</t>
  </si>
  <si>
    <t>22:02 (749.0 ) [26] !Fall 2012!</t>
  </si>
  <si>
    <t>22:14 (749.0 ) [26] !Fall 2012!</t>
  </si>
  <si>
    <t>22:26 (749.0 ) [ 8] !Fall 2012!</t>
  </si>
  <si>
    <t>22:50 (749.0 ) [25] !Fall 2012!</t>
  </si>
  <si>
    <t>23:02 (749.0 ) [ 9] !Fall 2012!</t>
  </si>
  <si>
    <t>23:17 (749.0 ) [27] !Fall 2012!</t>
  </si>
  <si>
    <t>23:32 (749.0 ) [ 8] !Fall 2012!</t>
  </si>
  <si>
    <t>23:47 (749.0 ) [26] !Fall 2012!</t>
  </si>
  <si>
    <t>24:02 (749.0 ) [10] !Fall 2012!</t>
  </si>
  <si>
    <t>24:17 (749.0 ) [26] !Fall 2012!</t>
  </si>
  <si>
    <t>24:32 (749.0 ) [10] !Fall 2012!</t>
  </si>
  <si>
    <t>24:47 (749.0 ) [22] !Fall 2012!</t>
  </si>
  <si>
    <t>25:02 (749.0 ) [ 5] !Fall 2012!</t>
  </si>
  <si>
    <t>SAT</t>
  </si>
  <si>
    <t>IB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</si>
  <si>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</si>
  <si>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</si>
  <si>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</si>
  <si>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</si>
  <si>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</si>
  <si>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</si>
  <si>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</si>
  <si>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</si>
  <si>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</si>
  <si>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</si>
  <si>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</si>
  <si>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</si>
  <si>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</si>
  <si>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</si>
  <si>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OB</t>
  </si>
  <si>
    <t>SUN</t>
  </si>
  <si>
    <t>WKDY</t>
  </si>
  <si>
    <t>15:48 (749.0 ) [ 1] !Manual sp03!</t>
  </si>
  <si>
    <t>16:34 (749.0 ) [ 1] !Manual sp03!</t>
  </si>
  <si>
    <t>17:11 (749.0 ) [ 1] !Manual sp03!</t>
  </si>
  <si>
    <t>16:53 (749.0 ) [ 1] !Manual sp03!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</si>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</sst>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abSelected="1" workbookViewId="0"/>
  </sheetViews>
  <sheetFormatPr defaultColWidth="9.7109375" defaultRowHeight="15" x14ac:dyDescent="0.25"/>
  <cols>
    <col min="4" max="5" width="9.7109375" style="10"/>
    <col min="6" max="6" width="2.42578125" customWidth="1"/>
    <col min="8" max="8" width="2.42578125" customWidth="1"/>
    <col min="10" max="10" width="9.7109375" style="9"/>
    <col min="12" max="12" width="9.7109375" style="9"/>
    <col min="13" max="13" width="2.42578125" customWidth="1"/>
    <col min="15" max="15" width="9.7109375" style="9"/>
    <col min="17" max="17" width="9.7109375" style="9"/>
    <col min="19" max="19" width="9.7109375" style="9"/>
    <col min="21" max="21" width="9.7109375" style="9"/>
  </cols>
  <sheetData>
    <row r="2" spans="1:21" s="11" customFormat="1" ht="30" customHeight="1" x14ac:dyDescent="0.25">
      <c r="A2" s="11" t="s">
        <v>843</v>
      </c>
      <c r="B2" s="11" t="s">
        <v>844</v>
      </c>
      <c r="C2" s="11" t="s">
        <v>845</v>
      </c>
      <c r="D2" s="12" t="s">
        <v>846</v>
      </c>
      <c r="E2" s="12" t="s">
        <v>847</v>
      </c>
      <c r="G2" s="11" t="s">
        <v>848</v>
      </c>
      <c r="I2" s="11" t="s">
        <v>849</v>
      </c>
      <c r="J2" s="13" t="s">
        <v>850</v>
      </c>
      <c r="K2" s="11" t="s">
        <v>851</v>
      </c>
      <c r="L2" s="13" t="s">
        <v>852</v>
      </c>
      <c r="N2" s="11" t="s">
        <v>853</v>
      </c>
      <c r="O2" s="13" t="s">
        <v>854</v>
      </c>
      <c r="P2" s="11" t="s">
        <v>855</v>
      </c>
      <c r="Q2" s="13" t="s">
        <v>854</v>
      </c>
      <c r="R2" s="11" t="s">
        <v>856</v>
      </c>
      <c r="S2" s="13" t="s">
        <v>854</v>
      </c>
      <c r="T2" s="11" t="s">
        <v>864</v>
      </c>
      <c r="U2" s="13" t="s">
        <v>854</v>
      </c>
    </row>
    <row r="4" spans="1:21" x14ac:dyDescent="0.25">
      <c r="A4">
        <v>749</v>
      </c>
      <c r="B4" t="s">
        <v>841</v>
      </c>
      <c r="C4" t="s">
        <v>842</v>
      </c>
      <c r="D4" s="10">
        <v>4354.7000000000016</v>
      </c>
      <c r="E4" s="10">
        <v>4329.5000000000027</v>
      </c>
      <c r="G4">
        <v>144</v>
      </c>
      <c r="I4">
        <v>144</v>
      </c>
      <c r="J4" s="9">
        <v>1</v>
      </c>
      <c r="K4">
        <v>0</v>
      </c>
      <c r="L4" s="9">
        <v>0</v>
      </c>
      <c r="N4">
        <v>132</v>
      </c>
      <c r="O4" s="9">
        <v>0.91666666666666663</v>
      </c>
      <c r="P4">
        <v>0</v>
      </c>
      <c r="Q4" s="9">
        <v>0</v>
      </c>
      <c r="R4">
        <v>9</v>
      </c>
      <c r="S4" s="9">
        <v>6.25E-2</v>
      </c>
      <c r="T4">
        <v>3</v>
      </c>
      <c r="U4" s="9">
        <v>2.0833333333333332E-2</v>
      </c>
    </row>
    <row r="5" spans="1:21" x14ac:dyDescent="0.25">
      <c r="A5">
        <v>749</v>
      </c>
      <c r="B5" t="s">
        <v>841</v>
      </c>
      <c r="C5" t="s">
        <v>857</v>
      </c>
      <c r="D5" s="10">
        <v>4245.2500000000027</v>
      </c>
      <c r="E5" s="10">
        <v>4287.4000000000024</v>
      </c>
      <c r="G5">
        <v>144</v>
      </c>
      <c r="I5">
        <v>144</v>
      </c>
      <c r="J5" s="9">
        <v>1</v>
      </c>
      <c r="K5">
        <v>0</v>
      </c>
      <c r="L5" s="9">
        <v>0</v>
      </c>
      <c r="N5">
        <v>133</v>
      </c>
      <c r="O5" s="9">
        <v>0.92361111111111116</v>
      </c>
      <c r="P5">
        <v>0</v>
      </c>
      <c r="Q5" s="9">
        <v>0</v>
      </c>
      <c r="R5">
        <v>9</v>
      </c>
      <c r="S5" s="9">
        <v>6.25E-2</v>
      </c>
      <c r="T5">
        <v>2</v>
      </c>
      <c r="U5" s="9">
        <v>1.3888888888888888E-2</v>
      </c>
    </row>
    <row r="6" spans="1:21" x14ac:dyDescent="0.25">
      <c r="A6">
        <v>749</v>
      </c>
      <c r="B6" t="s">
        <v>858</v>
      </c>
      <c r="C6" t="s">
        <v>842</v>
      </c>
      <c r="D6" s="10">
        <v>2902.5000000000014</v>
      </c>
      <c r="E6" s="10">
        <v>2884.7000000000007</v>
      </c>
      <c r="G6">
        <v>125</v>
      </c>
      <c r="I6">
        <v>125</v>
      </c>
      <c r="J6" s="9">
        <v>1</v>
      </c>
      <c r="K6">
        <v>0</v>
      </c>
      <c r="L6" s="9">
        <v>0</v>
      </c>
      <c r="N6">
        <v>112</v>
      </c>
      <c r="O6" s="9">
        <v>0.89600000000000002</v>
      </c>
      <c r="P6">
        <v>0</v>
      </c>
      <c r="Q6" s="9">
        <v>0</v>
      </c>
      <c r="R6">
        <v>9</v>
      </c>
      <c r="S6" s="9">
        <v>7.1999999999999995E-2</v>
      </c>
      <c r="T6">
        <v>4</v>
      </c>
      <c r="U6" s="9">
        <v>3.2000000000000001E-2</v>
      </c>
    </row>
    <row r="7" spans="1:21" x14ac:dyDescent="0.25">
      <c r="A7">
        <v>749</v>
      </c>
      <c r="B7" t="s">
        <v>858</v>
      </c>
      <c r="C7" t="s">
        <v>857</v>
      </c>
      <c r="D7" s="10">
        <v>2909.8</v>
      </c>
      <c r="E7" s="10">
        <v>2934.8000000000006</v>
      </c>
      <c r="G7">
        <v>125</v>
      </c>
      <c r="I7">
        <v>125</v>
      </c>
      <c r="J7" s="9">
        <v>1</v>
      </c>
      <c r="K7">
        <v>0</v>
      </c>
      <c r="L7" s="9">
        <v>0</v>
      </c>
      <c r="N7">
        <v>116</v>
      </c>
      <c r="O7" s="9">
        <v>0.92800000000000005</v>
      </c>
      <c r="P7">
        <v>0</v>
      </c>
      <c r="Q7" s="9">
        <v>0</v>
      </c>
      <c r="R7">
        <v>8</v>
      </c>
      <c r="S7" s="9">
        <v>6.4000000000000001E-2</v>
      </c>
      <c r="T7">
        <v>1</v>
      </c>
      <c r="U7" s="9">
        <v>8.0000000000000002E-3</v>
      </c>
    </row>
    <row r="8" spans="1:21" x14ac:dyDescent="0.25">
      <c r="A8">
        <v>749</v>
      </c>
      <c r="B8" t="s">
        <v>859</v>
      </c>
      <c r="C8" t="s">
        <v>842</v>
      </c>
      <c r="D8" s="10">
        <v>6331.9000000000015</v>
      </c>
      <c r="E8" s="10">
        <v>6294.1000000000022</v>
      </c>
      <c r="G8">
        <v>143</v>
      </c>
      <c r="I8">
        <v>143</v>
      </c>
      <c r="J8" s="9">
        <v>1</v>
      </c>
      <c r="K8">
        <v>0</v>
      </c>
      <c r="L8" s="9">
        <v>0</v>
      </c>
      <c r="N8">
        <v>143</v>
      </c>
      <c r="O8" s="9">
        <v>1</v>
      </c>
      <c r="P8">
        <v>0</v>
      </c>
      <c r="Q8" s="9">
        <v>0</v>
      </c>
      <c r="R8">
        <v>0</v>
      </c>
      <c r="S8" s="9">
        <v>0</v>
      </c>
      <c r="T8">
        <v>0</v>
      </c>
      <c r="U8" s="9">
        <v>0</v>
      </c>
    </row>
    <row r="9" spans="1:21" x14ac:dyDescent="0.25">
      <c r="A9">
        <v>749</v>
      </c>
      <c r="B9" t="s">
        <v>859</v>
      </c>
      <c r="C9" t="s">
        <v>857</v>
      </c>
      <c r="D9" s="10">
        <v>6073.7</v>
      </c>
      <c r="E9" s="10">
        <v>6115.2000000000016</v>
      </c>
      <c r="G9">
        <v>143</v>
      </c>
      <c r="I9">
        <v>143</v>
      </c>
      <c r="J9" s="9">
        <v>1</v>
      </c>
      <c r="K9">
        <v>0</v>
      </c>
      <c r="L9" s="9">
        <v>0</v>
      </c>
      <c r="N9">
        <v>143</v>
      </c>
      <c r="O9" s="9">
        <v>1</v>
      </c>
      <c r="P9">
        <v>0</v>
      </c>
      <c r="Q9" s="9">
        <v>0</v>
      </c>
      <c r="R9">
        <v>0</v>
      </c>
      <c r="S9" s="9">
        <v>0</v>
      </c>
      <c r="T9">
        <v>0</v>
      </c>
      <c r="U9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BBB59"/>
  </sheetPr>
  <dimension ref="A1:PU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PQ9" sqref="PQ9:PQ21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2" width="7.7109375" style="3" customWidth="1"/>
    <col min="353" max="354" width="7.7109375" style="3" customWidth="1" outlineLevel="1"/>
    <col min="355" max="355" width="7.7109375" style="3" customWidth="1"/>
    <col min="356" max="357" width="7.7109375" style="3" customWidth="1" outlineLevel="1"/>
    <col min="358" max="358" width="7.7109375" style="3" customWidth="1"/>
    <col min="359" max="360" width="7.7109375" style="3" customWidth="1" outlineLevel="1"/>
    <col min="361" max="361" width="7.7109375" style="3" customWidth="1"/>
    <col min="362" max="363" width="7.7109375" style="3" customWidth="1" outlineLevel="1"/>
    <col min="364" max="364" width="7.7109375" style="3" customWidth="1"/>
    <col min="365" max="366" width="7.7109375" style="3" customWidth="1" outlineLevel="1"/>
    <col min="367" max="367" width="7.7109375" style="3" customWidth="1"/>
    <col min="368" max="369" width="7.7109375" style="3" customWidth="1" outlineLevel="1"/>
    <col min="370" max="370" width="7.7109375" style="3" customWidth="1"/>
    <col min="371" max="372" width="7.7109375" style="3" customWidth="1" outlineLevel="1"/>
    <col min="373" max="373" width="7.7109375" style="3" customWidth="1"/>
    <col min="374" max="375" width="7.7109375" style="3" customWidth="1" outlineLevel="1"/>
    <col min="376" max="376" width="7.7109375" style="3" customWidth="1"/>
    <col min="377" max="378" width="7.7109375" style="3" customWidth="1" outlineLevel="1"/>
    <col min="379" max="379" width="7.7109375" style="3" customWidth="1"/>
    <col min="380" max="381" width="7.7109375" style="3" customWidth="1" outlineLevel="1"/>
    <col min="382" max="382" width="7.7109375" style="3" customWidth="1"/>
    <col min="383" max="384" width="7.7109375" style="3" customWidth="1" outlineLevel="1"/>
    <col min="385" max="385" width="7.7109375" style="3" customWidth="1"/>
    <col min="386" max="387" width="7.7109375" style="3" customWidth="1" outlineLevel="1"/>
    <col min="388" max="388" width="7.7109375" style="3" customWidth="1"/>
    <col min="389" max="390" width="7.7109375" style="3" customWidth="1" outlineLevel="1"/>
    <col min="391" max="391" width="7.7109375" style="3" customWidth="1"/>
    <col min="392" max="393" width="7.7109375" style="3" customWidth="1" outlineLevel="1"/>
    <col min="394" max="394" width="7.7109375" style="3" customWidth="1"/>
    <col min="395" max="396" width="7.7109375" style="3" customWidth="1" outlineLevel="1"/>
    <col min="397" max="397" width="7.7109375" style="3" customWidth="1"/>
    <col min="398" max="399" width="7.7109375" style="3" customWidth="1" outlineLevel="1"/>
    <col min="400" max="400" width="7.7109375" style="3" customWidth="1"/>
    <col min="401" max="402" width="7.7109375" style="3" customWidth="1" outlineLevel="1"/>
    <col min="403" max="403" width="7.7109375" style="3" customWidth="1"/>
    <col min="404" max="405" width="7.7109375" style="3" customWidth="1" outlineLevel="1"/>
    <col min="406" max="406" width="7.7109375" style="3" customWidth="1"/>
    <col min="407" max="408" width="7.7109375" style="3" customWidth="1" outlineLevel="1"/>
    <col min="409" max="409" width="7.7109375" style="3" customWidth="1"/>
    <col min="410" max="411" width="7.7109375" style="3" customWidth="1" outlineLevel="1"/>
    <col min="412" max="412" width="7.7109375" style="3" customWidth="1"/>
    <col min="413" max="414" width="7.7109375" style="3" customWidth="1" outlineLevel="1"/>
    <col min="415" max="415" width="7.7109375" style="3" customWidth="1"/>
    <col min="416" max="417" width="7.7109375" style="3" customWidth="1" outlineLevel="1"/>
    <col min="418" max="418" width="7.7109375" style="3" customWidth="1"/>
    <col min="419" max="420" width="7.7109375" style="3" customWidth="1" outlineLevel="1"/>
    <col min="421" max="421" width="7.7109375" style="3" customWidth="1"/>
    <col min="422" max="423" width="7.7109375" style="3" customWidth="1" outlineLevel="1"/>
    <col min="424" max="424" width="7.7109375" style="3" customWidth="1"/>
    <col min="425" max="426" width="7.7109375" style="3" customWidth="1" outlineLevel="1"/>
    <col min="427" max="427" width="7.7109375" style="3" customWidth="1"/>
    <col min="428" max="429" width="7.7109375" style="3" customWidth="1" outlineLevel="1"/>
    <col min="430" max="430" width="7.7109375" style="3" customWidth="1"/>
    <col min="431" max="432" width="7.7109375" style="3" customWidth="1" outlineLevel="1"/>
    <col min="433" max="433" width="7.7109375" style="3" customWidth="1"/>
    <col min="434" max="435" width="7.7109375" style="3" customWidth="1" outlineLevel="1"/>
    <col min="436" max="437" width="7.7109375" style="3" customWidth="1"/>
  </cols>
  <sheetData>
    <row r="1" spans="1:43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</row>
    <row r="2" spans="1:43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</row>
    <row r="3" spans="1:437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</row>
    <row r="4" spans="1:43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</row>
    <row r="5" spans="1:43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</row>
    <row r="6" spans="1:437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6"/>
    </row>
    <row r="7" spans="1:437" ht="15" customHeight="1" x14ac:dyDescent="0.25">
      <c r="A7" s="4"/>
      <c r="B7" s="14" t="s">
        <v>43</v>
      </c>
      <c r="C7" s="15"/>
      <c r="D7" s="16"/>
      <c r="E7" s="14" t="s">
        <v>44</v>
      </c>
      <c r="F7" s="15"/>
      <c r="G7" s="16"/>
      <c r="H7" s="14" t="s">
        <v>45</v>
      </c>
      <c r="I7" s="15"/>
      <c r="J7" s="16"/>
      <c r="K7" s="14" t="s">
        <v>46</v>
      </c>
      <c r="L7" s="15"/>
      <c r="M7" s="16"/>
      <c r="N7" s="14" t="s">
        <v>47</v>
      </c>
      <c r="O7" s="15"/>
      <c r="P7" s="16"/>
      <c r="Q7" s="14" t="s">
        <v>48</v>
      </c>
      <c r="R7" s="15"/>
      <c r="S7" s="16"/>
      <c r="T7" s="14" t="s">
        <v>49</v>
      </c>
      <c r="U7" s="15"/>
      <c r="V7" s="16"/>
      <c r="W7" s="14" t="s">
        <v>50</v>
      </c>
      <c r="X7" s="15"/>
      <c r="Y7" s="16"/>
      <c r="Z7" s="14" t="s">
        <v>51</v>
      </c>
      <c r="AA7" s="15"/>
      <c r="AB7" s="16"/>
      <c r="AC7" s="14" t="s">
        <v>52</v>
      </c>
      <c r="AD7" s="15"/>
      <c r="AE7" s="16"/>
      <c r="AF7" s="14" t="s">
        <v>53</v>
      </c>
      <c r="AG7" s="15"/>
      <c r="AH7" s="16"/>
      <c r="AI7" s="14" t="s">
        <v>54</v>
      </c>
      <c r="AJ7" s="15"/>
      <c r="AK7" s="16"/>
      <c r="AL7" s="14" t="s">
        <v>55</v>
      </c>
      <c r="AM7" s="15"/>
      <c r="AN7" s="16"/>
      <c r="AO7" s="14" t="s">
        <v>56</v>
      </c>
      <c r="AP7" s="15"/>
      <c r="AQ7" s="16"/>
      <c r="AR7" s="14" t="s">
        <v>57</v>
      </c>
      <c r="AS7" s="15"/>
      <c r="AT7" s="16"/>
      <c r="AU7" s="14" t="s">
        <v>58</v>
      </c>
      <c r="AV7" s="15"/>
      <c r="AW7" s="16"/>
      <c r="AX7" s="14" t="s">
        <v>59</v>
      </c>
      <c r="AY7" s="15"/>
      <c r="AZ7" s="16"/>
      <c r="BA7" s="14" t="s">
        <v>60</v>
      </c>
      <c r="BB7" s="15"/>
      <c r="BC7" s="16"/>
      <c r="BD7" s="14" t="s">
        <v>61</v>
      </c>
      <c r="BE7" s="15"/>
      <c r="BF7" s="16"/>
      <c r="BG7" s="14" t="s">
        <v>62</v>
      </c>
      <c r="BH7" s="15"/>
      <c r="BI7" s="16"/>
      <c r="BJ7" s="14" t="s">
        <v>63</v>
      </c>
      <c r="BK7" s="15"/>
      <c r="BL7" s="16"/>
      <c r="BM7" s="14" t="s">
        <v>64</v>
      </c>
      <c r="BN7" s="15"/>
      <c r="BO7" s="16"/>
      <c r="BP7" s="14" t="s">
        <v>65</v>
      </c>
      <c r="BQ7" s="15"/>
      <c r="BR7" s="16"/>
      <c r="BS7" s="14" t="s">
        <v>66</v>
      </c>
      <c r="BT7" s="15"/>
      <c r="BU7" s="16"/>
      <c r="BV7" s="14" t="s">
        <v>67</v>
      </c>
      <c r="BW7" s="15"/>
      <c r="BX7" s="16"/>
      <c r="BY7" s="14" t="s">
        <v>68</v>
      </c>
      <c r="BZ7" s="15"/>
      <c r="CA7" s="16"/>
      <c r="CB7" s="14" t="s">
        <v>69</v>
      </c>
      <c r="CC7" s="15"/>
      <c r="CD7" s="16"/>
      <c r="CE7" s="14" t="s">
        <v>70</v>
      </c>
      <c r="CF7" s="15"/>
      <c r="CG7" s="16"/>
      <c r="CH7" s="14" t="s">
        <v>71</v>
      </c>
      <c r="CI7" s="15"/>
      <c r="CJ7" s="16"/>
      <c r="CK7" s="14" t="s">
        <v>72</v>
      </c>
      <c r="CL7" s="15"/>
      <c r="CM7" s="16"/>
      <c r="CN7" s="14" t="s">
        <v>73</v>
      </c>
      <c r="CO7" s="15"/>
      <c r="CP7" s="16"/>
      <c r="CQ7" s="14" t="s">
        <v>74</v>
      </c>
      <c r="CR7" s="15"/>
      <c r="CS7" s="16"/>
      <c r="CT7" s="14" t="s">
        <v>75</v>
      </c>
      <c r="CU7" s="15"/>
      <c r="CV7" s="16"/>
      <c r="CW7" s="14" t="s">
        <v>76</v>
      </c>
      <c r="CX7" s="15"/>
      <c r="CY7" s="16"/>
      <c r="CZ7" s="14" t="s">
        <v>77</v>
      </c>
      <c r="DA7" s="15"/>
      <c r="DB7" s="16"/>
      <c r="DC7" s="14" t="s">
        <v>78</v>
      </c>
      <c r="DD7" s="15"/>
      <c r="DE7" s="16"/>
      <c r="DF7" s="14" t="s">
        <v>79</v>
      </c>
      <c r="DG7" s="15"/>
      <c r="DH7" s="16"/>
      <c r="DI7" s="14" t="s">
        <v>80</v>
      </c>
      <c r="DJ7" s="15"/>
      <c r="DK7" s="16"/>
      <c r="DL7" s="14" t="s">
        <v>81</v>
      </c>
      <c r="DM7" s="15"/>
      <c r="DN7" s="16"/>
      <c r="DO7" s="14" t="s">
        <v>82</v>
      </c>
      <c r="DP7" s="15"/>
      <c r="DQ7" s="16"/>
      <c r="DR7" s="14" t="s">
        <v>83</v>
      </c>
      <c r="DS7" s="15"/>
      <c r="DT7" s="16"/>
      <c r="DU7" s="14" t="s">
        <v>84</v>
      </c>
      <c r="DV7" s="15"/>
      <c r="DW7" s="16"/>
      <c r="DX7" s="14" t="s">
        <v>85</v>
      </c>
      <c r="DY7" s="15"/>
      <c r="DZ7" s="16"/>
      <c r="EA7" s="14" t="s">
        <v>86</v>
      </c>
      <c r="EB7" s="15"/>
      <c r="EC7" s="16"/>
      <c r="ED7" s="14" t="s">
        <v>87</v>
      </c>
      <c r="EE7" s="15"/>
      <c r="EF7" s="16"/>
      <c r="EG7" s="14" t="s">
        <v>88</v>
      </c>
      <c r="EH7" s="15"/>
      <c r="EI7" s="16"/>
      <c r="EJ7" s="14" t="s">
        <v>89</v>
      </c>
      <c r="EK7" s="15"/>
      <c r="EL7" s="16"/>
      <c r="EM7" s="14" t="s">
        <v>90</v>
      </c>
      <c r="EN7" s="15"/>
      <c r="EO7" s="16"/>
      <c r="EP7" s="14" t="s">
        <v>91</v>
      </c>
      <c r="EQ7" s="15"/>
      <c r="ER7" s="16"/>
      <c r="ES7" s="14" t="s">
        <v>92</v>
      </c>
      <c r="ET7" s="15"/>
      <c r="EU7" s="16"/>
      <c r="EV7" s="14" t="s">
        <v>93</v>
      </c>
      <c r="EW7" s="15"/>
      <c r="EX7" s="16"/>
      <c r="EY7" s="14" t="s">
        <v>94</v>
      </c>
      <c r="EZ7" s="15"/>
      <c r="FA7" s="16"/>
      <c r="FB7" s="14" t="s">
        <v>95</v>
      </c>
      <c r="FC7" s="15"/>
      <c r="FD7" s="16"/>
      <c r="FE7" s="14" t="s">
        <v>96</v>
      </c>
      <c r="FF7" s="15"/>
      <c r="FG7" s="16"/>
      <c r="FH7" s="14" t="s">
        <v>97</v>
      </c>
      <c r="FI7" s="15"/>
      <c r="FJ7" s="16"/>
      <c r="FK7" s="14" t="s">
        <v>98</v>
      </c>
      <c r="FL7" s="15"/>
      <c r="FM7" s="16"/>
      <c r="FN7" s="14" t="s">
        <v>99</v>
      </c>
      <c r="FO7" s="15"/>
      <c r="FP7" s="16"/>
      <c r="FQ7" s="14" t="s">
        <v>100</v>
      </c>
      <c r="FR7" s="15"/>
      <c r="FS7" s="16"/>
      <c r="FT7" s="14" t="s">
        <v>101</v>
      </c>
      <c r="FU7" s="15"/>
      <c r="FV7" s="16"/>
      <c r="FW7" s="14" t="s">
        <v>102</v>
      </c>
      <c r="FX7" s="15"/>
      <c r="FY7" s="16"/>
      <c r="FZ7" s="14" t="s">
        <v>103</v>
      </c>
      <c r="GA7" s="15"/>
      <c r="GB7" s="16"/>
      <c r="GC7" s="14" t="s">
        <v>104</v>
      </c>
      <c r="GD7" s="15"/>
      <c r="GE7" s="16"/>
      <c r="GF7" s="14" t="s">
        <v>105</v>
      </c>
      <c r="GG7" s="15"/>
      <c r="GH7" s="16"/>
      <c r="GI7" s="14" t="s">
        <v>106</v>
      </c>
      <c r="GJ7" s="15"/>
      <c r="GK7" s="16"/>
      <c r="GL7" s="14" t="s">
        <v>107</v>
      </c>
      <c r="GM7" s="15"/>
      <c r="GN7" s="16"/>
      <c r="GO7" s="14" t="s">
        <v>108</v>
      </c>
      <c r="GP7" s="15"/>
      <c r="GQ7" s="16"/>
      <c r="GR7" s="14" t="s">
        <v>109</v>
      </c>
      <c r="GS7" s="15"/>
      <c r="GT7" s="16"/>
      <c r="GU7" s="14" t="s">
        <v>110</v>
      </c>
      <c r="GV7" s="15"/>
      <c r="GW7" s="16"/>
      <c r="GX7" s="14" t="s">
        <v>111</v>
      </c>
      <c r="GY7" s="15"/>
      <c r="GZ7" s="16"/>
      <c r="HA7" s="14" t="s">
        <v>112</v>
      </c>
      <c r="HB7" s="15"/>
      <c r="HC7" s="16"/>
      <c r="HD7" s="14" t="s">
        <v>113</v>
      </c>
      <c r="HE7" s="15"/>
      <c r="HF7" s="16"/>
      <c r="HG7" s="14" t="s">
        <v>114</v>
      </c>
      <c r="HH7" s="15"/>
      <c r="HI7" s="16"/>
      <c r="HJ7" s="14" t="s">
        <v>115</v>
      </c>
      <c r="HK7" s="15"/>
      <c r="HL7" s="16"/>
      <c r="HM7" s="14" t="s">
        <v>116</v>
      </c>
      <c r="HN7" s="15"/>
      <c r="HO7" s="16"/>
      <c r="HP7" s="14" t="s">
        <v>117</v>
      </c>
      <c r="HQ7" s="15"/>
      <c r="HR7" s="16"/>
      <c r="HS7" s="14" t="s">
        <v>118</v>
      </c>
      <c r="HT7" s="15"/>
      <c r="HU7" s="16"/>
      <c r="HV7" s="14" t="s">
        <v>119</v>
      </c>
      <c r="HW7" s="15"/>
      <c r="HX7" s="16"/>
      <c r="HY7" s="14" t="s">
        <v>120</v>
      </c>
      <c r="HZ7" s="15"/>
      <c r="IA7" s="16"/>
      <c r="IB7" s="14" t="s">
        <v>121</v>
      </c>
      <c r="IC7" s="15"/>
      <c r="ID7" s="16"/>
      <c r="IE7" s="14" t="s">
        <v>122</v>
      </c>
      <c r="IF7" s="15"/>
      <c r="IG7" s="16"/>
      <c r="IH7" s="14" t="s">
        <v>860</v>
      </c>
      <c r="II7" s="15"/>
      <c r="IJ7" s="16"/>
      <c r="IK7" s="14" t="s">
        <v>123</v>
      </c>
      <c r="IL7" s="15"/>
      <c r="IM7" s="16"/>
      <c r="IN7" s="14" t="s">
        <v>124</v>
      </c>
      <c r="IO7" s="15"/>
      <c r="IP7" s="16"/>
      <c r="IQ7" s="14" t="s">
        <v>125</v>
      </c>
      <c r="IR7" s="15"/>
      <c r="IS7" s="16"/>
      <c r="IT7" s="14" t="s">
        <v>126</v>
      </c>
      <c r="IU7" s="15"/>
      <c r="IV7" s="16"/>
      <c r="IW7" s="14" t="s">
        <v>127</v>
      </c>
      <c r="IX7" s="15"/>
      <c r="IY7" s="16"/>
      <c r="IZ7" s="14" t="s">
        <v>861</v>
      </c>
      <c r="JA7" s="15"/>
      <c r="JB7" s="16"/>
      <c r="JC7" s="14" t="s">
        <v>128</v>
      </c>
      <c r="JD7" s="15"/>
      <c r="JE7" s="16"/>
      <c r="JF7" s="14" t="s">
        <v>129</v>
      </c>
      <c r="JG7" s="15"/>
      <c r="JH7" s="16"/>
      <c r="JI7" s="14" t="s">
        <v>130</v>
      </c>
      <c r="JJ7" s="15"/>
      <c r="JK7" s="16"/>
      <c r="JL7" s="14" t="s">
        <v>131</v>
      </c>
      <c r="JM7" s="15"/>
      <c r="JN7" s="16"/>
      <c r="JO7" s="14" t="s">
        <v>132</v>
      </c>
      <c r="JP7" s="15"/>
      <c r="JQ7" s="16"/>
      <c r="JR7" s="14" t="s">
        <v>862</v>
      </c>
      <c r="JS7" s="15"/>
      <c r="JT7" s="16"/>
      <c r="JU7" s="14" t="s">
        <v>133</v>
      </c>
      <c r="JV7" s="15"/>
      <c r="JW7" s="16"/>
      <c r="JX7" s="14" t="s">
        <v>134</v>
      </c>
      <c r="JY7" s="15"/>
      <c r="JZ7" s="16"/>
      <c r="KA7" s="14" t="s">
        <v>135</v>
      </c>
      <c r="KB7" s="15"/>
      <c r="KC7" s="16"/>
      <c r="KD7" s="14" t="s">
        <v>136</v>
      </c>
      <c r="KE7" s="15"/>
      <c r="KF7" s="16"/>
      <c r="KG7" s="14" t="s">
        <v>137</v>
      </c>
      <c r="KH7" s="15"/>
      <c r="KI7" s="16"/>
      <c r="KJ7" s="14" t="s">
        <v>138</v>
      </c>
      <c r="KK7" s="15"/>
      <c r="KL7" s="16"/>
      <c r="KM7" s="14" t="s">
        <v>139</v>
      </c>
      <c r="KN7" s="15"/>
      <c r="KO7" s="16"/>
      <c r="KP7" s="14" t="s">
        <v>140</v>
      </c>
      <c r="KQ7" s="15"/>
      <c r="KR7" s="16"/>
      <c r="KS7" s="14" t="s">
        <v>141</v>
      </c>
      <c r="KT7" s="15"/>
      <c r="KU7" s="16"/>
      <c r="KV7" s="14" t="s">
        <v>142</v>
      </c>
      <c r="KW7" s="15"/>
      <c r="KX7" s="16"/>
      <c r="KY7" s="14" t="s">
        <v>143</v>
      </c>
      <c r="KZ7" s="15"/>
      <c r="LA7" s="16"/>
      <c r="LB7" s="14" t="s">
        <v>144</v>
      </c>
      <c r="LC7" s="15"/>
      <c r="LD7" s="16"/>
      <c r="LE7" s="14" t="s">
        <v>145</v>
      </c>
      <c r="LF7" s="15"/>
      <c r="LG7" s="16"/>
      <c r="LH7" s="14" t="s">
        <v>146</v>
      </c>
      <c r="LI7" s="15"/>
      <c r="LJ7" s="16"/>
      <c r="LK7" s="14" t="s">
        <v>147</v>
      </c>
      <c r="LL7" s="15"/>
      <c r="LM7" s="16"/>
      <c r="LN7" s="14" t="s">
        <v>148</v>
      </c>
      <c r="LO7" s="15"/>
      <c r="LP7" s="16"/>
      <c r="LQ7" s="14" t="s">
        <v>149</v>
      </c>
      <c r="LR7" s="15"/>
      <c r="LS7" s="16"/>
      <c r="LT7" s="14" t="s">
        <v>150</v>
      </c>
      <c r="LU7" s="15"/>
      <c r="LV7" s="16"/>
      <c r="LW7" s="14" t="s">
        <v>151</v>
      </c>
      <c r="LX7" s="15"/>
      <c r="LY7" s="16"/>
      <c r="LZ7" s="14" t="s">
        <v>152</v>
      </c>
      <c r="MA7" s="15"/>
      <c r="MB7" s="16"/>
      <c r="MC7" s="14" t="s">
        <v>153</v>
      </c>
      <c r="MD7" s="15"/>
      <c r="ME7" s="16"/>
      <c r="MF7" s="14" t="s">
        <v>154</v>
      </c>
      <c r="MG7" s="15"/>
      <c r="MH7" s="16"/>
      <c r="MI7" s="14" t="s">
        <v>155</v>
      </c>
      <c r="MJ7" s="15"/>
      <c r="MK7" s="16"/>
      <c r="ML7" s="14" t="s">
        <v>156</v>
      </c>
      <c r="MM7" s="15"/>
      <c r="MN7" s="16"/>
      <c r="MO7" s="14" t="s">
        <v>157</v>
      </c>
      <c r="MP7" s="15"/>
      <c r="MQ7" s="16"/>
      <c r="MR7" s="14" t="s">
        <v>158</v>
      </c>
      <c r="MS7" s="15"/>
      <c r="MT7" s="16"/>
      <c r="MU7" s="14" t="s">
        <v>159</v>
      </c>
      <c r="MV7" s="15"/>
      <c r="MW7" s="16"/>
      <c r="MX7" s="14" t="s">
        <v>160</v>
      </c>
      <c r="MY7" s="15"/>
      <c r="MZ7" s="16"/>
      <c r="NA7" s="14" t="s">
        <v>161</v>
      </c>
      <c r="NB7" s="15"/>
      <c r="NC7" s="16"/>
      <c r="ND7" s="14" t="s">
        <v>162</v>
      </c>
      <c r="NE7" s="15"/>
      <c r="NF7" s="16"/>
      <c r="NG7" s="14" t="s">
        <v>163</v>
      </c>
      <c r="NH7" s="15"/>
      <c r="NI7" s="16"/>
      <c r="NJ7" s="14" t="s">
        <v>164</v>
      </c>
      <c r="NK7" s="15"/>
      <c r="NL7" s="16"/>
      <c r="NM7" s="14" t="s">
        <v>165</v>
      </c>
      <c r="NN7" s="15"/>
      <c r="NO7" s="16"/>
      <c r="NP7" s="14" t="s">
        <v>166</v>
      </c>
      <c r="NQ7" s="15"/>
      <c r="NR7" s="16"/>
      <c r="NS7" s="14" t="s">
        <v>167</v>
      </c>
      <c r="NT7" s="15"/>
      <c r="NU7" s="16"/>
      <c r="NV7" s="14" t="s">
        <v>168</v>
      </c>
      <c r="NW7" s="15"/>
      <c r="NX7" s="16"/>
      <c r="NY7" s="14" t="s">
        <v>169</v>
      </c>
      <c r="NZ7" s="15"/>
      <c r="OA7" s="16"/>
      <c r="OB7" s="14" t="s">
        <v>170</v>
      </c>
      <c r="OC7" s="15"/>
      <c r="OD7" s="16"/>
      <c r="OE7" s="14" t="s">
        <v>171</v>
      </c>
      <c r="OF7" s="15"/>
      <c r="OG7" s="16"/>
      <c r="OH7" s="14" t="s">
        <v>172</v>
      </c>
      <c r="OI7" s="15"/>
      <c r="OJ7" s="16"/>
      <c r="OK7" s="14" t="s">
        <v>173</v>
      </c>
      <c r="OL7" s="15"/>
      <c r="OM7" s="16"/>
      <c r="ON7" s="14" t="s">
        <v>174</v>
      </c>
      <c r="OO7" s="15"/>
      <c r="OP7" s="16"/>
      <c r="OQ7" s="14" t="s">
        <v>175</v>
      </c>
      <c r="OR7" s="15"/>
      <c r="OS7" s="16"/>
      <c r="OT7" s="14" t="s">
        <v>176</v>
      </c>
      <c r="OU7" s="15"/>
      <c r="OV7" s="16"/>
      <c r="OW7" s="14" t="s">
        <v>177</v>
      </c>
      <c r="OX7" s="15"/>
      <c r="OY7" s="16"/>
      <c r="OZ7" s="14" t="s">
        <v>178</v>
      </c>
      <c r="PA7" s="15"/>
      <c r="PB7" s="16"/>
      <c r="PC7" s="14" t="s">
        <v>179</v>
      </c>
      <c r="PD7" s="15"/>
      <c r="PE7" s="16"/>
      <c r="PF7" s="14" t="s">
        <v>180</v>
      </c>
      <c r="PG7" s="15"/>
      <c r="PH7" s="16"/>
      <c r="PI7" s="14" t="s">
        <v>181</v>
      </c>
      <c r="PJ7" s="15"/>
      <c r="PK7" s="16"/>
      <c r="PL7" s="14" t="s">
        <v>182</v>
      </c>
      <c r="PM7" s="15"/>
      <c r="PN7" s="16"/>
      <c r="PO7" s="14" t="s">
        <v>183</v>
      </c>
      <c r="PP7" s="15"/>
      <c r="PQ7" s="16"/>
      <c r="PR7" s="14" t="s">
        <v>6</v>
      </c>
      <c r="PS7" s="15"/>
      <c r="PT7" s="16"/>
    </row>
    <row r="8" spans="1:43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  <c r="NA8" s="6" t="s">
        <v>8</v>
      </c>
      <c r="NB8" s="6" t="s">
        <v>9</v>
      </c>
      <c r="NC8" s="6" t="s">
        <v>10</v>
      </c>
      <c r="ND8" s="6" t="s">
        <v>8</v>
      </c>
      <c r="NE8" s="6" t="s">
        <v>9</v>
      </c>
      <c r="NF8" s="6" t="s">
        <v>10</v>
      </c>
      <c r="NG8" s="6" t="s">
        <v>8</v>
      </c>
      <c r="NH8" s="6" t="s">
        <v>9</v>
      </c>
      <c r="NI8" s="6" t="s">
        <v>10</v>
      </c>
      <c r="NJ8" s="6" t="s">
        <v>8</v>
      </c>
      <c r="NK8" s="6" t="s">
        <v>9</v>
      </c>
      <c r="NL8" s="6" t="s">
        <v>10</v>
      </c>
      <c r="NM8" s="6" t="s">
        <v>8</v>
      </c>
      <c r="NN8" s="6" t="s">
        <v>9</v>
      </c>
      <c r="NO8" s="6" t="s">
        <v>10</v>
      </c>
      <c r="NP8" s="6" t="s">
        <v>8</v>
      </c>
      <c r="NQ8" s="6" t="s">
        <v>9</v>
      </c>
      <c r="NR8" s="6" t="s">
        <v>10</v>
      </c>
      <c r="NS8" s="6" t="s">
        <v>8</v>
      </c>
      <c r="NT8" s="6" t="s">
        <v>9</v>
      </c>
      <c r="NU8" s="6" t="s">
        <v>10</v>
      </c>
      <c r="NV8" s="6" t="s">
        <v>8</v>
      </c>
      <c r="NW8" s="6" t="s">
        <v>9</v>
      </c>
      <c r="NX8" s="6" t="s">
        <v>10</v>
      </c>
      <c r="NY8" s="6" t="s">
        <v>8</v>
      </c>
      <c r="NZ8" s="6" t="s">
        <v>9</v>
      </c>
      <c r="OA8" s="6" t="s">
        <v>10</v>
      </c>
      <c r="OB8" s="6" t="s">
        <v>8</v>
      </c>
      <c r="OC8" s="6" t="s">
        <v>9</v>
      </c>
      <c r="OD8" s="6" t="s">
        <v>10</v>
      </c>
      <c r="OE8" s="6" t="s">
        <v>8</v>
      </c>
      <c r="OF8" s="6" t="s">
        <v>9</v>
      </c>
      <c r="OG8" s="6" t="s">
        <v>10</v>
      </c>
      <c r="OH8" s="6" t="s">
        <v>8</v>
      </c>
      <c r="OI8" s="6" t="s">
        <v>9</v>
      </c>
      <c r="OJ8" s="6" t="s">
        <v>10</v>
      </c>
      <c r="OK8" s="6" t="s">
        <v>8</v>
      </c>
      <c r="OL8" s="6" t="s">
        <v>9</v>
      </c>
      <c r="OM8" s="6" t="s">
        <v>10</v>
      </c>
      <c r="ON8" s="6" t="s">
        <v>8</v>
      </c>
      <c r="OO8" s="6" t="s">
        <v>9</v>
      </c>
      <c r="OP8" s="6" t="s">
        <v>10</v>
      </c>
      <c r="OQ8" s="6" t="s">
        <v>8</v>
      </c>
      <c r="OR8" s="6" t="s">
        <v>9</v>
      </c>
      <c r="OS8" s="6" t="s">
        <v>10</v>
      </c>
      <c r="OT8" s="6" t="s">
        <v>8</v>
      </c>
      <c r="OU8" s="6" t="s">
        <v>9</v>
      </c>
      <c r="OV8" s="6" t="s">
        <v>10</v>
      </c>
      <c r="OW8" s="6" t="s">
        <v>8</v>
      </c>
      <c r="OX8" s="6" t="s">
        <v>9</v>
      </c>
      <c r="OY8" s="6" t="s">
        <v>10</v>
      </c>
      <c r="OZ8" s="6" t="s">
        <v>8</v>
      </c>
      <c r="PA8" s="6" t="s">
        <v>9</v>
      </c>
      <c r="PB8" s="6" t="s">
        <v>10</v>
      </c>
      <c r="PC8" s="6" t="s">
        <v>8</v>
      </c>
      <c r="PD8" s="6" t="s">
        <v>9</v>
      </c>
      <c r="PE8" s="6" t="s">
        <v>10</v>
      </c>
      <c r="PF8" s="6" t="s">
        <v>8</v>
      </c>
      <c r="PG8" s="6" t="s">
        <v>9</v>
      </c>
      <c r="PH8" s="6" t="s">
        <v>10</v>
      </c>
      <c r="PI8" s="6" t="s">
        <v>8</v>
      </c>
      <c r="PJ8" s="6" t="s">
        <v>9</v>
      </c>
      <c r="PK8" s="6" t="s">
        <v>10</v>
      </c>
      <c r="PL8" s="6" t="s">
        <v>8</v>
      </c>
      <c r="PM8" s="6" t="s">
        <v>9</v>
      </c>
      <c r="PN8" s="6" t="s">
        <v>10</v>
      </c>
      <c r="PO8" s="6" t="s">
        <v>8</v>
      </c>
      <c r="PP8" s="6" t="s">
        <v>9</v>
      </c>
      <c r="PQ8" s="6" t="s">
        <v>10</v>
      </c>
      <c r="PR8" s="6" t="s">
        <v>8</v>
      </c>
      <c r="PS8" s="6" t="s">
        <v>9</v>
      </c>
      <c r="PT8" s="6" t="s">
        <v>10</v>
      </c>
    </row>
    <row r="9" spans="1:437" x14ac:dyDescent="0.25">
      <c r="A9" s="7" t="s">
        <v>11</v>
      </c>
      <c r="B9" s="8">
        <v>7</v>
      </c>
      <c r="C9" s="8">
        <v>0</v>
      </c>
      <c r="D9" s="8">
        <v>7</v>
      </c>
      <c r="E9" s="8">
        <v>4.5</v>
      </c>
      <c r="F9" s="8">
        <v>0</v>
      </c>
      <c r="G9" s="8">
        <v>4.5</v>
      </c>
      <c r="H9" s="8">
        <v>3</v>
      </c>
      <c r="I9" s="8">
        <v>0</v>
      </c>
      <c r="J9" s="8">
        <v>3</v>
      </c>
      <c r="K9" s="8">
        <v>5</v>
      </c>
      <c r="L9" s="8">
        <v>0</v>
      </c>
      <c r="M9" s="8">
        <v>5</v>
      </c>
      <c r="N9" s="8">
        <v>3.5</v>
      </c>
      <c r="O9" s="8">
        <v>0</v>
      </c>
      <c r="P9" s="8">
        <v>3.5</v>
      </c>
      <c r="Q9" s="8">
        <v>5.5</v>
      </c>
      <c r="R9" s="8">
        <v>0</v>
      </c>
      <c r="S9" s="8">
        <v>5.5</v>
      </c>
      <c r="T9" s="8">
        <v>5.5</v>
      </c>
      <c r="U9" s="8">
        <v>0</v>
      </c>
      <c r="V9" s="8">
        <v>5.5</v>
      </c>
      <c r="W9" s="8">
        <v>9</v>
      </c>
      <c r="X9" s="8">
        <v>0</v>
      </c>
      <c r="Y9" s="8">
        <v>9</v>
      </c>
      <c r="Z9" s="8">
        <v>11</v>
      </c>
      <c r="AA9" s="8">
        <v>0</v>
      </c>
      <c r="AB9" s="8">
        <v>11</v>
      </c>
      <c r="AC9" s="8">
        <v>7</v>
      </c>
      <c r="AD9" s="8">
        <v>0</v>
      </c>
      <c r="AE9" s="8">
        <v>7</v>
      </c>
      <c r="AF9" s="8">
        <v>11.7</v>
      </c>
      <c r="AG9" s="8">
        <v>0</v>
      </c>
      <c r="AH9" s="8">
        <v>11.7</v>
      </c>
      <c r="AI9" s="8">
        <v>7.5</v>
      </c>
      <c r="AJ9" s="8">
        <v>0</v>
      </c>
      <c r="AK9" s="8">
        <v>7.5</v>
      </c>
      <c r="AL9" s="8">
        <v>8</v>
      </c>
      <c r="AM9" s="8">
        <v>0</v>
      </c>
      <c r="AN9" s="8">
        <v>8</v>
      </c>
      <c r="AO9" s="8">
        <v>9.6999999999999993</v>
      </c>
      <c r="AP9" s="8">
        <v>0</v>
      </c>
      <c r="AQ9" s="8">
        <v>9.6999999999999993</v>
      </c>
      <c r="AR9" s="8">
        <v>3.5</v>
      </c>
      <c r="AS9" s="8">
        <v>0</v>
      </c>
      <c r="AT9" s="8">
        <v>3.5</v>
      </c>
      <c r="AU9" s="8">
        <v>9.4</v>
      </c>
      <c r="AV9" s="8">
        <v>0</v>
      </c>
      <c r="AW9" s="8">
        <v>9.4</v>
      </c>
      <c r="AX9" s="8">
        <v>11.5</v>
      </c>
      <c r="AY9" s="8">
        <v>0</v>
      </c>
      <c r="AZ9" s="8">
        <v>11.5</v>
      </c>
      <c r="BA9" s="8">
        <v>8.6999999999999993</v>
      </c>
      <c r="BB9" s="8">
        <v>0</v>
      </c>
      <c r="BC9" s="8">
        <v>8.6999999999999993</v>
      </c>
      <c r="BD9" s="8">
        <v>11</v>
      </c>
      <c r="BE9" s="8">
        <v>0</v>
      </c>
      <c r="BF9" s="8">
        <v>11</v>
      </c>
      <c r="BG9" s="8">
        <v>7</v>
      </c>
      <c r="BH9" s="8">
        <v>0</v>
      </c>
      <c r="BI9" s="8">
        <v>7</v>
      </c>
      <c r="BJ9" s="8">
        <v>7.5</v>
      </c>
      <c r="BK9" s="8">
        <v>0</v>
      </c>
      <c r="BL9" s="8">
        <v>7.5</v>
      </c>
      <c r="BM9" s="8">
        <v>17.3</v>
      </c>
      <c r="BN9" s="8">
        <v>0</v>
      </c>
      <c r="BO9" s="8">
        <v>17.3</v>
      </c>
      <c r="BP9" s="8">
        <v>7.7</v>
      </c>
      <c r="BQ9" s="8">
        <v>0</v>
      </c>
      <c r="BR9" s="8">
        <v>7.7</v>
      </c>
      <c r="BS9" s="8">
        <v>10.7</v>
      </c>
      <c r="BT9" s="8">
        <v>0</v>
      </c>
      <c r="BU9" s="8">
        <v>10.7</v>
      </c>
      <c r="BV9" s="8">
        <v>9</v>
      </c>
      <c r="BW9" s="8">
        <v>0</v>
      </c>
      <c r="BX9" s="8">
        <v>9</v>
      </c>
      <c r="BY9" s="8">
        <v>14.7</v>
      </c>
      <c r="BZ9" s="8">
        <v>0</v>
      </c>
      <c r="CA9" s="8">
        <v>14.7</v>
      </c>
      <c r="CB9" s="8">
        <v>16.5</v>
      </c>
      <c r="CC9" s="8">
        <v>0</v>
      </c>
      <c r="CD9" s="8">
        <v>16.5</v>
      </c>
      <c r="CE9" s="8">
        <v>14.3</v>
      </c>
      <c r="CF9" s="8">
        <v>0</v>
      </c>
      <c r="CG9" s="8">
        <v>15.3</v>
      </c>
      <c r="CH9" s="8">
        <v>13.7</v>
      </c>
      <c r="CI9" s="8">
        <v>0</v>
      </c>
      <c r="CJ9" s="8">
        <v>13.7</v>
      </c>
      <c r="CK9" s="8">
        <v>5.5</v>
      </c>
      <c r="CL9" s="8">
        <v>0</v>
      </c>
      <c r="CM9" s="8">
        <v>5.5</v>
      </c>
      <c r="CN9" s="8">
        <v>18.8</v>
      </c>
      <c r="CO9" s="8">
        <v>0</v>
      </c>
      <c r="CP9" s="8">
        <v>18.8</v>
      </c>
      <c r="CQ9" s="8">
        <v>14.3</v>
      </c>
      <c r="CR9" s="8">
        <v>0</v>
      </c>
      <c r="CS9" s="8">
        <v>14.3</v>
      </c>
      <c r="CT9" s="8">
        <v>18.3</v>
      </c>
      <c r="CU9" s="8">
        <v>0</v>
      </c>
      <c r="CV9" s="8">
        <v>18.3</v>
      </c>
      <c r="CW9" s="8">
        <v>16.7</v>
      </c>
      <c r="CX9" s="8">
        <v>0</v>
      </c>
      <c r="CY9" s="8">
        <v>16.7</v>
      </c>
      <c r="CZ9" s="8">
        <v>15</v>
      </c>
      <c r="DA9" s="8">
        <v>0</v>
      </c>
      <c r="DB9" s="8">
        <v>15</v>
      </c>
      <c r="DC9" s="8">
        <v>16.3</v>
      </c>
      <c r="DD9" s="8">
        <v>0</v>
      </c>
      <c r="DE9" s="8">
        <v>16.3</v>
      </c>
      <c r="DF9" s="8">
        <v>12.8</v>
      </c>
      <c r="DG9" s="8">
        <v>0</v>
      </c>
      <c r="DH9" s="8">
        <v>12.8</v>
      </c>
      <c r="DI9" s="8">
        <v>26</v>
      </c>
      <c r="DJ9" s="8">
        <v>0</v>
      </c>
      <c r="DK9" s="8">
        <v>26</v>
      </c>
      <c r="DL9" s="8">
        <v>22.7</v>
      </c>
      <c r="DM9" s="8">
        <v>0</v>
      </c>
      <c r="DN9" s="8">
        <v>22.7</v>
      </c>
      <c r="DO9" s="8">
        <v>18.5</v>
      </c>
      <c r="DP9" s="8">
        <v>0</v>
      </c>
      <c r="DQ9" s="8">
        <v>18.5</v>
      </c>
      <c r="DR9" s="8">
        <v>27</v>
      </c>
      <c r="DS9" s="8">
        <v>0</v>
      </c>
      <c r="DT9" s="8">
        <v>27</v>
      </c>
      <c r="DU9" s="8">
        <v>10.3</v>
      </c>
      <c r="DV9" s="8">
        <v>0</v>
      </c>
      <c r="DW9" s="8">
        <v>10.3</v>
      </c>
      <c r="DX9" s="8">
        <v>18.7</v>
      </c>
      <c r="DY9" s="8">
        <v>0</v>
      </c>
      <c r="DZ9" s="8">
        <v>18.7</v>
      </c>
      <c r="EA9" s="8">
        <v>21.3</v>
      </c>
      <c r="EB9" s="8">
        <v>0</v>
      </c>
      <c r="EC9" s="8">
        <v>21.3</v>
      </c>
      <c r="ED9" s="8">
        <v>17.5</v>
      </c>
      <c r="EE9" s="8">
        <v>0</v>
      </c>
      <c r="EF9" s="8">
        <v>17.5</v>
      </c>
      <c r="EG9" s="8">
        <v>26</v>
      </c>
      <c r="EH9" s="8">
        <v>0</v>
      </c>
      <c r="EI9" s="8">
        <v>26</v>
      </c>
      <c r="EJ9" s="8">
        <v>12.5</v>
      </c>
      <c r="EK9" s="8">
        <v>0</v>
      </c>
      <c r="EL9" s="8">
        <v>12.5</v>
      </c>
      <c r="EM9" s="8">
        <v>20.7</v>
      </c>
      <c r="EN9" s="8">
        <v>0</v>
      </c>
      <c r="EO9" s="8">
        <v>20.7</v>
      </c>
      <c r="EP9" s="8">
        <v>9.3000000000000007</v>
      </c>
      <c r="EQ9" s="8">
        <v>0</v>
      </c>
      <c r="ER9" s="8">
        <v>9.3000000000000007</v>
      </c>
      <c r="ES9" s="8">
        <v>17</v>
      </c>
      <c r="ET9" s="8">
        <v>0</v>
      </c>
      <c r="EU9" s="8">
        <v>17</v>
      </c>
      <c r="EV9" s="8">
        <v>30</v>
      </c>
      <c r="EW9" s="8">
        <v>0</v>
      </c>
      <c r="EX9" s="8">
        <v>30</v>
      </c>
      <c r="EY9" s="8">
        <v>19.399999999999999</v>
      </c>
      <c r="EZ9" s="8">
        <v>0</v>
      </c>
      <c r="FA9" s="8">
        <v>19.399999999999999</v>
      </c>
      <c r="FB9" s="8">
        <v>10.5</v>
      </c>
      <c r="FC9" s="8">
        <v>0</v>
      </c>
      <c r="FD9" s="8">
        <v>10.5</v>
      </c>
      <c r="FE9" s="8">
        <v>13.7</v>
      </c>
      <c r="FF9" s="8">
        <v>0</v>
      </c>
      <c r="FG9" s="8">
        <v>13.7</v>
      </c>
      <c r="FH9" s="8">
        <v>16</v>
      </c>
      <c r="FI9" s="8">
        <v>0</v>
      </c>
      <c r="FJ9" s="8">
        <v>16</v>
      </c>
      <c r="FK9" s="8">
        <v>23.5</v>
      </c>
      <c r="FL9" s="8">
        <v>0</v>
      </c>
      <c r="FM9" s="8">
        <v>23.5</v>
      </c>
      <c r="FN9" s="8">
        <v>28</v>
      </c>
      <c r="FO9" s="8">
        <v>0</v>
      </c>
      <c r="FP9" s="8">
        <v>28</v>
      </c>
      <c r="FQ9" s="8">
        <v>18.7</v>
      </c>
      <c r="FR9" s="8">
        <v>0</v>
      </c>
      <c r="FS9" s="8">
        <v>18.7</v>
      </c>
      <c r="FT9" s="8">
        <v>28.5</v>
      </c>
      <c r="FU9" s="8">
        <v>0</v>
      </c>
      <c r="FV9" s="8">
        <v>28.5</v>
      </c>
      <c r="FW9" s="8">
        <v>15</v>
      </c>
      <c r="FX9" s="8">
        <v>0</v>
      </c>
      <c r="FY9" s="8">
        <v>15</v>
      </c>
      <c r="FZ9" s="8">
        <v>29</v>
      </c>
      <c r="GA9" s="8">
        <v>0</v>
      </c>
      <c r="GB9" s="8">
        <v>29</v>
      </c>
      <c r="GC9" s="8">
        <v>19</v>
      </c>
      <c r="GD9" s="8">
        <v>0</v>
      </c>
      <c r="GE9" s="8">
        <v>19</v>
      </c>
      <c r="GF9" s="8">
        <v>18</v>
      </c>
      <c r="GG9" s="8">
        <v>0</v>
      </c>
      <c r="GH9" s="8">
        <v>18</v>
      </c>
      <c r="GI9" s="8">
        <v>22.8</v>
      </c>
      <c r="GJ9" s="8">
        <v>0</v>
      </c>
      <c r="GK9" s="8">
        <v>22.8</v>
      </c>
      <c r="GL9" s="8">
        <v>8.5</v>
      </c>
      <c r="GM9" s="8">
        <v>0</v>
      </c>
      <c r="GN9" s="8">
        <v>8.5</v>
      </c>
      <c r="GO9" s="8">
        <v>23.5</v>
      </c>
      <c r="GP9" s="8">
        <v>0</v>
      </c>
      <c r="GQ9" s="8">
        <v>23.5</v>
      </c>
      <c r="GR9" s="8">
        <v>26.3</v>
      </c>
      <c r="GS9" s="8">
        <v>0</v>
      </c>
      <c r="GT9" s="8">
        <v>26.3</v>
      </c>
      <c r="GU9" s="8">
        <v>41</v>
      </c>
      <c r="GV9" s="8">
        <v>0</v>
      </c>
      <c r="GW9" s="8">
        <v>41</v>
      </c>
      <c r="GX9" s="8">
        <v>15</v>
      </c>
      <c r="GY9" s="8">
        <v>0</v>
      </c>
      <c r="GZ9" s="8">
        <v>15</v>
      </c>
      <c r="HA9" s="8">
        <v>21.8</v>
      </c>
      <c r="HB9" s="8">
        <v>0</v>
      </c>
      <c r="HC9" s="8">
        <v>22</v>
      </c>
      <c r="HD9" s="8">
        <v>11.7</v>
      </c>
      <c r="HE9" s="8">
        <v>0</v>
      </c>
      <c r="HF9" s="8">
        <v>11.7</v>
      </c>
      <c r="HG9" s="8">
        <v>17.7</v>
      </c>
      <c r="HH9" s="8">
        <v>0</v>
      </c>
      <c r="HI9" s="8">
        <v>17.7</v>
      </c>
      <c r="HJ9" s="8">
        <v>16</v>
      </c>
      <c r="HK9" s="8">
        <v>0</v>
      </c>
      <c r="HL9" s="8">
        <v>16</v>
      </c>
      <c r="HM9" s="8">
        <v>26</v>
      </c>
      <c r="HN9" s="8">
        <v>0</v>
      </c>
      <c r="HO9" s="8">
        <v>26</v>
      </c>
      <c r="HP9" s="8">
        <v>22</v>
      </c>
      <c r="HQ9" s="8">
        <v>0</v>
      </c>
      <c r="HR9" s="8">
        <v>22</v>
      </c>
      <c r="HS9" s="8">
        <v>16</v>
      </c>
      <c r="HT9" s="8">
        <v>0</v>
      </c>
      <c r="HU9" s="8">
        <v>16</v>
      </c>
      <c r="HV9" s="8">
        <v>19.7</v>
      </c>
      <c r="HW9" s="8">
        <v>0</v>
      </c>
      <c r="HX9" s="8">
        <v>19.7</v>
      </c>
      <c r="HY9" s="8">
        <v>8.3000000000000007</v>
      </c>
      <c r="HZ9" s="8">
        <v>0</v>
      </c>
      <c r="IA9" s="8">
        <v>8.3000000000000007</v>
      </c>
      <c r="IB9" s="8">
        <v>6.4</v>
      </c>
      <c r="IC9" s="8">
        <v>0</v>
      </c>
      <c r="ID9" s="8">
        <v>6.4</v>
      </c>
      <c r="IE9" s="8">
        <v>4</v>
      </c>
      <c r="IF9" s="8">
        <v>0</v>
      </c>
      <c r="IG9" s="8">
        <v>4</v>
      </c>
      <c r="IH9" s="8">
        <f>SUM(IE9+IK9)/2</f>
        <v>5.4</v>
      </c>
      <c r="II9" s="8">
        <f>SUM(IF9+IL9)/2</f>
        <v>0</v>
      </c>
      <c r="IJ9" s="8">
        <f>IH9-II9</f>
        <v>5.4</v>
      </c>
      <c r="IK9" s="8">
        <v>6.8</v>
      </c>
      <c r="IL9" s="8">
        <v>0</v>
      </c>
      <c r="IM9" s="8">
        <v>7.3</v>
      </c>
      <c r="IN9" s="8">
        <v>16.7</v>
      </c>
      <c r="IO9" s="8">
        <v>0</v>
      </c>
      <c r="IP9" s="8">
        <v>16.7</v>
      </c>
      <c r="IQ9" s="8">
        <v>17.7</v>
      </c>
      <c r="IR9" s="8">
        <v>0</v>
      </c>
      <c r="IS9" s="8">
        <v>17.7</v>
      </c>
      <c r="IT9" s="8">
        <v>19.600000000000001</v>
      </c>
      <c r="IU9" s="8">
        <v>0</v>
      </c>
      <c r="IV9" s="8">
        <v>19.600000000000001</v>
      </c>
      <c r="IW9" s="8">
        <v>21</v>
      </c>
      <c r="IX9" s="8">
        <v>0</v>
      </c>
      <c r="IY9" s="8">
        <v>21</v>
      </c>
      <c r="IZ9" s="8">
        <f>SUM(IW9+JC9)/2</f>
        <v>20.65</v>
      </c>
      <c r="JA9" s="8">
        <f>SUM(IX9+JD9)/2</f>
        <v>0</v>
      </c>
      <c r="JB9" s="8">
        <f>IZ9-JA9</f>
        <v>20.65</v>
      </c>
      <c r="JC9" s="8">
        <v>20.3</v>
      </c>
      <c r="JD9" s="8">
        <v>0</v>
      </c>
      <c r="JE9" s="8">
        <v>20.3</v>
      </c>
      <c r="JF9" s="8">
        <v>17</v>
      </c>
      <c r="JG9" s="8">
        <v>0</v>
      </c>
      <c r="JH9" s="8">
        <v>17</v>
      </c>
      <c r="JI9" s="8">
        <v>7.3</v>
      </c>
      <c r="JJ9" s="8">
        <v>0</v>
      </c>
      <c r="JK9" s="8">
        <v>7.3</v>
      </c>
      <c r="JL9" s="8">
        <v>8</v>
      </c>
      <c r="JM9" s="8">
        <v>0</v>
      </c>
      <c r="JN9" s="8">
        <v>8</v>
      </c>
      <c r="JO9" s="8">
        <v>16.5</v>
      </c>
      <c r="JP9" s="8">
        <v>0</v>
      </c>
      <c r="JQ9" s="8">
        <v>16.5</v>
      </c>
      <c r="JR9" s="8">
        <f>SUM(JO9+JU9)/2</f>
        <v>13.75</v>
      </c>
      <c r="JS9" s="8">
        <f>SUM(JP9+JV9)/2</f>
        <v>0</v>
      </c>
      <c r="JT9" s="8">
        <f>JR9-JS9</f>
        <v>13.75</v>
      </c>
      <c r="JU9" s="8">
        <v>11</v>
      </c>
      <c r="JV9" s="8">
        <v>0</v>
      </c>
      <c r="JW9" s="8">
        <v>11</v>
      </c>
      <c r="JX9" s="8">
        <v>10</v>
      </c>
      <c r="JY9" s="8">
        <v>0</v>
      </c>
      <c r="JZ9" s="8">
        <v>10</v>
      </c>
      <c r="KA9" s="8">
        <v>15</v>
      </c>
      <c r="KB9" s="8">
        <v>0</v>
      </c>
      <c r="KC9" s="8">
        <v>15</v>
      </c>
      <c r="KD9" s="8">
        <v>11</v>
      </c>
      <c r="KE9" s="8">
        <v>0</v>
      </c>
      <c r="KF9" s="8">
        <v>11</v>
      </c>
      <c r="KG9" s="8">
        <v>11</v>
      </c>
      <c r="KH9" s="8">
        <v>0</v>
      </c>
      <c r="KI9" s="8">
        <v>11</v>
      </c>
      <c r="KJ9" s="8">
        <v>7.8</v>
      </c>
      <c r="KK9" s="8">
        <v>0</v>
      </c>
      <c r="KL9" s="8">
        <v>7.8</v>
      </c>
      <c r="KM9" s="8">
        <v>13.3</v>
      </c>
      <c r="KN9" s="8">
        <v>0</v>
      </c>
      <c r="KO9" s="8">
        <v>13.3</v>
      </c>
      <c r="KP9" s="8">
        <v>8.1999999999999993</v>
      </c>
      <c r="KQ9" s="8">
        <v>0</v>
      </c>
      <c r="KR9" s="8">
        <v>8.1999999999999993</v>
      </c>
      <c r="KS9" s="8">
        <v>11.3</v>
      </c>
      <c r="KT9" s="8">
        <v>0</v>
      </c>
      <c r="KU9" s="8">
        <v>11.3</v>
      </c>
      <c r="KV9" s="8">
        <v>4</v>
      </c>
      <c r="KW9" s="8">
        <v>0</v>
      </c>
      <c r="KX9" s="8">
        <v>4</v>
      </c>
      <c r="KY9" s="8">
        <v>9.8000000000000007</v>
      </c>
      <c r="KZ9" s="8">
        <v>0</v>
      </c>
      <c r="LA9" s="8">
        <v>9.8000000000000007</v>
      </c>
      <c r="LB9" s="8">
        <v>10.5</v>
      </c>
      <c r="LC9" s="8">
        <v>0</v>
      </c>
      <c r="LD9" s="8">
        <v>10.5</v>
      </c>
      <c r="LE9" s="8">
        <v>7.4</v>
      </c>
      <c r="LF9" s="8">
        <v>0</v>
      </c>
      <c r="LG9" s="8">
        <v>7.4</v>
      </c>
      <c r="LH9" s="8">
        <v>14.5</v>
      </c>
      <c r="LI9" s="8">
        <v>0</v>
      </c>
      <c r="LJ9" s="8">
        <v>14.5</v>
      </c>
      <c r="LK9" s="8">
        <v>9.8000000000000007</v>
      </c>
      <c r="LL9" s="8">
        <v>0</v>
      </c>
      <c r="LM9" s="8">
        <v>9.8000000000000007</v>
      </c>
      <c r="LN9" s="8">
        <v>5</v>
      </c>
      <c r="LO9" s="8">
        <v>0</v>
      </c>
      <c r="LP9" s="8">
        <v>5</v>
      </c>
      <c r="LQ9" s="8">
        <v>9</v>
      </c>
      <c r="LR9" s="8">
        <v>0</v>
      </c>
      <c r="LS9" s="8">
        <v>9</v>
      </c>
      <c r="LT9" s="8">
        <v>7.8</v>
      </c>
      <c r="LU9" s="8">
        <v>0</v>
      </c>
      <c r="LV9" s="8">
        <v>7.8</v>
      </c>
      <c r="LW9" s="8">
        <v>7.2</v>
      </c>
      <c r="LX9" s="8">
        <v>0</v>
      </c>
      <c r="LY9" s="8">
        <v>7.2</v>
      </c>
      <c r="LZ9" s="8">
        <v>7.7</v>
      </c>
      <c r="MA9" s="8">
        <v>0</v>
      </c>
      <c r="MB9" s="8">
        <v>7.7</v>
      </c>
      <c r="MC9" s="8">
        <v>2.8</v>
      </c>
      <c r="MD9" s="8">
        <v>0</v>
      </c>
      <c r="ME9" s="8">
        <v>2.8</v>
      </c>
      <c r="MF9" s="8">
        <v>9.5</v>
      </c>
      <c r="MG9" s="8">
        <v>0</v>
      </c>
      <c r="MH9" s="8">
        <v>9.5</v>
      </c>
      <c r="MI9" s="8">
        <v>8</v>
      </c>
      <c r="MJ9" s="8">
        <v>0</v>
      </c>
      <c r="MK9" s="8">
        <v>8</v>
      </c>
      <c r="ML9" s="8">
        <v>5</v>
      </c>
      <c r="MM9" s="8">
        <v>0</v>
      </c>
      <c r="MN9" s="8">
        <v>5</v>
      </c>
      <c r="MO9" s="8">
        <v>5.6</v>
      </c>
      <c r="MP9" s="8">
        <v>0</v>
      </c>
      <c r="MQ9" s="8">
        <v>5.6</v>
      </c>
      <c r="MR9" s="8">
        <v>4.8</v>
      </c>
      <c r="MS9" s="8">
        <v>0</v>
      </c>
      <c r="MT9" s="8">
        <v>5</v>
      </c>
      <c r="MU9" s="8">
        <v>4</v>
      </c>
      <c r="MV9" s="8">
        <v>0</v>
      </c>
      <c r="MW9" s="8">
        <v>4</v>
      </c>
      <c r="MX9" s="8">
        <v>10</v>
      </c>
      <c r="MY9" s="8">
        <v>0</v>
      </c>
      <c r="MZ9" s="8">
        <v>10</v>
      </c>
      <c r="NA9" s="8">
        <v>8.8000000000000007</v>
      </c>
      <c r="NB9" s="8">
        <v>0</v>
      </c>
      <c r="NC9" s="8">
        <v>8.8000000000000007</v>
      </c>
      <c r="ND9" s="8">
        <v>6.3</v>
      </c>
      <c r="NE9" s="8">
        <v>0</v>
      </c>
      <c r="NF9" s="8">
        <v>6.3</v>
      </c>
      <c r="NG9" s="8">
        <v>5.3</v>
      </c>
      <c r="NH9" s="8">
        <v>0</v>
      </c>
      <c r="NI9" s="8">
        <v>5.3</v>
      </c>
      <c r="NJ9" s="8">
        <v>7.7</v>
      </c>
      <c r="NK9" s="8">
        <v>0</v>
      </c>
      <c r="NL9" s="8">
        <v>7.7</v>
      </c>
      <c r="NM9" s="8">
        <v>5</v>
      </c>
      <c r="NN9" s="8">
        <v>0</v>
      </c>
      <c r="NO9" s="8">
        <v>5</v>
      </c>
      <c r="NP9" s="8">
        <v>6.8</v>
      </c>
      <c r="NQ9" s="8">
        <v>0</v>
      </c>
      <c r="NR9" s="8">
        <v>6.8</v>
      </c>
      <c r="NS9" s="8">
        <v>5.8</v>
      </c>
      <c r="NT9" s="8">
        <v>0</v>
      </c>
      <c r="NU9" s="8">
        <v>5.8</v>
      </c>
      <c r="NV9" s="8">
        <v>9</v>
      </c>
      <c r="NW9" s="8">
        <v>0</v>
      </c>
      <c r="NX9" s="8">
        <v>9</v>
      </c>
      <c r="NY9" s="8">
        <v>8.3000000000000007</v>
      </c>
      <c r="NZ9" s="8">
        <v>0</v>
      </c>
      <c r="OA9" s="8">
        <v>8.3000000000000007</v>
      </c>
      <c r="OB9" s="8">
        <v>9.5</v>
      </c>
      <c r="OC9" s="8">
        <v>0</v>
      </c>
      <c r="OD9" s="8">
        <v>9.5</v>
      </c>
      <c r="OE9" s="8">
        <v>6.5</v>
      </c>
      <c r="OF9" s="8">
        <v>0</v>
      </c>
      <c r="OG9" s="8">
        <v>6.5</v>
      </c>
      <c r="OH9" s="8">
        <v>3</v>
      </c>
      <c r="OI9" s="8">
        <v>0</v>
      </c>
      <c r="OJ9" s="8">
        <v>3</v>
      </c>
      <c r="OK9" s="8">
        <v>5.3</v>
      </c>
      <c r="OL9" s="8">
        <v>0</v>
      </c>
      <c r="OM9" s="8">
        <v>5.3</v>
      </c>
      <c r="ON9" s="8">
        <v>1.8</v>
      </c>
      <c r="OO9" s="8">
        <v>0</v>
      </c>
      <c r="OP9" s="8">
        <v>1.8</v>
      </c>
      <c r="OQ9" s="8">
        <v>6.3</v>
      </c>
      <c r="OR9" s="8">
        <v>0</v>
      </c>
      <c r="OS9" s="8">
        <v>6.3</v>
      </c>
      <c r="OT9" s="8">
        <v>5</v>
      </c>
      <c r="OU9" s="8">
        <v>0</v>
      </c>
      <c r="OV9" s="8">
        <v>5</v>
      </c>
      <c r="OW9" s="8">
        <v>3.7</v>
      </c>
      <c r="OX9" s="8">
        <v>0</v>
      </c>
      <c r="OY9" s="8">
        <v>3.7</v>
      </c>
      <c r="OZ9" s="8">
        <v>4.5</v>
      </c>
      <c r="PA9" s="8">
        <v>0</v>
      </c>
      <c r="PB9" s="8">
        <v>4.5</v>
      </c>
      <c r="PC9" s="8">
        <v>4.5</v>
      </c>
      <c r="PD9" s="8">
        <v>0</v>
      </c>
      <c r="PE9" s="8">
        <v>4.5</v>
      </c>
      <c r="PF9" s="8">
        <v>3</v>
      </c>
      <c r="PG9" s="8">
        <v>0</v>
      </c>
      <c r="PH9" s="8">
        <v>3</v>
      </c>
      <c r="PI9" s="8">
        <v>5</v>
      </c>
      <c r="PJ9" s="8">
        <v>0</v>
      </c>
      <c r="PK9" s="8">
        <v>5</v>
      </c>
      <c r="PL9" s="8">
        <v>4.8</v>
      </c>
      <c r="PM9" s="8">
        <v>0</v>
      </c>
      <c r="PN9" s="8">
        <v>4.8</v>
      </c>
      <c r="PO9" s="8">
        <v>4</v>
      </c>
      <c r="PP9" s="8">
        <v>0</v>
      </c>
      <c r="PQ9" s="8">
        <v>4</v>
      </c>
      <c r="PR9" s="8">
        <f>SUMIFS($B$9:PQ$9,$B$8:PQ$8,"On")</f>
        <v>1763.1999999999996</v>
      </c>
      <c r="PS9" s="8">
        <f>SUMIFS($B$9:PQ$9,$B$8:PQ$8,"Off")</f>
        <v>0</v>
      </c>
      <c r="PT9" s="8">
        <f>SUMIFS($B$9:PQ$9,$B$8:PQ$8,"Load")</f>
        <v>1765.0999999999997</v>
      </c>
    </row>
    <row r="10" spans="1:437" x14ac:dyDescent="0.25">
      <c r="A10" s="7" t="s">
        <v>13</v>
      </c>
      <c r="B10" s="8">
        <v>0.3</v>
      </c>
      <c r="C10" s="8">
        <v>0</v>
      </c>
      <c r="D10" s="8">
        <v>7.3</v>
      </c>
      <c r="E10" s="8">
        <v>0</v>
      </c>
      <c r="F10" s="8">
        <v>0</v>
      </c>
      <c r="G10" s="8">
        <v>4.5</v>
      </c>
      <c r="H10" s="8">
        <v>0</v>
      </c>
      <c r="I10" s="8">
        <v>0</v>
      </c>
      <c r="J10" s="8">
        <v>3</v>
      </c>
      <c r="K10" s="8">
        <v>0</v>
      </c>
      <c r="L10" s="8">
        <v>0</v>
      </c>
      <c r="M10" s="8">
        <v>5</v>
      </c>
      <c r="N10" s="8">
        <v>0</v>
      </c>
      <c r="O10" s="8">
        <v>0</v>
      </c>
      <c r="P10" s="8">
        <v>3.5</v>
      </c>
      <c r="Q10" s="8">
        <v>0.5</v>
      </c>
      <c r="R10" s="8">
        <v>0</v>
      </c>
      <c r="S10" s="8">
        <v>6</v>
      </c>
      <c r="T10" s="8">
        <v>0</v>
      </c>
      <c r="U10" s="8">
        <v>0</v>
      </c>
      <c r="V10" s="8">
        <v>5.5</v>
      </c>
      <c r="W10" s="8">
        <v>0.3</v>
      </c>
      <c r="X10" s="8">
        <v>0</v>
      </c>
      <c r="Y10" s="8">
        <v>9.3000000000000007</v>
      </c>
      <c r="Z10" s="8">
        <v>0</v>
      </c>
      <c r="AA10" s="8">
        <v>0</v>
      </c>
      <c r="AB10" s="8">
        <v>11</v>
      </c>
      <c r="AC10" s="8">
        <v>0</v>
      </c>
      <c r="AD10" s="8">
        <v>0</v>
      </c>
      <c r="AE10" s="8">
        <v>7</v>
      </c>
      <c r="AF10" s="8">
        <v>0.3</v>
      </c>
      <c r="AG10" s="8">
        <v>0</v>
      </c>
      <c r="AH10" s="8">
        <v>12</v>
      </c>
      <c r="AI10" s="8">
        <v>0.5</v>
      </c>
      <c r="AJ10" s="8">
        <v>0</v>
      </c>
      <c r="AK10" s="8">
        <v>8</v>
      </c>
      <c r="AL10" s="8">
        <v>0</v>
      </c>
      <c r="AM10" s="8">
        <v>0</v>
      </c>
      <c r="AN10" s="8">
        <v>8</v>
      </c>
      <c r="AO10" s="8">
        <v>1</v>
      </c>
      <c r="AP10" s="8">
        <v>0</v>
      </c>
      <c r="AQ10" s="8">
        <v>10.7</v>
      </c>
      <c r="AR10" s="8">
        <v>0.5</v>
      </c>
      <c r="AS10" s="8">
        <v>0</v>
      </c>
      <c r="AT10" s="8">
        <v>4</v>
      </c>
      <c r="AU10" s="8">
        <v>0</v>
      </c>
      <c r="AV10" s="8">
        <v>0.4</v>
      </c>
      <c r="AW10" s="8">
        <v>9</v>
      </c>
      <c r="AX10" s="8">
        <v>0.5</v>
      </c>
      <c r="AY10" s="8">
        <v>0</v>
      </c>
      <c r="AZ10" s="8">
        <v>12</v>
      </c>
      <c r="BA10" s="8">
        <v>0.7</v>
      </c>
      <c r="BB10" s="8">
        <v>0</v>
      </c>
      <c r="BC10" s="8">
        <v>9.3000000000000007</v>
      </c>
      <c r="BD10" s="8">
        <v>0.3</v>
      </c>
      <c r="BE10" s="8">
        <v>0</v>
      </c>
      <c r="BF10" s="8">
        <v>11.3</v>
      </c>
      <c r="BG10" s="8">
        <v>0</v>
      </c>
      <c r="BH10" s="8">
        <v>0</v>
      </c>
      <c r="BI10" s="8">
        <v>7</v>
      </c>
      <c r="BJ10" s="8">
        <v>0.8</v>
      </c>
      <c r="BK10" s="8">
        <v>0</v>
      </c>
      <c r="BL10" s="8">
        <v>8.3000000000000007</v>
      </c>
      <c r="BM10" s="8">
        <v>0.8</v>
      </c>
      <c r="BN10" s="8">
        <v>0</v>
      </c>
      <c r="BO10" s="8">
        <v>18</v>
      </c>
      <c r="BP10" s="8">
        <v>0.3</v>
      </c>
      <c r="BQ10" s="8">
        <v>0</v>
      </c>
      <c r="BR10" s="8">
        <v>8</v>
      </c>
      <c r="BS10" s="8">
        <v>1.7</v>
      </c>
      <c r="BT10" s="8">
        <v>0.3</v>
      </c>
      <c r="BU10" s="8">
        <v>12</v>
      </c>
      <c r="BV10" s="8">
        <v>1</v>
      </c>
      <c r="BW10" s="8">
        <v>0</v>
      </c>
      <c r="BX10" s="8">
        <v>10</v>
      </c>
      <c r="BY10" s="8">
        <v>0.8</v>
      </c>
      <c r="BZ10" s="8">
        <v>0</v>
      </c>
      <c r="CA10" s="8">
        <v>15.5</v>
      </c>
      <c r="CB10" s="8">
        <v>1.5</v>
      </c>
      <c r="CC10" s="8">
        <v>0</v>
      </c>
      <c r="CD10" s="8">
        <v>18</v>
      </c>
      <c r="CE10" s="8">
        <v>2</v>
      </c>
      <c r="CF10" s="8">
        <v>0.3</v>
      </c>
      <c r="CG10" s="8">
        <v>17</v>
      </c>
      <c r="CH10" s="8">
        <v>0.7</v>
      </c>
      <c r="CI10" s="8">
        <v>0</v>
      </c>
      <c r="CJ10" s="8">
        <v>14.3</v>
      </c>
      <c r="CK10" s="8">
        <v>1.5</v>
      </c>
      <c r="CL10" s="8">
        <v>0</v>
      </c>
      <c r="CM10" s="8">
        <v>7</v>
      </c>
      <c r="CN10" s="8">
        <v>2.8</v>
      </c>
      <c r="CO10" s="8">
        <v>0.2</v>
      </c>
      <c r="CP10" s="8">
        <v>21.5</v>
      </c>
      <c r="CQ10" s="8">
        <v>1.3</v>
      </c>
      <c r="CR10" s="8">
        <v>0</v>
      </c>
      <c r="CS10" s="8">
        <v>15.7</v>
      </c>
      <c r="CT10" s="8">
        <v>1</v>
      </c>
      <c r="CU10" s="8">
        <v>0</v>
      </c>
      <c r="CV10" s="8">
        <v>19.3</v>
      </c>
      <c r="CW10" s="8">
        <v>1.7</v>
      </c>
      <c r="CX10" s="8">
        <v>0.3</v>
      </c>
      <c r="CY10" s="8">
        <v>18</v>
      </c>
      <c r="CZ10" s="8">
        <v>2</v>
      </c>
      <c r="DA10" s="8">
        <v>0</v>
      </c>
      <c r="DB10" s="8">
        <v>17</v>
      </c>
      <c r="DC10" s="8">
        <v>2.7</v>
      </c>
      <c r="DD10" s="8">
        <v>0.7</v>
      </c>
      <c r="DE10" s="8">
        <v>18.3</v>
      </c>
      <c r="DF10" s="8">
        <v>0.3</v>
      </c>
      <c r="DG10" s="8">
        <v>0</v>
      </c>
      <c r="DH10" s="8">
        <v>13</v>
      </c>
      <c r="DI10" s="8">
        <v>2</v>
      </c>
      <c r="DJ10" s="8">
        <v>0.3</v>
      </c>
      <c r="DK10" s="8">
        <v>27.7</v>
      </c>
      <c r="DL10" s="8">
        <v>1.3</v>
      </c>
      <c r="DM10" s="8">
        <v>1</v>
      </c>
      <c r="DN10" s="8">
        <v>23</v>
      </c>
      <c r="DO10" s="8">
        <v>1</v>
      </c>
      <c r="DP10" s="8">
        <v>0</v>
      </c>
      <c r="DQ10" s="8">
        <v>19.5</v>
      </c>
      <c r="DR10" s="8">
        <v>2.5</v>
      </c>
      <c r="DS10" s="8">
        <v>0.8</v>
      </c>
      <c r="DT10" s="8">
        <v>28.7</v>
      </c>
      <c r="DU10" s="8">
        <v>1</v>
      </c>
      <c r="DV10" s="8">
        <v>0.5</v>
      </c>
      <c r="DW10" s="8">
        <v>10.8</v>
      </c>
      <c r="DX10" s="8">
        <v>3</v>
      </c>
      <c r="DY10" s="8">
        <v>0.7</v>
      </c>
      <c r="DZ10" s="8">
        <v>21</v>
      </c>
      <c r="EA10" s="8">
        <v>1.3</v>
      </c>
      <c r="EB10" s="8">
        <v>0.3</v>
      </c>
      <c r="EC10" s="8">
        <v>22.3</v>
      </c>
      <c r="ED10" s="8">
        <v>1.5</v>
      </c>
      <c r="EE10" s="8">
        <v>0.5</v>
      </c>
      <c r="EF10" s="8">
        <v>18.5</v>
      </c>
      <c r="EG10" s="8">
        <v>3.5</v>
      </c>
      <c r="EH10" s="8">
        <v>0.3</v>
      </c>
      <c r="EI10" s="8">
        <v>29.2</v>
      </c>
      <c r="EJ10" s="8">
        <v>1</v>
      </c>
      <c r="EK10" s="8">
        <v>0.3</v>
      </c>
      <c r="EL10" s="8">
        <v>13.3</v>
      </c>
      <c r="EM10" s="8">
        <v>2.2999999999999998</v>
      </c>
      <c r="EN10" s="8">
        <v>0</v>
      </c>
      <c r="EO10" s="8">
        <v>23</v>
      </c>
      <c r="EP10" s="8">
        <v>3</v>
      </c>
      <c r="EQ10" s="8">
        <v>0</v>
      </c>
      <c r="ER10" s="8">
        <v>12.3</v>
      </c>
      <c r="ES10" s="8">
        <v>6</v>
      </c>
      <c r="ET10" s="8">
        <v>1</v>
      </c>
      <c r="EU10" s="8">
        <v>22</v>
      </c>
      <c r="EV10" s="8">
        <v>5</v>
      </c>
      <c r="EW10" s="8">
        <v>0</v>
      </c>
      <c r="EX10" s="8">
        <v>35</v>
      </c>
      <c r="EY10" s="8">
        <v>2.2000000000000002</v>
      </c>
      <c r="EZ10" s="8">
        <v>0.2</v>
      </c>
      <c r="FA10" s="8">
        <v>21.4</v>
      </c>
      <c r="FB10" s="8">
        <v>1.8</v>
      </c>
      <c r="FC10" s="8">
        <v>0</v>
      </c>
      <c r="FD10" s="8">
        <v>12.3</v>
      </c>
      <c r="FE10" s="8">
        <v>1.3</v>
      </c>
      <c r="FF10" s="8">
        <v>0</v>
      </c>
      <c r="FG10" s="8">
        <v>15</v>
      </c>
      <c r="FH10" s="8">
        <v>1</v>
      </c>
      <c r="FI10" s="8">
        <v>0.7</v>
      </c>
      <c r="FJ10" s="8">
        <v>16.3</v>
      </c>
      <c r="FK10" s="8">
        <v>3</v>
      </c>
      <c r="FL10" s="8">
        <v>1</v>
      </c>
      <c r="FM10" s="8">
        <v>25.5</v>
      </c>
      <c r="FN10" s="8">
        <v>10</v>
      </c>
      <c r="FO10" s="8">
        <v>0</v>
      </c>
      <c r="FP10" s="8">
        <v>38</v>
      </c>
      <c r="FQ10" s="8">
        <v>3</v>
      </c>
      <c r="FR10" s="8">
        <v>0.5</v>
      </c>
      <c r="FS10" s="8">
        <v>21.2</v>
      </c>
      <c r="FT10" s="8">
        <v>2.5</v>
      </c>
      <c r="FU10" s="8">
        <v>0.5</v>
      </c>
      <c r="FV10" s="8">
        <v>30.5</v>
      </c>
      <c r="FW10" s="8">
        <v>1</v>
      </c>
      <c r="FX10" s="8">
        <v>0.3</v>
      </c>
      <c r="FY10" s="8">
        <v>15.7</v>
      </c>
      <c r="FZ10" s="8">
        <v>1.5</v>
      </c>
      <c r="GA10" s="8">
        <v>0.5</v>
      </c>
      <c r="GB10" s="8">
        <v>30</v>
      </c>
      <c r="GC10" s="8">
        <v>3.5</v>
      </c>
      <c r="GD10" s="8">
        <v>0</v>
      </c>
      <c r="GE10" s="8">
        <v>22.5</v>
      </c>
      <c r="GF10" s="8">
        <v>0</v>
      </c>
      <c r="GG10" s="8">
        <v>0</v>
      </c>
      <c r="GH10" s="8">
        <v>18</v>
      </c>
      <c r="GI10" s="8">
        <v>1.7</v>
      </c>
      <c r="GJ10" s="8">
        <v>0.3</v>
      </c>
      <c r="GK10" s="8">
        <v>24.2</v>
      </c>
      <c r="GL10" s="8">
        <v>0.5</v>
      </c>
      <c r="GM10" s="8">
        <v>0</v>
      </c>
      <c r="GN10" s="8">
        <v>9</v>
      </c>
      <c r="GO10" s="8">
        <v>2</v>
      </c>
      <c r="GP10" s="8">
        <v>0</v>
      </c>
      <c r="GQ10" s="8">
        <v>25.5</v>
      </c>
      <c r="GR10" s="8">
        <v>2.5</v>
      </c>
      <c r="GS10" s="8">
        <v>0</v>
      </c>
      <c r="GT10" s="8">
        <v>28.8</v>
      </c>
      <c r="GU10" s="8">
        <v>4</v>
      </c>
      <c r="GV10" s="8">
        <v>1</v>
      </c>
      <c r="GW10" s="8">
        <v>44</v>
      </c>
      <c r="GX10" s="8">
        <v>5</v>
      </c>
      <c r="GY10" s="8">
        <v>0</v>
      </c>
      <c r="GZ10" s="8">
        <v>20</v>
      </c>
      <c r="HA10" s="8">
        <v>2.2999999999999998</v>
      </c>
      <c r="HB10" s="8">
        <v>0.2</v>
      </c>
      <c r="HC10" s="8">
        <v>24.2</v>
      </c>
      <c r="HD10" s="8">
        <v>1.5</v>
      </c>
      <c r="HE10" s="8">
        <v>0.2</v>
      </c>
      <c r="HF10" s="8">
        <v>13</v>
      </c>
      <c r="HG10" s="8">
        <v>0</v>
      </c>
      <c r="HH10" s="8">
        <v>0</v>
      </c>
      <c r="HI10" s="8">
        <v>17.7</v>
      </c>
      <c r="HJ10" s="8">
        <v>2.8</v>
      </c>
      <c r="HK10" s="8">
        <v>0.2</v>
      </c>
      <c r="HL10" s="8">
        <v>18.600000000000001</v>
      </c>
      <c r="HM10" s="8">
        <v>0.5</v>
      </c>
      <c r="HN10" s="8">
        <v>0</v>
      </c>
      <c r="HO10" s="8">
        <v>26.5</v>
      </c>
      <c r="HP10" s="8">
        <v>6</v>
      </c>
      <c r="HQ10" s="8">
        <v>0</v>
      </c>
      <c r="HR10" s="8">
        <v>28</v>
      </c>
      <c r="HS10" s="8">
        <v>1.2</v>
      </c>
      <c r="HT10" s="8">
        <v>0.4</v>
      </c>
      <c r="HU10" s="8">
        <v>16.8</v>
      </c>
      <c r="HV10" s="8">
        <v>2.5</v>
      </c>
      <c r="HW10" s="8">
        <v>0.3</v>
      </c>
      <c r="HX10" s="8">
        <v>21.8</v>
      </c>
      <c r="HY10" s="8">
        <v>3</v>
      </c>
      <c r="HZ10" s="8">
        <v>0</v>
      </c>
      <c r="IA10" s="8">
        <v>11.3</v>
      </c>
      <c r="IB10" s="8">
        <v>2</v>
      </c>
      <c r="IC10" s="8">
        <v>0.4</v>
      </c>
      <c r="ID10" s="8">
        <v>8</v>
      </c>
      <c r="IE10" s="8">
        <v>0</v>
      </c>
      <c r="IF10" s="8">
        <v>0</v>
      </c>
      <c r="IG10" s="8">
        <v>4</v>
      </c>
      <c r="IH10" s="8">
        <f t="shared" ref="IH10:II10" si="0">SUM(IE10+IK10)/2</f>
        <v>0.25</v>
      </c>
      <c r="II10" s="8">
        <f t="shared" si="0"/>
        <v>0</v>
      </c>
      <c r="IJ10" s="8">
        <f>IJ9+IH10-II10</f>
        <v>5.65</v>
      </c>
      <c r="IK10" s="8">
        <v>0.5</v>
      </c>
      <c r="IL10" s="8">
        <v>0</v>
      </c>
      <c r="IM10" s="8">
        <v>7.8</v>
      </c>
      <c r="IN10" s="8">
        <v>1.5</v>
      </c>
      <c r="IO10" s="8">
        <v>0.3</v>
      </c>
      <c r="IP10" s="8">
        <v>17.8</v>
      </c>
      <c r="IQ10" s="8">
        <v>2.2999999999999998</v>
      </c>
      <c r="IR10" s="8">
        <v>0</v>
      </c>
      <c r="IS10" s="8">
        <v>20</v>
      </c>
      <c r="IT10" s="8">
        <v>3.4</v>
      </c>
      <c r="IU10" s="8">
        <v>0.8</v>
      </c>
      <c r="IV10" s="8">
        <v>22.2</v>
      </c>
      <c r="IW10" s="8">
        <v>4</v>
      </c>
      <c r="IX10" s="8">
        <v>0</v>
      </c>
      <c r="IY10" s="8">
        <v>25</v>
      </c>
      <c r="IZ10" s="8">
        <f t="shared" ref="IZ10:JA10" si="1">SUM(IW10+JC10)/2</f>
        <v>3</v>
      </c>
      <c r="JA10" s="8">
        <f t="shared" si="1"/>
        <v>0.25</v>
      </c>
      <c r="JB10" s="8">
        <f>JB9+IZ10-JA10</f>
        <v>23.4</v>
      </c>
      <c r="JC10" s="8">
        <v>2</v>
      </c>
      <c r="JD10" s="8">
        <v>0.5</v>
      </c>
      <c r="JE10" s="8">
        <v>21.8</v>
      </c>
      <c r="JF10" s="8">
        <v>2.9</v>
      </c>
      <c r="JG10" s="8">
        <v>0.6</v>
      </c>
      <c r="JH10" s="8">
        <v>19.3</v>
      </c>
      <c r="JI10" s="8">
        <v>1.3</v>
      </c>
      <c r="JJ10" s="8">
        <v>0</v>
      </c>
      <c r="JK10" s="8">
        <v>8.6999999999999993</v>
      </c>
      <c r="JL10" s="8">
        <v>0.3</v>
      </c>
      <c r="JM10" s="8">
        <v>0</v>
      </c>
      <c r="JN10" s="8">
        <v>8.3000000000000007</v>
      </c>
      <c r="JO10" s="8">
        <v>1.5</v>
      </c>
      <c r="JP10" s="8">
        <v>0</v>
      </c>
      <c r="JQ10" s="8">
        <v>18</v>
      </c>
      <c r="JR10" s="8">
        <f t="shared" ref="JR10:JS10" si="2">SUM(JO10+JU10)/2</f>
        <v>1</v>
      </c>
      <c r="JS10" s="8">
        <f t="shared" si="2"/>
        <v>0.15</v>
      </c>
      <c r="JT10" s="8">
        <f>JT9+JR10-JS10</f>
        <v>14.6</v>
      </c>
      <c r="JU10" s="8">
        <v>0.5</v>
      </c>
      <c r="JV10" s="8">
        <v>0.3</v>
      </c>
      <c r="JW10" s="8">
        <v>11.3</v>
      </c>
      <c r="JX10" s="8">
        <v>1.3</v>
      </c>
      <c r="JY10" s="8">
        <v>0.3</v>
      </c>
      <c r="JZ10" s="8">
        <v>11</v>
      </c>
      <c r="KA10" s="8">
        <v>4.5</v>
      </c>
      <c r="KB10" s="8">
        <v>1</v>
      </c>
      <c r="KC10" s="8">
        <v>18.5</v>
      </c>
      <c r="KD10" s="8">
        <v>3.8</v>
      </c>
      <c r="KE10" s="8">
        <v>0.5</v>
      </c>
      <c r="KF10" s="8">
        <v>14.3</v>
      </c>
      <c r="KG10" s="8">
        <v>2</v>
      </c>
      <c r="KH10" s="8">
        <v>1</v>
      </c>
      <c r="KI10" s="8">
        <v>12</v>
      </c>
      <c r="KJ10" s="8">
        <v>1.8</v>
      </c>
      <c r="KK10" s="8">
        <v>0.2</v>
      </c>
      <c r="KL10" s="8">
        <v>9.4</v>
      </c>
      <c r="KM10" s="8">
        <v>1</v>
      </c>
      <c r="KN10" s="8">
        <v>0.3</v>
      </c>
      <c r="KO10" s="8">
        <v>14</v>
      </c>
      <c r="KP10" s="8">
        <v>0.8</v>
      </c>
      <c r="KQ10" s="8">
        <v>0</v>
      </c>
      <c r="KR10" s="8">
        <v>9</v>
      </c>
      <c r="KS10" s="8">
        <v>1.8</v>
      </c>
      <c r="KT10" s="8">
        <v>0.5</v>
      </c>
      <c r="KU10" s="8">
        <v>12.5</v>
      </c>
      <c r="KV10" s="8">
        <v>0</v>
      </c>
      <c r="KW10" s="8">
        <v>0</v>
      </c>
      <c r="KX10" s="8">
        <v>4</v>
      </c>
      <c r="KY10" s="8">
        <v>1.2</v>
      </c>
      <c r="KZ10" s="8">
        <v>0.4</v>
      </c>
      <c r="LA10" s="8">
        <v>10.6</v>
      </c>
      <c r="LB10" s="8">
        <v>0.3</v>
      </c>
      <c r="LC10" s="8">
        <v>0</v>
      </c>
      <c r="LD10" s="8">
        <v>10.8</v>
      </c>
      <c r="LE10" s="8">
        <v>0.6</v>
      </c>
      <c r="LF10" s="8">
        <v>1</v>
      </c>
      <c r="LG10" s="8">
        <v>7</v>
      </c>
      <c r="LH10" s="8">
        <v>1.3</v>
      </c>
      <c r="LI10" s="8">
        <v>0.5</v>
      </c>
      <c r="LJ10" s="8">
        <v>15.3</v>
      </c>
      <c r="LK10" s="8">
        <v>0.4</v>
      </c>
      <c r="LL10" s="8">
        <v>0</v>
      </c>
      <c r="LM10" s="8">
        <v>10.199999999999999</v>
      </c>
      <c r="LN10" s="8">
        <v>0</v>
      </c>
      <c r="LO10" s="8">
        <v>0</v>
      </c>
      <c r="LP10" s="8">
        <v>5</v>
      </c>
      <c r="LQ10" s="8">
        <v>0</v>
      </c>
      <c r="LR10" s="8">
        <v>0</v>
      </c>
      <c r="LS10" s="8">
        <v>9</v>
      </c>
      <c r="LT10" s="8">
        <v>0.5</v>
      </c>
      <c r="LU10" s="8">
        <v>0.5</v>
      </c>
      <c r="LV10" s="8">
        <v>7.8</v>
      </c>
      <c r="LW10" s="8">
        <v>0.4</v>
      </c>
      <c r="LX10" s="8">
        <v>0</v>
      </c>
      <c r="LY10" s="8">
        <v>7.6</v>
      </c>
      <c r="LZ10" s="8">
        <v>0.3</v>
      </c>
      <c r="MA10" s="8">
        <v>0</v>
      </c>
      <c r="MB10" s="8">
        <v>8</v>
      </c>
      <c r="MC10" s="8">
        <v>0.6</v>
      </c>
      <c r="MD10" s="8">
        <v>0</v>
      </c>
      <c r="ME10" s="8">
        <v>3.4</v>
      </c>
      <c r="MF10" s="8">
        <v>0.8</v>
      </c>
      <c r="MG10" s="8">
        <v>0</v>
      </c>
      <c r="MH10" s="8">
        <v>10.3</v>
      </c>
      <c r="MI10" s="8">
        <v>0</v>
      </c>
      <c r="MJ10" s="8">
        <v>0.3</v>
      </c>
      <c r="MK10" s="8">
        <v>7.7</v>
      </c>
      <c r="ML10" s="8">
        <v>0.3</v>
      </c>
      <c r="MM10" s="8">
        <v>0</v>
      </c>
      <c r="MN10" s="8">
        <v>5.3</v>
      </c>
      <c r="MO10" s="8">
        <v>0.6</v>
      </c>
      <c r="MP10" s="8">
        <v>0.2</v>
      </c>
      <c r="MQ10" s="8">
        <v>6</v>
      </c>
      <c r="MR10" s="8">
        <v>1.2</v>
      </c>
      <c r="MS10" s="8">
        <v>1</v>
      </c>
      <c r="MT10" s="8">
        <v>5.2</v>
      </c>
      <c r="MU10" s="8">
        <v>0</v>
      </c>
      <c r="MV10" s="8">
        <v>0</v>
      </c>
      <c r="MW10" s="8">
        <v>4</v>
      </c>
      <c r="MX10" s="8">
        <v>0.7</v>
      </c>
      <c r="MY10" s="8">
        <v>0.3</v>
      </c>
      <c r="MZ10" s="8">
        <v>10.3</v>
      </c>
      <c r="NA10" s="8">
        <v>0.4</v>
      </c>
      <c r="NB10" s="8">
        <v>0</v>
      </c>
      <c r="NC10" s="8">
        <v>9.1999999999999993</v>
      </c>
      <c r="ND10" s="8">
        <v>0</v>
      </c>
      <c r="NE10" s="8">
        <v>0.3</v>
      </c>
      <c r="NF10" s="8">
        <v>6</v>
      </c>
      <c r="NG10" s="8">
        <v>0</v>
      </c>
      <c r="NH10" s="8">
        <v>0</v>
      </c>
      <c r="NI10" s="8">
        <v>5.3</v>
      </c>
      <c r="NJ10" s="8">
        <v>0.3</v>
      </c>
      <c r="NK10" s="8">
        <v>0.3</v>
      </c>
      <c r="NL10" s="8">
        <v>7.7</v>
      </c>
      <c r="NM10" s="8">
        <v>0.3</v>
      </c>
      <c r="NN10" s="8">
        <v>0.7</v>
      </c>
      <c r="NO10" s="8">
        <v>4.7</v>
      </c>
      <c r="NP10" s="8">
        <v>0.3</v>
      </c>
      <c r="NQ10" s="8">
        <v>0</v>
      </c>
      <c r="NR10" s="8">
        <v>7</v>
      </c>
      <c r="NS10" s="8">
        <v>0.3</v>
      </c>
      <c r="NT10" s="8">
        <v>0</v>
      </c>
      <c r="NU10" s="8">
        <v>6</v>
      </c>
      <c r="NV10" s="8">
        <v>1</v>
      </c>
      <c r="NW10" s="8">
        <v>2</v>
      </c>
      <c r="NX10" s="8">
        <v>8</v>
      </c>
      <c r="NY10" s="8">
        <v>0.3</v>
      </c>
      <c r="NZ10" s="8">
        <v>0</v>
      </c>
      <c r="OA10" s="8">
        <v>8.6999999999999993</v>
      </c>
      <c r="OB10" s="8">
        <v>2</v>
      </c>
      <c r="OC10" s="8">
        <v>0</v>
      </c>
      <c r="OD10" s="8">
        <v>11.5</v>
      </c>
      <c r="OE10" s="8">
        <v>0.3</v>
      </c>
      <c r="OF10" s="8">
        <v>0</v>
      </c>
      <c r="OG10" s="8">
        <v>6.8</v>
      </c>
      <c r="OH10" s="8">
        <v>0</v>
      </c>
      <c r="OI10" s="8">
        <v>0</v>
      </c>
      <c r="OJ10" s="8">
        <v>3</v>
      </c>
      <c r="OK10" s="8">
        <v>1</v>
      </c>
      <c r="OL10" s="8">
        <v>0</v>
      </c>
      <c r="OM10" s="8">
        <v>6.3</v>
      </c>
      <c r="ON10" s="8">
        <v>0</v>
      </c>
      <c r="OO10" s="8">
        <v>0</v>
      </c>
      <c r="OP10" s="8">
        <v>1.8</v>
      </c>
      <c r="OQ10" s="8">
        <v>0</v>
      </c>
      <c r="OR10" s="8">
        <v>0</v>
      </c>
      <c r="OS10" s="8">
        <v>6.3</v>
      </c>
      <c r="OT10" s="8">
        <v>0</v>
      </c>
      <c r="OU10" s="8">
        <v>0</v>
      </c>
      <c r="OV10" s="8">
        <v>5</v>
      </c>
      <c r="OW10" s="8">
        <v>0</v>
      </c>
      <c r="OX10" s="8">
        <v>0</v>
      </c>
      <c r="OY10" s="8">
        <v>3.7</v>
      </c>
      <c r="OZ10" s="8">
        <v>0</v>
      </c>
      <c r="PA10" s="8">
        <v>0</v>
      </c>
      <c r="PB10" s="8">
        <v>4.5</v>
      </c>
      <c r="PC10" s="8">
        <v>0</v>
      </c>
      <c r="PD10" s="8">
        <v>0</v>
      </c>
      <c r="PE10" s="8">
        <v>4.5</v>
      </c>
      <c r="PF10" s="8">
        <v>0</v>
      </c>
      <c r="PG10" s="8">
        <v>0</v>
      </c>
      <c r="PH10" s="8">
        <v>3</v>
      </c>
      <c r="PI10" s="8">
        <v>0</v>
      </c>
      <c r="PJ10" s="8">
        <v>0</v>
      </c>
      <c r="PK10" s="8">
        <v>5</v>
      </c>
      <c r="PL10" s="8">
        <v>0</v>
      </c>
      <c r="PM10" s="8">
        <v>0</v>
      </c>
      <c r="PN10" s="8">
        <v>4.8</v>
      </c>
      <c r="PO10" s="8">
        <v>0</v>
      </c>
      <c r="PP10" s="8">
        <v>0</v>
      </c>
      <c r="PQ10" s="8">
        <v>4</v>
      </c>
      <c r="PR10" s="8">
        <f>SUMIFS($B$10:PQ$10,$B$8:PQ$8,"On")</f>
        <v>187.35000000000019</v>
      </c>
      <c r="PS10" s="8">
        <f>SUMIFS($B$10:PQ$10,$B$8:PQ$8,"Off")</f>
        <v>28.800000000000004</v>
      </c>
      <c r="PT10" s="8">
        <f>SUMIFS($B$10:PQ$10,$B$8:PQ$8,"Load")</f>
        <v>1923.2499999999993</v>
      </c>
    </row>
    <row r="11" spans="1:437" x14ac:dyDescent="0.25">
      <c r="A11" s="7" t="s">
        <v>14</v>
      </c>
      <c r="B11" s="8">
        <v>0.2</v>
      </c>
      <c r="C11" s="8">
        <v>0</v>
      </c>
      <c r="D11" s="8">
        <v>7.5</v>
      </c>
      <c r="E11" s="8">
        <v>0</v>
      </c>
      <c r="F11" s="8">
        <v>0.5</v>
      </c>
      <c r="G11" s="8">
        <v>4</v>
      </c>
      <c r="H11" s="8">
        <v>0.3</v>
      </c>
      <c r="I11" s="8">
        <v>0</v>
      </c>
      <c r="J11" s="8">
        <v>3.3</v>
      </c>
      <c r="K11" s="8">
        <v>0</v>
      </c>
      <c r="L11" s="8">
        <v>0</v>
      </c>
      <c r="M11" s="8">
        <v>5</v>
      </c>
      <c r="N11" s="8">
        <v>0</v>
      </c>
      <c r="O11" s="8">
        <v>0</v>
      </c>
      <c r="P11" s="8">
        <v>3.5</v>
      </c>
      <c r="Q11" s="8">
        <v>0.2</v>
      </c>
      <c r="R11" s="8">
        <v>0.2</v>
      </c>
      <c r="S11" s="8">
        <v>6</v>
      </c>
      <c r="T11" s="8">
        <v>0</v>
      </c>
      <c r="U11" s="8">
        <v>0</v>
      </c>
      <c r="V11" s="8">
        <v>5.5</v>
      </c>
      <c r="W11" s="8">
        <v>1</v>
      </c>
      <c r="X11" s="8">
        <v>0.3</v>
      </c>
      <c r="Y11" s="8">
        <v>10</v>
      </c>
      <c r="Z11" s="8">
        <v>0</v>
      </c>
      <c r="AA11" s="8">
        <v>0.3</v>
      </c>
      <c r="AB11" s="8">
        <v>10.7</v>
      </c>
      <c r="AC11" s="8">
        <v>0</v>
      </c>
      <c r="AD11" s="8">
        <v>0</v>
      </c>
      <c r="AE11" s="8">
        <v>7</v>
      </c>
      <c r="AF11" s="8">
        <v>0.8</v>
      </c>
      <c r="AG11" s="8">
        <v>0.5</v>
      </c>
      <c r="AH11" s="8">
        <v>12.3</v>
      </c>
      <c r="AI11" s="8">
        <v>0.5</v>
      </c>
      <c r="AJ11" s="8">
        <v>0</v>
      </c>
      <c r="AK11" s="8">
        <v>8.5</v>
      </c>
      <c r="AL11" s="8">
        <v>0</v>
      </c>
      <c r="AM11" s="8">
        <v>0</v>
      </c>
      <c r="AN11" s="8">
        <v>8</v>
      </c>
      <c r="AO11" s="8">
        <v>0.7</v>
      </c>
      <c r="AP11" s="8">
        <v>0</v>
      </c>
      <c r="AQ11" s="8">
        <v>11.3</v>
      </c>
      <c r="AR11" s="8">
        <v>0</v>
      </c>
      <c r="AS11" s="8">
        <v>0</v>
      </c>
      <c r="AT11" s="8">
        <v>4</v>
      </c>
      <c r="AU11" s="8">
        <v>0.6</v>
      </c>
      <c r="AV11" s="8">
        <v>0</v>
      </c>
      <c r="AW11" s="8">
        <v>9.6</v>
      </c>
      <c r="AX11" s="8">
        <v>1</v>
      </c>
      <c r="AY11" s="8">
        <v>0</v>
      </c>
      <c r="AZ11" s="8">
        <v>13</v>
      </c>
      <c r="BA11" s="8">
        <v>0.7</v>
      </c>
      <c r="BB11" s="8">
        <v>0</v>
      </c>
      <c r="BC11" s="8">
        <v>10</v>
      </c>
      <c r="BD11" s="8">
        <v>1.7</v>
      </c>
      <c r="BE11" s="8">
        <v>1</v>
      </c>
      <c r="BF11" s="8">
        <v>12</v>
      </c>
      <c r="BG11" s="8">
        <v>1</v>
      </c>
      <c r="BH11" s="8">
        <v>0</v>
      </c>
      <c r="BI11" s="8">
        <v>8</v>
      </c>
      <c r="BJ11" s="8">
        <v>0.7</v>
      </c>
      <c r="BK11" s="8">
        <v>0.7</v>
      </c>
      <c r="BL11" s="8">
        <v>8.3000000000000007</v>
      </c>
      <c r="BM11" s="8">
        <v>1.3</v>
      </c>
      <c r="BN11" s="8">
        <v>0.3</v>
      </c>
      <c r="BO11" s="8">
        <v>19</v>
      </c>
      <c r="BP11" s="8">
        <v>0</v>
      </c>
      <c r="BQ11" s="8">
        <v>0</v>
      </c>
      <c r="BR11" s="8">
        <v>8</v>
      </c>
      <c r="BS11" s="8">
        <v>1.7</v>
      </c>
      <c r="BT11" s="8">
        <v>0.3</v>
      </c>
      <c r="BU11" s="8">
        <v>13.3</v>
      </c>
      <c r="BV11" s="8">
        <v>0</v>
      </c>
      <c r="BW11" s="8">
        <v>0</v>
      </c>
      <c r="BX11" s="8">
        <v>10</v>
      </c>
      <c r="BY11" s="8">
        <v>1</v>
      </c>
      <c r="BZ11" s="8">
        <v>0.8</v>
      </c>
      <c r="CA11" s="8">
        <v>15.7</v>
      </c>
      <c r="CB11" s="8">
        <v>0</v>
      </c>
      <c r="CC11" s="8">
        <v>0</v>
      </c>
      <c r="CD11" s="8">
        <v>18</v>
      </c>
      <c r="CE11" s="8">
        <v>1</v>
      </c>
      <c r="CF11" s="8">
        <v>0.3</v>
      </c>
      <c r="CG11" s="8">
        <v>17.7</v>
      </c>
      <c r="CH11" s="8">
        <v>0.7</v>
      </c>
      <c r="CI11" s="8">
        <v>0.7</v>
      </c>
      <c r="CJ11" s="8">
        <v>14.3</v>
      </c>
      <c r="CK11" s="8">
        <v>0.5</v>
      </c>
      <c r="CL11" s="8">
        <v>0.5</v>
      </c>
      <c r="CM11" s="8">
        <v>7</v>
      </c>
      <c r="CN11" s="8">
        <v>1.5</v>
      </c>
      <c r="CO11" s="8">
        <v>0.7</v>
      </c>
      <c r="CP11" s="8">
        <v>22.3</v>
      </c>
      <c r="CQ11" s="8">
        <v>1.3</v>
      </c>
      <c r="CR11" s="8">
        <v>1</v>
      </c>
      <c r="CS11" s="8">
        <v>16</v>
      </c>
      <c r="CT11" s="8">
        <v>2</v>
      </c>
      <c r="CU11" s="8">
        <v>1.7</v>
      </c>
      <c r="CV11" s="8">
        <v>19.7</v>
      </c>
      <c r="CW11" s="8">
        <v>2.7</v>
      </c>
      <c r="CX11" s="8">
        <v>0.7</v>
      </c>
      <c r="CY11" s="8">
        <v>20</v>
      </c>
      <c r="CZ11" s="8">
        <v>0</v>
      </c>
      <c r="DA11" s="8">
        <v>0.5</v>
      </c>
      <c r="DB11" s="8">
        <v>16.5</v>
      </c>
      <c r="DC11" s="8">
        <v>2.2000000000000002</v>
      </c>
      <c r="DD11" s="8">
        <v>1.2</v>
      </c>
      <c r="DE11" s="8">
        <v>19.3</v>
      </c>
      <c r="DF11" s="8">
        <v>1.3</v>
      </c>
      <c r="DG11" s="8">
        <v>1.5</v>
      </c>
      <c r="DH11" s="8">
        <v>12.8</v>
      </c>
      <c r="DI11" s="8">
        <v>0.3</v>
      </c>
      <c r="DJ11" s="8">
        <v>2.2999999999999998</v>
      </c>
      <c r="DK11" s="8">
        <v>25.7</v>
      </c>
      <c r="DL11" s="8">
        <v>0.3</v>
      </c>
      <c r="DM11" s="8">
        <v>0.7</v>
      </c>
      <c r="DN11" s="8">
        <v>22.7</v>
      </c>
      <c r="DO11" s="8">
        <v>2.5</v>
      </c>
      <c r="DP11" s="8">
        <v>0</v>
      </c>
      <c r="DQ11" s="8">
        <v>22</v>
      </c>
      <c r="DR11" s="8">
        <v>2.2000000000000002</v>
      </c>
      <c r="DS11" s="8">
        <v>1.2</v>
      </c>
      <c r="DT11" s="8">
        <v>29.7</v>
      </c>
      <c r="DU11" s="8">
        <v>0.3</v>
      </c>
      <c r="DV11" s="8">
        <v>2.2999999999999998</v>
      </c>
      <c r="DW11" s="8">
        <v>8.8000000000000007</v>
      </c>
      <c r="DX11" s="8">
        <v>0.7</v>
      </c>
      <c r="DY11" s="8">
        <v>0.3</v>
      </c>
      <c r="DZ11" s="8">
        <v>21.3</v>
      </c>
      <c r="EA11" s="8">
        <v>2</v>
      </c>
      <c r="EB11" s="8">
        <v>2</v>
      </c>
      <c r="EC11" s="8">
        <v>22.3</v>
      </c>
      <c r="ED11" s="8">
        <v>1</v>
      </c>
      <c r="EE11" s="8">
        <v>2.5</v>
      </c>
      <c r="EF11" s="8">
        <v>17</v>
      </c>
      <c r="EG11" s="8">
        <v>1.8</v>
      </c>
      <c r="EH11" s="8">
        <v>1.5</v>
      </c>
      <c r="EI11" s="8">
        <v>29.5</v>
      </c>
      <c r="EJ11" s="8">
        <v>0.8</v>
      </c>
      <c r="EK11" s="8">
        <v>1</v>
      </c>
      <c r="EL11" s="8">
        <v>13</v>
      </c>
      <c r="EM11" s="8">
        <v>1</v>
      </c>
      <c r="EN11" s="8">
        <v>1.7</v>
      </c>
      <c r="EO11" s="8">
        <v>22.3</v>
      </c>
      <c r="EP11" s="8">
        <v>1.3</v>
      </c>
      <c r="EQ11" s="8">
        <v>1</v>
      </c>
      <c r="ER11" s="8">
        <v>12.7</v>
      </c>
      <c r="ES11" s="8">
        <v>3</v>
      </c>
      <c r="ET11" s="8">
        <v>2</v>
      </c>
      <c r="EU11" s="8">
        <v>23</v>
      </c>
      <c r="EV11" s="8">
        <v>0</v>
      </c>
      <c r="EW11" s="8">
        <v>2</v>
      </c>
      <c r="EX11" s="8">
        <v>33</v>
      </c>
      <c r="EY11" s="8">
        <v>0.6</v>
      </c>
      <c r="EZ11" s="8">
        <v>1.2</v>
      </c>
      <c r="FA11" s="8">
        <v>20.8</v>
      </c>
      <c r="FB11" s="8">
        <v>0.8</v>
      </c>
      <c r="FC11" s="8">
        <v>0</v>
      </c>
      <c r="FD11" s="8">
        <v>13</v>
      </c>
      <c r="FE11" s="8">
        <v>0.7</v>
      </c>
      <c r="FF11" s="8">
        <v>2.2999999999999998</v>
      </c>
      <c r="FG11" s="8">
        <v>13.3</v>
      </c>
      <c r="FH11" s="8">
        <v>0.3</v>
      </c>
      <c r="FI11" s="8">
        <v>0.7</v>
      </c>
      <c r="FJ11" s="8">
        <v>16</v>
      </c>
      <c r="FK11" s="8">
        <v>2</v>
      </c>
      <c r="FL11" s="8">
        <v>0</v>
      </c>
      <c r="FM11" s="8">
        <v>27.5</v>
      </c>
      <c r="FN11" s="8">
        <v>2</v>
      </c>
      <c r="FO11" s="8">
        <v>4</v>
      </c>
      <c r="FP11" s="8">
        <v>36</v>
      </c>
      <c r="FQ11" s="8">
        <v>0.5</v>
      </c>
      <c r="FR11" s="8">
        <v>1</v>
      </c>
      <c r="FS11" s="8">
        <v>20.7</v>
      </c>
      <c r="FT11" s="8">
        <v>2</v>
      </c>
      <c r="FU11" s="8">
        <v>1.5</v>
      </c>
      <c r="FV11" s="8">
        <v>31</v>
      </c>
      <c r="FW11" s="8">
        <v>1</v>
      </c>
      <c r="FX11" s="8">
        <v>0</v>
      </c>
      <c r="FY11" s="8">
        <v>16.7</v>
      </c>
      <c r="FZ11" s="8">
        <v>1.5</v>
      </c>
      <c r="GA11" s="8">
        <v>0</v>
      </c>
      <c r="GB11" s="8">
        <v>31.5</v>
      </c>
      <c r="GC11" s="8">
        <v>2</v>
      </c>
      <c r="GD11" s="8">
        <v>0.5</v>
      </c>
      <c r="GE11" s="8">
        <v>24</v>
      </c>
      <c r="GF11" s="8">
        <v>1</v>
      </c>
      <c r="GG11" s="8">
        <v>1</v>
      </c>
      <c r="GH11" s="8">
        <v>18</v>
      </c>
      <c r="GI11" s="8">
        <v>0.7</v>
      </c>
      <c r="GJ11" s="8">
        <v>2.5</v>
      </c>
      <c r="GK11" s="8">
        <v>22.3</v>
      </c>
      <c r="GL11" s="8">
        <v>0</v>
      </c>
      <c r="GM11" s="8">
        <v>0</v>
      </c>
      <c r="GN11" s="8">
        <v>9</v>
      </c>
      <c r="GO11" s="8">
        <v>0</v>
      </c>
      <c r="GP11" s="8">
        <v>2</v>
      </c>
      <c r="GQ11" s="8">
        <v>23.5</v>
      </c>
      <c r="GR11" s="8">
        <v>0.5</v>
      </c>
      <c r="GS11" s="8">
        <v>0.3</v>
      </c>
      <c r="GT11" s="8">
        <v>29</v>
      </c>
      <c r="GU11" s="8">
        <v>2</v>
      </c>
      <c r="GV11" s="8">
        <v>5</v>
      </c>
      <c r="GW11" s="8">
        <v>41</v>
      </c>
      <c r="GX11" s="8">
        <v>3</v>
      </c>
      <c r="GY11" s="8">
        <v>1</v>
      </c>
      <c r="GZ11" s="8">
        <v>22</v>
      </c>
      <c r="HA11" s="8">
        <v>0.7</v>
      </c>
      <c r="HB11" s="8">
        <v>1.2</v>
      </c>
      <c r="HC11" s="8">
        <v>23.7</v>
      </c>
      <c r="HD11" s="8">
        <v>1.3</v>
      </c>
      <c r="HE11" s="8">
        <v>0.8</v>
      </c>
      <c r="HF11" s="8">
        <v>13.5</v>
      </c>
      <c r="HG11" s="8">
        <v>2</v>
      </c>
      <c r="HH11" s="8">
        <v>3</v>
      </c>
      <c r="HI11" s="8">
        <v>16.7</v>
      </c>
      <c r="HJ11" s="8">
        <v>0.6</v>
      </c>
      <c r="HK11" s="8">
        <v>1.8</v>
      </c>
      <c r="HL11" s="8">
        <v>17.399999999999999</v>
      </c>
      <c r="HM11" s="8">
        <v>1</v>
      </c>
      <c r="HN11" s="8">
        <v>6.5</v>
      </c>
      <c r="HO11" s="8">
        <v>21</v>
      </c>
      <c r="HP11" s="8">
        <v>0</v>
      </c>
      <c r="HQ11" s="8">
        <v>1</v>
      </c>
      <c r="HR11" s="8">
        <v>27</v>
      </c>
      <c r="HS11" s="8">
        <v>1.2</v>
      </c>
      <c r="HT11" s="8">
        <v>1</v>
      </c>
      <c r="HU11" s="8">
        <v>17</v>
      </c>
      <c r="HV11" s="8">
        <v>1.5</v>
      </c>
      <c r="HW11" s="8">
        <v>0</v>
      </c>
      <c r="HX11" s="8">
        <v>23.3</v>
      </c>
      <c r="HY11" s="8">
        <v>0.3</v>
      </c>
      <c r="HZ11" s="8">
        <v>1</v>
      </c>
      <c r="IA11" s="8">
        <v>10.7</v>
      </c>
      <c r="IB11" s="8">
        <v>1.4</v>
      </c>
      <c r="IC11" s="8">
        <v>0.8</v>
      </c>
      <c r="ID11" s="8">
        <v>8.6</v>
      </c>
      <c r="IE11" s="8">
        <v>4</v>
      </c>
      <c r="IF11" s="8">
        <v>0</v>
      </c>
      <c r="IG11" s="8">
        <v>8</v>
      </c>
      <c r="IH11" s="8">
        <f t="shared" ref="IH11:IH21" si="3">SUM(IE11+IK11)/2</f>
        <v>3</v>
      </c>
      <c r="II11" s="8">
        <f t="shared" ref="II11:II21" si="4">SUM(IF11+IL11)/2</f>
        <v>0.25</v>
      </c>
      <c r="IJ11" s="8">
        <f t="shared" ref="IJ11:IJ21" si="5">IJ10+IH11-II11</f>
        <v>8.4</v>
      </c>
      <c r="IK11" s="8">
        <v>2</v>
      </c>
      <c r="IL11" s="8">
        <v>0.5</v>
      </c>
      <c r="IM11" s="8">
        <v>9.3000000000000007</v>
      </c>
      <c r="IN11" s="8">
        <v>0.8</v>
      </c>
      <c r="IO11" s="8">
        <v>1.5</v>
      </c>
      <c r="IP11" s="8">
        <v>17.2</v>
      </c>
      <c r="IQ11" s="8">
        <v>0.3</v>
      </c>
      <c r="IR11" s="8">
        <v>0</v>
      </c>
      <c r="IS11" s="8">
        <v>20.3</v>
      </c>
      <c r="IT11" s="8">
        <v>1.6</v>
      </c>
      <c r="IU11" s="8">
        <v>4</v>
      </c>
      <c r="IV11" s="8">
        <v>19.8</v>
      </c>
      <c r="IW11" s="8">
        <v>1</v>
      </c>
      <c r="IX11" s="8">
        <v>2</v>
      </c>
      <c r="IY11" s="8">
        <v>24</v>
      </c>
      <c r="IZ11" s="8">
        <f t="shared" ref="IZ11:IZ21" si="6">SUM(IW11+JC11)/2</f>
        <v>0.75</v>
      </c>
      <c r="JA11" s="8">
        <f t="shared" ref="JA11:JA21" si="7">SUM(IX11+JD11)/2</f>
        <v>1.4</v>
      </c>
      <c r="JB11" s="8">
        <f t="shared" ref="JB11:JB21" si="8">JB10+IZ11-JA11</f>
        <v>22.75</v>
      </c>
      <c r="JC11" s="8">
        <v>0.5</v>
      </c>
      <c r="JD11" s="8">
        <v>0.8</v>
      </c>
      <c r="JE11" s="8">
        <v>21.5</v>
      </c>
      <c r="JF11" s="8">
        <v>1.4</v>
      </c>
      <c r="JG11" s="8">
        <v>0.9</v>
      </c>
      <c r="JH11" s="8">
        <v>19.899999999999999</v>
      </c>
      <c r="JI11" s="8">
        <v>0</v>
      </c>
      <c r="JJ11" s="8">
        <v>0.3</v>
      </c>
      <c r="JK11" s="8">
        <v>8.3000000000000007</v>
      </c>
      <c r="JL11" s="8">
        <v>2.5</v>
      </c>
      <c r="JM11" s="8">
        <v>0.8</v>
      </c>
      <c r="JN11" s="8">
        <v>10</v>
      </c>
      <c r="JO11" s="8">
        <v>0</v>
      </c>
      <c r="JP11" s="8">
        <v>0</v>
      </c>
      <c r="JQ11" s="8">
        <v>18</v>
      </c>
      <c r="JR11" s="8">
        <f t="shared" ref="JR11:JR21" si="9">SUM(JO11+JU11)/2</f>
        <v>1</v>
      </c>
      <c r="JS11" s="8">
        <f t="shared" ref="JS11:JS21" si="10">SUM(JP11+JV11)/2</f>
        <v>0.65</v>
      </c>
      <c r="JT11" s="8">
        <f t="shared" ref="JT11:JT21" si="11">JT10+JR11-JS11</f>
        <v>14.95</v>
      </c>
      <c r="JU11" s="8">
        <v>2</v>
      </c>
      <c r="JV11" s="8">
        <v>1.3</v>
      </c>
      <c r="JW11" s="8">
        <v>12</v>
      </c>
      <c r="JX11" s="8">
        <v>0.8</v>
      </c>
      <c r="JY11" s="8">
        <v>0</v>
      </c>
      <c r="JZ11" s="8">
        <v>11.8</v>
      </c>
      <c r="KA11" s="8">
        <v>1</v>
      </c>
      <c r="KB11" s="8">
        <v>0</v>
      </c>
      <c r="KC11" s="8">
        <v>19.5</v>
      </c>
      <c r="KD11" s="8">
        <v>0.8</v>
      </c>
      <c r="KE11" s="8">
        <v>0.5</v>
      </c>
      <c r="KF11" s="8">
        <v>14.5</v>
      </c>
      <c r="KG11" s="8">
        <v>0</v>
      </c>
      <c r="KH11" s="8">
        <v>3</v>
      </c>
      <c r="KI11" s="8">
        <v>9</v>
      </c>
      <c r="KJ11" s="8">
        <v>0.2</v>
      </c>
      <c r="KK11" s="8">
        <v>0.8</v>
      </c>
      <c r="KL11" s="8">
        <v>8.8000000000000007</v>
      </c>
      <c r="KM11" s="8">
        <v>1.8</v>
      </c>
      <c r="KN11" s="8">
        <v>1.5</v>
      </c>
      <c r="KO11" s="8">
        <v>14.3</v>
      </c>
      <c r="KP11" s="8">
        <v>1</v>
      </c>
      <c r="KQ11" s="8">
        <v>1.2</v>
      </c>
      <c r="KR11" s="8">
        <v>8.8000000000000007</v>
      </c>
      <c r="KS11" s="8">
        <v>1.8</v>
      </c>
      <c r="KT11" s="8">
        <v>0.5</v>
      </c>
      <c r="KU11" s="8">
        <v>13.8</v>
      </c>
      <c r="KV11" s="8">
        <v>0</v>
      </c>
      <c r="KW11" s="8">
        <v>1</v>
      </c>
      <c r="KX11" s="8">
        <v>3</v>
      </c>
      <c r="KY11" s="8">
        <v>1.8</v>
      </c>
      <c r="KZ11" s="8">
        <v>1.8</v>
      </c>
      <c r="LA11" s="8">
        <v>10.6</v>
      </c>
      <c r="LB11" s="8">
        <v>1.8</v>
      </c>
      <c r="LC11" s="8">
        <v>0.5</v>
      </c>
      <c r="LD11" s="8">
        <v>12</v>
      </c>
      <c r="LE11" s="8">
        <v>0.2</v>
      </c>
      <c r="LF11" s="8">
        <v>0.2</v>
      </c>
      <c r="LG11" s="8">
        <v>7</v>
      </c>
      <c r="LH11" s="8">
        <v>1.5</v>
      </c>
      <c r="LI11" s="8">
        <v>2</v>
      </c>
      <c r="LJ11" s="8">
        <v>14.8</v>
      </c>
      <c r="LK11" s="8">
        <v>0.8</v>
      </c>
      <c r="LL11" s="8">
        <v>1.8</v>
      </c>
      <c r="LM11" s="8">
        <v>9.1999999999999993</v>
      </c>
      <c r="LN11" s="8">
        <v>0</v>
      </c>
      <c r="LO11" s="8">
        <v>0.3</v>
      </c>
      <c r="LP11" s="8">
        <v>4.7</v>
      </c>
      <c r="LQ11" s="8">
        <v>1.6</v>
      </c>
      <c r="LR11" s="8">
        <v>1.8</v>
      </c>
      <c r="LS11" s="8">
        <v>8.8000000000000007</v>
      </c>
      <c r="LT11" s="8">
        <v>0.5</v>
      </c>
      <c r="LU11" s="8">
        <v>0.8</v>
      </c>
      <c r="LV11" s="8">
        <v>7.5</v>
      </c>
      <c r="LW11" s="8">
        <v>0.2</v>
      </c>
      <c r="LX11" s="8">
        <v>0</v>
      </c>
      <c r="LY11" s="8">
        <v>7.8</v>
      </c>
      <c r="LZ11" s="8">
        <v>0.3</v>
      </c>
      <c r="MA11" s="8">
        <v>0</v>
      </c>
      <c r="MB11" s="8">
        <v>8.3000000000000007</v>
      </c>
      <c r="MC11" s="8">
        <v>0.2</v>
      </c>
      <c r="MD11" s="8">
        <v>0.2</v>
      </c>
      <c r="ME11" s="8">
        <v>3.4</v>
      </c>
      <c r="MF11" s="8">
        <v>1.3</v>
      </c>
      <c r="MG11" s="8">
        <v>0.3</v>
      </c>
      <c r="MH11" s="8">
        <v>11.3</v>
      </c>
      <c r="MI11" s="8">
        <v>1</v>
      </c>
      <c r="MJ11" s="8">
        <v>2.7</v>
      </c>
      <c r="MK11" s="8">
        <v>6</v>
      </c>
      <c r="ML11" s="8">
        <v>0.3</v>
      </c>
      <c r="MM11" s="8">
        <v>1</v>
      </c>
      <c r="MN11" s="8">
        <v>4.7</v>
      </c>
      <c r="MO11" s="8">
        <v>0.8</v>
      </c>
      <c r="MP11" s="8">
        <v>0</v>
      </c>
      <c r="MQ11" s="8">
        <v>6.8</v>
      </c>
      <c r="MR11" s="8">
        <v>1</v>
      </c>
      <c r="MS11" s="8">
        <v>0</v>
      </c>
      <c r="MT11" s="8">
        <v>7.5</v>
      </c>
      <c r="MU11" s="8">
        <v>0.3</v>
      </c>
      <c r="MV11" s="8">
        <v>0.5</v>
      </c>
      <c r="MW11" s="8">
        <v>3.8</v>
      </c>
      <c r="MX11" s="8">
        <v>1</v>
      </c>
      <c r="MY11" s="8">
        <v>1</v>
      </c>
      <c r="MZ11" s="8">
        <v>10.3</v>
      </c>
      <c r="NA11" s="8">
        <v>0</v>
      </c>
      <c r="NB11" s="8">
        <v>0.4</v>
      </c>
      <c r="NC11" s="8">
        <v>8.8000000000000007</v>
      </c>
      <c r="ND11" s="8">
        <v>1.5</v>
      </c>
      <c r="NE11" s="8">
        <v>0</v>
      </c>
      <c r="NF11" s="8">
        <v>7.5</v>
      </c>
      <c r="NG11" s="8">
        <v>0.3</v>
      </c>
      <c r="NH11" s="8">
        <v>0.3</v>
      </c>
      <c r="NI11" s="8">
        <v>5.3</v>
      </c>
      <c r="NJ11" s="8">
        <v>0</v>
      </c>
      <c r="NK11" s="8">
        <v>0.3</v>
      </c>
      <c r="NL11" s="8">
        <v>7.3</v>
      </c>
      <c r="NM11" s="8">
        <v>0.3</v>
      </c>
      <c r="NN11" s="8">
        <v>0.3</v>
      </c>
      <c r="NO11" s="8">
        <v>4.7</v>
      </c>
      <c r="NP11" s="8">
        <v>0.5</v>
      </c>
      <c r="NQ11" s="8">
        <v>0.3</v>
      </c>
      <c r="NR11" s="8">
        <v>7.3</v>
      </c>
      <c r="NS11" s="8">
        <v>0.3</v>
      </c>
      <c r="NT11" s="8">
        <v>0.8</v>
      </c>
      <c r="NU11" s="8">
        <v>5.5</v>
      </c>
      <c r="NV11" s="8">
        <v>0</v>
      </c>
      <c r="NW11" s="8">
        <v>2</v>
      </c>
      <c r="NX11" s="8">
        <v>6</v>
      </c>
      <c r="NY11" s="8">
        <v>0.3</v>
      </c>
      <c r="NZ11" s="8">
        <v>0.3</v>
      </c>
      <c r="OA11" s="8">
        <v>8.6999999999999993</v>
      </c>
      <c r="OB11" s="8">
        <v>0.3</v>
      </c>
      <c r="OC11" s="8">
        <v>1</v>
      </c>
      <c r="OD11" s="8">
        <v>10.8</v>
      </c>
      <c r="OE11" s="8">
        <v>1.3</v>
      </c>
      <c r="OF11" s="8">
        <v>0.5</v>
      </c>
      <c r="OG11" s="8">
        <v>7.5</v>
      </c>
      <c r="OH11" s="8">
        <v>0</v>
      </c>
      <c r="OI11" s="8">
        <v>0</v>
      </c>
      <c r="OJ11" s="8">
        <v>3</v>
      </c>
      <c r="OK11" s="8">
        <v>1.3</v>
      </c>
      <c r="OL11" s="8">
        <v>0</v>
      </c>
      <c r="OM11" s="8">
        <v>7.7</v>
      </c>
      <c r="ON11" s="8">
        <v>0.3</v>
      </c>
      <c r="OO11" s="8">
        <v>0</v>
      </c>
      <c r="OP11" s="8">
        <v>2</v>
      </c>
      <c r="OQ11" s="8">
        <v>0.3</v>
      </c>
      <c r="OR11" s="8">
        <v>0</v>
      </c>
      <c r="OS11" s="8">
        <v>6.5</v>
      </c>
      <c r="OT11" s="8">
        <v>1</v>
      </c>
      <c r="OU11" s="8">
        <v>0</v>
      </c>
      <c r="OV11" s="8">
        <v>6</v>
      </c>
      <c r="OW11" s="8">
        <v>0</v>
      </c>
      <c r="OX11" s="8">
        <v>0.3</v>
      </c>
      <c r="OY11" s="8">
        <v>3.3</v>
      </c>
      <c r="OZ11" s="8">
        <v>0</v>
      </c>
      <c r="PA11" s="8">
        <v>0.8</v>
      </c>
      <c r="PB11" s="8">
        <v>3.8</v>
      </c>
      <c r="PC11" s="8">
        <v>0</v>
      </c>
      <c r="PD11" s="8">
        <v>0.3</v>
      </c>
      <c r="PE11" s="8">
        <v>4.3</v>
      </c>
      <c r="PF11" s="8">
        <v>1</v>
      </c>
      <c r="PG11" s="8">
        <v>0</v>
      </c>
      <c r="PH11" s="8">
        <v>4</v>
      </c>
      <c r="PI11" s="8">
        <v>0</v>
      </c>
      <c r="PJ11" s="8">
        <v>5</v>
      </c>
      <c r="PK11" s="8">
        <v>0</v>
      </c>
      <c r="PL11" s="8">
        <v>0</v>
      </c>
      <c r="PM11" s="8">
        <v>0.3</v>
      </c>
      <c r="PN11" s="8">
        <v>4.5</v>
      </c>
      <c r="PO11" s="8">
        <v>0</v>
      </c>
      <c r="PP11" s="8">
        <v>0</v>
      </c>
      <c r="PQ11" s="8">
        <v>4</v>
      </c>
      <c r="PR11" s="8">
        <f>SUMIFS($B$11:PQ$11,$B$8:PQ$8,"On")</f>
        <v>125.94999999999993</v>
      </c>
      <c r="PS11" s="8">
        <f>SUMIFS($B$11:PQ$11,$B$8:PQ$8,"Off")</f>
        <v>124.99999999999997</v>
      </c>
      <c r="PT11" s="8">
        <f>SUMIFS($B$11:PQ$11,$B$8:PQ$8,"Load")</f>
        <v>1925.1999999999994</v>
      </c>
    </row>
    <row r="12" spans="1:437" x14ac:dyDescent="0.25">
      <c r="A12" s="7" t="s">
        <v>15</v>
      </c>
      <c r="B12" s="8">
        <v>2.2000000000000002</v>
      </c>
      <c r="C12" s="8">
        <v>0.2</v>
      </c>
      <c r="D12" s="8">
        <v>9.5</v>
      </c>
      <c r="E12" s="8">
        <v>0.5</v>
      </c>
      <c r="F12" s="8">
        <v>0.5</v>
      </c>
      <c r="G12" s="8">
        <v>4</v>
      </c>
      <c r="H12" s="8">
        <v>2</v>
      </c>
      <c r="I12" s="8">
        <v>0.3</v>
      </c>
      <c r="J12" s="8">
        <v>5</v>
      </c>
      <c r="K12" s="8">
        <v>0.3</v>
      </c>
      <c r="L12" s="8">
        <v>0.3</v>
      </c>
      <c r="M12" s="8">
        <v>5</v>
      </c>
      <c r="N12" s="8">
        <v>2</v>
      </c>
      <c r="O12" s="8">
        <v>0</v>
      </c>
      <c r="P12" s="8">
        <v>5.5</v>
      </c>
      <c r="Q12" s="8">
        <v>0.7</v>
      </c>
      <c r="R12" s="8">
        <v>0.2</v>
      </c>
      <c r="S12" s="8">
        <v>6.5</v>
      </c>
      <c r="T12" s="8">
        <v>1</v>
      </c>
      <c r="U12" s="8">
        <v>1</v>
      </c>
      <c r="V12" s="8">
        <v>5.5</v>
      </c>
      <c r="W12" s="8">
        <v>1.7</v>
      </c>
      <c r="X12" s="8">
        <v>0.7</v>
      </c>
      <c r="Y12" s="8">
        <v>11</v>
      </c>
      <c r="Z12" s="8">
        <v>1.3</v>
      </c>
      <c r="AA12" s="8">
        <v>0.7</v>
      </c>
      <c r="AB12" s="8">
        <v>11.3</v>
      </c>
      <c r="AC12" s="8">
        <v>0.5</v>
      </c>
      <c r="AD12" s="8">
        <v>0</v>
      </c>
      <c r="AE12" s="8">
        <v>7.5</v>
      </c>
      <c r="AF12" s="8">
        <v>1.5</v>
      </c>
      <c r="AG12" s="8">
        <v>0.8</v>
      </c>
      <c r="AH12" s="8">
        <v>13</v>
      </c>
      <c r="AI12" s="8">
        <v>2</v>
      </c>
      <c r="AJ12" s="8">
        <v>0.5</v>
      </c>
      <c r="AK12" s="8">
        <v>10</v>
      </c>
      <c r="AL12" s="8">
        <v>3</v>
      </c>
      <c r="AM12" s="8">
        <v>0</v>
      </c>
      <c r="AN12" s="8">
        <v>11</v>
      </c>
      <c r="AO12" s="8">
        <v>2.2999999999999998</v>
      </c>
      <c r="AP12" s="8">
        <v>0</v>
      </c>
      <c r="AQ12" s="8">
        <v>13.7</v>
      </c>
      <c r="AR12" s="8">
        <v>0</v>
      </c>
      <c r="AS12" s="8">
        <v>0</v>
      </c>
      <c r="AT12" s="8">
        <v>4</v>
      </c>
      <c r="AU12" s="8">
        <v>3.2</v>
      </c>
      <c r="AV12" s="8">
        <v>1.2</v>
      </c>
      <c r="AW12" s="8">
        <v>11.6</v>
      </c>
      <c r="AX12" s="8">
        <v>1.8</v>
      </c>
      <c r="AY12" s="8">
        <v>0.5</v>
      </c>
      <c r="AZ12" s="8">
        <v>14.3</v>
      </c>
      <c r="BA12" s="8">
        <v>0.7</v>
      </c>
      <c r="BB12" s="8">
        <v>1</v>
      </c>
      <c r="BC12" s="8">
        <v>9.6999999999999993</v>
      </c>
      <c r="BD12" s="8">
        <v>2.7</v>
      </c>
      <c r="BE12" s="8">
        <v>1.3</v>
      </c>
      <c r="BF12" s="8">
        <v>13.3</v>
      </c>
      <c r="BG12" s="8">
        <v>1</v>
      </c>
      <c r="BH12" s="8">
        <v>0.5</v>
      </c>
      <c r="BI12" s="8">
        <v>8.5</v>
      </c>
      <c r="BJ12" s="8">
        <v>2.8</v>
      </c>
      <c r="BK12" s="8">
        <v>0.2</v>
      </c>
      <c r="BL12" s="8">
        <v>11</v>
      </c>
      <c r="BM12" s="8">
        <v>2</v>
      </c>
      <c r="BN12" s="8">
        <v>2.8</v>
      </c>
      <c r="BO12" s="8">
        <v>18.3</v>
      </c>
      <c r="BP12" s="8">
        <v>0</v>
      </c>
      <c r="BQ12" s="8">
        <v>0</v>
      </c>
      <c r="BR12" s="8">
        <v>8</v>
      </c>
      <c r="BS12" s="8">
        <v>2</v>
      </c>
      <c r="BT12" s="8">
        <v>2</v>
      </c>
      <c r="BU12" s="8">
        <v>13.3</v>
      </c>
      <c r="BV12" s="8">
        <v>1</v>
      </c>
      <c r="BW12" s="8">
        <v>0</v>
      </c>
      <c r="BX12" s="8">
        <v>11</v>
      </c>
      <c r="BY12" s="8">
        <v>3.5</v>
      </c>
      <c r="BZ12" s="8">
        <v>0.7</v>
      </c>
      <c r="CA12" s="8">
        <v>18.5</v>
      </c>
      <c r="CB12" s="8">
        <v>3.3</v>
      </c>
      <c r="CC12" s="8">
        <v>1</v>
      </c>
      <c r="CD12" s="8">
        <v>20.3</v>
      </c>
      <c r="CE12" s="8">
        <v>2.7</v>
      </c>
      <c r="CF12" s="8">
        <v>1</v>
      </c>
      <c r="CG12" s="8">
        <v>19.3</v>
      </c>
      <c r="CH12" s="8">
        <v>2</v>
      </c>
      <c r="CI12" s="8">
        <v>0.7</v>
      </c>
      <c r="CJ12" s="8">
        <v>15.7</v>
      </c>
      <c r="CK12" s="8">
        <v>1.5</v>
      </c>
      <c r="CL12" s="8">
        <v>1</v>
      </c>
      <c r="CM12" s="8">
        <v>7.5</v>
      </c>
      <c r="CN12" s="8">
        <v>4.2</v>
      </c>
      <c r="CO12" s="8">
        <v>1.8</v>
      </c>
      <c r="CP12" s="8">
        <v>24.7</v>
      </c>
      <c r="CQ12" s="8">
        <v>5.3</v>
      </c>
      <c r="CR12" s="8">
        <v>2</v>
      </c>
      <c r="CS12" s="8">
        <v>19.3</v>
      </c>
      <c r="CT12" s="8">
        <v>4.3</v>
      </c>
      <c r="CU12" s="8">
        <v>0.7</v>
      </c>
      <c r="CV12" s="8">
        <v>23.3</v>
      </c>
      <c r="CW12" s="8">
        <v>3</v>
      </c>
      <c r="CX12" s="8">
        <v>2.7</v>
      </c>
      <c r="CY12" s="8">
        <v>20.3</v>
      </c>
      <c r="CZ12" s="8">
        <v>2.5</v>
      </c>
      <c r="DA12" s="8">
        <v>0.5</v>
      </c>
      <c r="DB12" s="8">
        <v>18.5</v>
      </c>
      <c r="DC12" s="8">
        <v>5.2</v>
      </c>
      <c r="DD12" s="8">
        <v>2</v>
      </c>
      <c r="DE12" s="8">
        <v>22.5</v>
      </c>
      <c r="DF12" s="8">
        <v>2</v>
      </c>
      <c r="DG12" s="8">
        <v>0.5</v>
      </c>
      <c r="DH12" s="8">
        <v>14.3</v>
      </c>
      <c r="DI12" s="8">
        <v>4.7</v>
      </c>
      <c r="DJ12" s="8">
        <v>2</v>
      </c>
      <c r="DK12" s="8">
        <v>28.3</v>
      </c>
      <c r="DL12" s="8">
        <v>5</v>
      </c>
      <c r="DM12" s="8">
        <v>2.2999999999999998</v>
      </c>
      <c r="DN12" s="8">
        <v>25.3</v>
      </c>
      <c r="DO12" s="8">
        <v>4</v>
      </c>
      <c r="DP12" s="8">
        <v>1.5</v>
      </c>
      <c r="DQ12" s="8">
        <v>24.5</v>
      </c>
      <c r="DR12" s="8">
        <v>3.8</v>
      </c>
      <c r="DS12" s="8">
        <v>1.8</v>
      </c>
      <c r="DT12" s="8">
        <v>31.7</v>
      </c>
      <c r="DU12" s="8">
        <v>0.8</v>
      </c>
      <c r="DV12" s="8">
        <v>0</v>
      </c>
      <c r="DW12" s="8">
        <v>9.5</v>
      </c>
      <c r="DX12" s="8">
        <v>3.3</v>
      </c>
      <c r="DY12" s="8">
        <v>2</v>
      </c>
      <c r="DZ12" s="8">
        <v>22.7</v>
      </c>
      <c r="EA12" s="8">
        <v>4.3</v>
      </c>
      <c r="EB12" s="8">
        <v>1</v>
      </c>
      <c r="EC12" s="8">
        <v>25.7</v>
      </c>
      <c r="ED12" s="8">
        <v>0.5</v>
      </c>
      <c r="EE12" s="8">
        <v>0</v>
      </c>
      <c r="EF12" s="8">
        <v>17.5</v>
      </c>
      <c r="EG12" s="8">
        <v>9.3000000000000007</v>
      </c>
      <c r="EH12" s="8">
        <v>3.2</v>
      </c>
      <c r="EI12" s="8">
        <v>35.700000000000003</v>
      </c>
      <c r="EJ12" s="8">
        <v>0</v>
      </c>
      <c r="EK12" s="8">
        <v>0.3</v>
      </c>
      <c r="EL12" s="8">
        <v>12.8</v>
      </c>
      <c r="EM12" s="8">
        <v>2.2999999999999998</v>
      </c>
      <c r="EN12" s="8">
        <v>2.2999999999999998</v>
      </c>
      <c r="EO12" s="8">
        <v>22.3</v>
      </c>
      <c r="EP12" s="8">
        <v>3</v>
      </c>
      <c r="EQ12" s="8">
        <v>1</v>
      </c>
      <c r="ER12" s="8">
        <v>14.7</v>
      </c>
      <c r="ES12" s="8">
        <v>2</v>
      </c>
      <c r="ET12" s="8">
        <v>0</v>
      </c>
      <c r="EU12" s="8">
        <v>25</v>
      </c>
      <c r="EV12" s="8">
        <v>10</v>
      </c>
      <c r="EW12" s="8">
        <v>5</v>
      </c>
      <c r="EX12" s="8">
        <v>38</v>
      </c>
      <c r="EY12" s="8">
        <v>4.4000000000000004</v>
      </c>
      <c r="EZ12" s="8">
        <v>1.2</v>
      </c>
      <c r="FA12" s="8">
        <v>24</v>
      </c>
      <c r="FB12" s="8">
        <v>2.5</v>
      </c>
      <c r="FC12" s="8">
        <v>1.8</v>
      </c>
      <c r="FD12" s="8">
        <v>13.8</v>
      </c>
      <c r="FE12" s="8">
        <v>1.3</v>
      </c>
      <c r="FF12" s="8">
        <v>0.3</v>
      </c>
      <c r="FG12" s="8">
        <v>14.3</v>
      </c>
      <c r="FH12" s="8">
        <v>4.7</v>
      </c>
      <c r="FI12" s="8">
        <v>0.3</v>
      </c>
      <c r="FJ12" s="8">
        <v>20.3</v>
      </c>
      <c r="FK12" s="8">
        <v>4.5</v>
      </c>
      <c r="FL12" s="8">
        <v>0.5</v>
      </c>
      <c r="FM12" s="8">
        <v>31.5</v>
      </c>
      <c r="FN12" s="8">
        <v>7</v>
      </c>
      <c r="FO12" s="8">
        <v>1</v>
      </c>
      <c r="FP12" s="8">
        <v>42</v>
      </c>
      <c r="FQ12" s="8">
        <v>5.3</v>
      </c>
      <c r="FR12" s="8">
        <v>1.7</v>
      </c>
      <c r="FS12" s="8">
        <v>24.3</v>
      </c>
      <c r="FT12" s="8">
        <v>3</v>
      </c>
      <c r="FU12" s="8">
        <v>2</v>
      </c>
      <c r="FV12" s="8">
        <v>32</v>
      </c>
      <c r="FW12" s="8">
        <v>4.7</v>
      </c>
      <c r="FX12" s="8">
        <v>3.3</v>
      </c>
      <c r="FY12" s="8">
        <v>18</v>
      </c>
      <c r="FZ12" s="8">
        <v>2</v>
      </c>
      <c r="GA12" s="8">
        <v>2.5</v>
      </c>
      <c r="GB12" s="8">
        <v>31</v>
      </c>
      <c r="GC12" s="8">
        <v>4</v>
      </c>
      <c r="GD12" s="8">
        <v>3</v>
      </c>
      <c r="GE12" s="8">
        <v>25</v>
      </c>
      <c r="GF12" s="8">
        <v>8</v>
      </c>
      <c r="GG12" s="8">
        <v>1</v>
      </c>
      <c r="GH12" s="8">
        <v>25</v>
      </c>
      <c r="GI12" s="8">
        <v>2.5</v>
      </c>
      <c r="GJ12" s="8">
        <v>1.8</v>
      </c>
      <c r="GK12" s="8">
        <v>23</v>
      </c>
      <c r="GL12" s="8">
        <v>0</v>
      </c>
      <c r="GM12" s="8">
        <v>0</v>
      </c>
      <c r="GN12" s="8">
        <v>9</v>
      </c>
      <c r="GO12" s="8">
        <v>3.5</v>
      </c>
      <c r="GP12" s="8">
        <v>0</v>
      </c>
      <c r="GQ12" s="8">
        <v>27</v>
      </c>
      <c r="GR12" s="8">
        <v>0.8</v>
      </c>
      <c r="GS12" s="8">
        <v>1.5</v>
      </c>
      <c r="GT12" s="8">
        <v>28.3</v>
      </c>
      <c r="GU12" s="8">
        <v>5.5</v>
      </c>
      <c r="GV12" s="8">
        <v>3</v>
      </c>
      <c r="GW12" s="8">
        <v>43.5</v>
      </c>
      <c r="GX12" s="8">
        <v>9</v>
      </c>
      <c r="GY12" s="8">
        <v>1</v>
      </c>
      <c r="GZ12" s="8">
        <v>30</v>
      </c>
      <c r="HA12" s="8">
        <v>3</v>
      </c>
      <c r="HB12" s="8">
        <v>2.7</v>
      </c>
      <c r="HC12" s="8">
        <v>24</v>
      </c>
      <c r="HD12" s="8">
        <v>4.2</v>
      </c>
      <c r="HE12" s="8">
        <v>2.2000000000000002</v>
      </c>
      <c r="HF12" s="8">
        <v>15.5</v>
      </c>
      <c r="HG12" s="8">
        <v>2.7</v>
      </c>
      <c r="HH12" s="8">
        <v>0</v>
      </c>
      <c r="HI12" s="8">
        <v>19.3</v>
      </c>
      <c r="HJ12" s="8">
        <v>1.4</v>
      </c>
      <c r="HK12" s="8">
        <v>0.8</v>
      </c>
      <c r="HL12" s="8">
        <v>18</v>
      </c>
      <c r="HM12" s="8">
        <v>4.5</v>
      </c>
      <c r="HN12" s="8">
        <v>1</v>
      </c>
      <c r="HO12" s="8">
        <v>24.5</v>
      </c>
      <c r="HP12" s="8">
        <v>3</v>
      </c>
      <c r="HQ12" s="8">
        <v>1</v>
      </c>
      <c r="HR12" s="8">
        <v>29</v>
      </c>
      <c r="HS12" s="8">
        <v>4</v>
      </c>
      <c r="HT12" s="8">
        <v>0.4</v>
      </c>
      <c r="HU12" s="8">
        <v>20.6</v>
      </c>
      <c r="HV12" s="8">
        <v>6.2</v>
      </c>
      <c r="HW12" s="8">
        <v>1.7</v>
      </c>
      <c r="HX12" s="8">
        <v>27.8</v>
      </c>
      <c r="HY12" s="8">
        <v>3.7</v>
      </c>
      <c r="HZ12" s="8">
        <v>0.3</v>
      </c>
      <c r="IA12" s="8">
        <v>14</v>
      </c>
      <c r="IB12" s="8">
        <v>3.6</v>
      </c>
      <c r="IC12" s="8">
        <v>0</v>
      </c>
      <c r="ID12" s="8">
        <v>12.2</v>
      </c>
      <c r="IE12" s="8">
        <v>1</v>
      </c>
      <c r="IF12" s="8">
        <v>0</v>
      </c>
      <c r="IG12" s="8">
        <v>9</v>
      </c>
      <c r="IH12" s="8">
        <f t="shared" si="3"/>
        <v>2</v>
      </c>
      <c r="II12" s="8">
        <f t="shared" si="4"/>
        <v>0.25</v>
      </c>
      <c r="IJ12" s="8">
        <f t="shared" si="5"/>
        <v>10.15</v>
      </c>
      <c r="IK12" s="8">
        <v>3</v>
      </c>
      <c r="IL12" s="8">
        <v>0.5</v>
      </c>
      <c r="IM12" s="8">
        <v>11.8</v>
      </c>
      <c r="IN12" s="8">
        <v>2.7</v>
      </c>
      <c r="IO12" s="8">
        <v>1</v>
      </c>
      <c r="IP12" s="8">
        <v>18.8</v>
      </c>
      <c r="IQ12" s="8">
        <v>0.3</v>
      </c>
      <c r="IR12" s="8">
        <v>1</v>
      </c>
      <c r="IS12" s="8">
        <v>19.7</v>
      </c>
      <c r="IT12" s="8">
        <v>2.8</v>
      </c>
      <c r="IU12" s="8">
        <v>0.4</v>
      </c>
      <c r="IV12" s="8">
        <v>22.2</v>
      </c>
      <c r="IW12" s="8">
        <v>5.5</v>
      </c>
      <c r="IX12" s="8">
        <v>0.5</v>
      </c>
      <c r="IY12" s="8">
        <v>29</v>
      </c>
      <c r="IZ12" s="8">
        <f t="shared" si="6"/>
        <v>4.1500000000000004</v>
      </c>
      <c r="JA12" s="8">
        <f t="shared" si="7"/>
        <v>0.65</v>
      </c>
      <c r="JB12" s="8">
        <f t="shared" si="8"/>
        <v>26.25</v>
      </c>
      <c r="JC12" s="8">
        <v>2.8</v>
      </c>
      <c r="JD12" s="8">
        <v>0.8</v>
      </c>
      <c r="JE12" s="8">
        <v>23.5</v>
      </c>
      <c r="JF12" s="8">
        <v>3.4</v>
      </c>
      <c r="JG12" s="8">
        <v>1.6</v>
      </c>
      <c r="JH12" s="8">
        <v>21.7</v>
      </c>
      <c r="JI12" s="8">
        <v>1.7</v>
      </c>
      <c r="JJ12" s="8">
        <v>1.7</v>
      </c>
      <c r="JK12" s="8">
        <v>8.3000000000000007</v>
      </c>
      <c r="JL12" s="8">
        <v>2.5</v>
      </c>
      <c r="JM12" s="8">
        <v>1.3</v>
      </c>
      <c r="JN12" s="8">
        <v>11.3</v>
      </c>
      <c r="JO12" s="8">
        <v>1.5</v>
      </c>
      <c r="JP12" s="8">
        <v>2</v>
      </c>
      <c r="JQ12" s="8">
        <v>17.5</v>
      </c>
      <c r="JR12" s="8">
        <f t="shared" si="9"/>
        <v>1.5</v>
      </c>
      <c r="JS12" s="8">
        <f t="shared" si="10"/>
        <v>1.1499999999999999</v>
      </c>
      <c r="JT12" s="8">
        <f t="shared" si="11"/>
        <v>15.299999999999999</v>
      </c>
      <c r="JU12" s="8">
        <v>1.5</v>
      </c>
      <c r="JV12" s="8">
        <v>0.3</v>
      </c>
      <c r="JW12" s="8">
        <v>13.3</v>
      </c>
      <c r="JX12" s="8">
        <v>3.8</v>
      </c>
      <c r="JY12" s="8">
        <v>0.5</v>
      </c>
      <c r="JZ12" s="8">
        <v>15</v>
      </c>
      <c r="KA12" s="8">
        <v>2</v>
      </c>
      <c r="KB12" s="8">
        <v>0.5</v>
      </c>
      <c r="KC12" s="8">
        <v>21</v>
      </c>
      <c r="KD12" s="8">
        <v>1.5</v>
      </c>
      <c r="KE12" s="8">
        <v>0</v>
      </c>
      <c r="KF12" s="8">
        <v>16</v>
      </c>
      <c r="KG12" s="8">
        <v>0</v>
      </c>
      <c r="KH12" s="8">
        <v>1</v>
      </c>
      <c r="KI12" s="8">
        <v>8</v>
      </c>
      <c r="KJ12" s="8">
        <v>0.8</v>
      </c>
      <c r="KK12" s="8">
        <v>0</v>
      </c>
      <c r="KL12" s="8">
        <v>9.6</v>
      </c>
      <c r="KM12" s="8">
        <v>4.8</v>
      </c>
      <c r="KN12" s="8">
        <v>0</v>
      </c>
      <c r="KO12" s="8">
        <v>19</v>
      </c>
      <c r="KP12" s="8">
        <v>2.6</v>
      </c>
      <c r="KQ12" s="8">
        <v>0.4</v>
      </c>
      <c r="KR12" s="8">
        <v>11</v>
      </c>
      <c r="KS12" s="8">
        <v>5.3</v>
      </c>
      <c r="KT12" s="8">
        <v>1</v>
      </c>
      <c r="KU12" s="8">
        <v>18</v>
      </c>
      <c r="KV12" s="8">
        <v>0</v>
      </c>
      <c r="KW12" s="8">
        <v>0</v>
      </c>
      <c r="KX12" s="8">
        <v>3</v>
      </c>
      <c r="KY12" s="8">
        <v>5</v>
      </c>
      <c r="KZ12" s="8">
        <v>2.2000000000000002</v>
      </c>
      <c r="LA12" s="8">
        <v>13.4</v>
      </c>
      <c r="LB12" s="8">
        <v>3</v>
      </c>
      <c r="LC12" s="8">
        <v>0</v>
      </c>
      <c r="LD12" s="8">
        <v>15</v>
      </c>
      <c r="LE12" s="8">
        <v>1.4</v>
      </c>
      <c r="LF12" s="8">
        <v>0</v>
      </c>
      <c r="LG12" s="8">
        <v>8.4</v>
      </c>
      <c r="LH12" s="8">
        <v>3.8</v>
      </c>
      <c r="LI12" s="8">
        <v>1.3</v>
      </c>
      <c r="LJ12" s="8">
        <v>17.3</v>
      </c>
      <c r="LK12" s="8">
        <v>1.4</v>
      </c>
      <c r="LL12" s="8">
        <v>0.8</v>
      </c>
      <c r="LM12" s="8">
        <v>9.8000000000000007</v>
      </c>
      <c r="LN12" s="8">
        <v>0</v>
      </c>
      <c r="LO12" s="8">
        <v>0.3</v>
      </c>
      <c r="LP12" s="8">
        <v>4.3</v>
      </c>
      <c r="LQ12" s="8">
        <v>3</v>
      </c>
      <c r="LR12" s="8">
        <v>0.8</v>
      </c>
      <c r="LS12" s="8">
        <v>11</v>
      </c>
      <c r="LT12" s="8">
        <v>1.8</v>
      </c>
      <c r="LU12" s="8">
        <v>0</v>
      </c>
      <c r="LV12" s="8">
        <v>9.3000000000000007</v>
      </c>
      <c r="LW12" s="8">
        <v>1.8</v>
      </c>
      <c r="LX12" s="8">
        <v>1</v>
      </c>
      <c r="LY12" s="8">
        <v>8.6</v>
      </c>
      <c r="LZ12" s="8">
        <v>1.3</v>
      </c>
      <c r="MA12" s="8">
        <v>0.7</v>
      </c>
      <c r="MB12" s="8">
        <v>9</v>
      </c>
      <c r="MC12" s="8">
        <v>0.4</v>
      </c>
      <c r="MD12" s="8">
        <v>1.2</v>
      </c>
      <c r="ME12" s="8">
        <v>2.6</v>
      </c>
      <c r="MF12" s="8">
        <v>0.5</v>
      </c>
      <c r="MG12" s="8">
        <v>0.3</v>
      </c>
      <c r="MH12" s="8">
        <v>11.5</v>
      </c>
      <c r="MI12" s="8">
        <v>3.7</v>
      </c>
      <c r="MJ12" s="8">
        <v>0</v>
      </c>
      <c r="MK12" s="8">
        <v>9.6999999999999993</v>
      </c>
      <c r="ML12" s="8">
        <v>0.3</v>
      </c>
      <c r="MM12" s="8">
        <v>0.3</v>
      </c>
      <c r="MN12" s="8">
        <v>4.7</v>
      </c>
      <c r="MO12" s="8">
        <v>1.8</v>
      </c>
      <c r="MP12" s="8">
        <v>0.8</v>
      </c>
      <c r="MQ12" s="8">
        <v>7.8</v>
      </c>
      <c r="MR12" s="8">
        <v>1.5</v>
      </c>
      <c r="MS12" s="8">
        <v>0.8</v>
      </c>
      <c r="MT12" s="8">
        <v>8.3000000000000007</v>
      </c>
      <c r="MU12" s="8">
        <v>0.3</v>
      </c>
      <c r="MV12" s="8">
        <v>1</v>
      </c>
      <c r="MW12" s="8">
        <v>3</v>
      </c>
      <c r="MX12" s="8">
        <v>2</v>
      </c>
      <c r="MY12" s="8">
        <v>2.2999999999999998</v>
      </c>
      <c r="MZ12" s="8">
        <v>10</v>
      </c>
      <c r="NA12" s="8">
        <v>0.2</v>
      </c>
      <c r="NB12" s="8">
        <v>2</v>
      </c>
      <c r="NC12" s="8">
        <v>7</v>
      </c>
      <c r="ND12" s="8">
        <v>2.2999999999999998</v>
      </c>
      <c r="NE12" s="8">
        <v>0.8</v>
      </c>
      <c r="NF12" s="8">
        <v>9</v>
      </c>
      <c r="NG12" s="8">
        <v>2</v>
      </c>
      <c r="NH12" s="8">
        <v>1</v>
      </c>
      <c r="NI12" s="8">
        <v>6.3</v>
      </c>
      <c r="NJ12" s="8">
        <v>0.7</v>
      </c>
      <c r="NK12" s="8">
        <v>0</v>
      </c>
      <c r="NL12" s="8">
        <v>8</v>
      </c>
      <c r="NM12" s="8">
        <v>0.3</v>
      </c>
      <c r="NN12" s="8">
        <v>0</v>
      </c>
      <c r="NO12" s="8">
        <v>5</v>
      </c>
      <c r="NP12" s="8">
        <v>0.3</v>
      </c>
      <c r="NQ12" s="8">
        <v>0</v>
      </c>
      <c r="NR12" s="8">
        <v>7.5</v>
      </c>
      <c r="NS12" s="8">
        <v>1</v>
      </c>
      <c r="NT12" s="8">
        <v>1</v>
      </c>
      <c r="NU12" s="8">
        <v>5.5</v>
      </c>
      <c r="NV12" s="8">
        <v>2</v>
      </c>
      <c r="NW12" s="8">
        <v>0</v>
      </c>
      <c r="NX12" s="8">
        <v>8</v>
      </c>
      <c r="NY12" s="8">
        <v>2.2999999999999998</v>
      </c>
      <c r="NZ12" s="8">
        <v>2.2999999999999998</v>
      </c>
      <c r="OA12" s="8">
        <v>8.6999999999999993</v>
      </c>
      <c r="OB12" s="8">
        <v>1.8</v>
      </c>
      <c r="OC12" s="8">
        <v>2.8</v>
      </c>
      <c r="OD12" s="8">
        <v>9.8000000000000007</v>
      </c>
      <c r="OE12" s="8">
        <v>1.5</v>
      </c>
      <c r="OF12" s="8">
        <v>1.3</v>
      </c>
      <c r="OG12" s="8">
        <v>7.8</v>
      </c>
      <c r="OH12" s="8">
        <v>0</v>
      </c>
      <c r="OI12" s="8">
        <v>0</v>
      </c>
      <c r="OJ12" s="8">
        <v>3</v>
      </c>
      <c r="OK12" s="8">
        <v>2</v>
      </c>
      <c r="OL12" s="8">
        <v>0.7</v>
      </c>
      <c r="OM12" s="8">
        <v>9</v>
      </c>
      <c r="ON12" s="8">
        <v>2</v>
      </c>
      <c r="OO12" s="8">
        <v>0</v>
      </c>
      <c r="OP12" s="8">
        <v>4</v>
      </c>
      <c r="OQ12" s="8">
        <v>0.8</v>
      </c>
      <c r="OR12" s="8">
        <v>0.8</v>
      </c>
      <c r="OS12" s="8">
        <v>6.5</v>
      </c>
      <c r="OT12" s="8">
        <v>3</v>
      </c>
      <c r="OU12" s="8">
        <v>0</v>
      </c>
      <c r="OV12" s="8">
        <v>9</v>
      </c>
      <c r="OW12" s="8">
        <v>0.7</v>
      </c>
      <c r="OX12" s="8">
        <v>0.3</v>
      </c>
      <c r="OY12" s="8">
        <v>3.7</v>
      </c>
      <c r="OZ12" s="8">
        <v>1.3</v>
      </c>
      <c r="PA12" s="8">
        <v>0.5</v>
      </c>
      <c r="PB12" s="8">
        <v>4.8</v>
      </c>
      <c r="PC12" s="8">
        <v>1.3</v>
      </c>
      <c r="PD12" s="8">
        <v>1</v>
      </c>
      <c r="PE12" s="8">
        <v>4.5</v>
      </c>
      <c r="PF12" s="8">
        <v>0</v>
      </c>
      <c r="PG12" s="8">
        <v>0</v>
      </c>
      <c r="PH12" s="8">
        <v>4</v>
      </c>
      <c r="PI12" s="8">
        <v>0</v>
      </c>
      <c r="PJ12" s="8">
        <v>0</v>
      </c>
      <c r="PK12" s="8">
        <v>0</v>
      </c>
      <c r="PL12" s="8">
        <v>0.3</v>
      </c>
      <c r="PM12" s="8">
        <v>0</v>
      </c>
      <c r="PN12" s="8">
        <v>4.8</v>
      </c>
      <c r="PO12" s="8">
        <v>0.5</v>
      </c>
      <c r="PP12" s="8">
        <v>0</v>
      </c>
      <c r="PQ12" s="8">
        <v>4.5</v>
      </c>
      <c r="PR12" s="8">
        <f>SUMIFS($B$12:PQ$12,$B$8:PQ$8,"On")</f>
        <v>356.15000000000009</v>
      </c>
      <c r="PS12" s="8">
        <f>SUMIFS($B$12:PQ$12,$B$8:PQ$8,"Off")</f>
        <v>132.54999999999998</v>
      </c>
      <c r="PT12" s="8">
        <f>SUMIFS($B$12:PQ$12,$B$8:PQ$8,"Load")</f>
        <v>2148.7999999999997</v>
      </c>
    </row>
    <row r="13" spans="1:437" x14ac:dyDescent="0.25">
      <c r="A13" s="7" t="s">
        <v>16</v>
      </c>
      <c r="B13" s="8">
        <v>0.8</v>
      </c>
      <c r="C13" s="8">
        <v>0.3</v>
      </c>
      <c r="D13" s="8">
        <v>10</v>
      </c>
      <c r="E13" s="8">
        <v>0</v>
      </c>
      <c r="F13" s="8">
        <v>0</v>
      </c>
      <c r="G13" s="8">
        <v>4</v>
      </c>
      <c r="H13" s="8">
        <v>1</v>
      </c>
      <c r="I13" s="8">
        <v>0</v>
      </c>
      <c r="J13" s="8">
        <v>6</v>
      </c>
      <c r="K13" s="8">
        <v>0.3</v>
      </c>
      <c r="L13" s="8">
        <v>0</v>
      </c>
      <c r="M13" s="8">
        <v>5.3</v>
      </c>
      <c r="N13" s="8">
        <v>0.5</v>
      </c>
      <c r="O13" s="8">
        <v>0.5</v>
      </c>
      <c r="P13" s="8">
        <v>5.5</v>
      </c>
      <c r="Q13" s="8">
        <v>0.3</v>
      </c>
      <c r="R13" s="8">
        <v>0</v>
      </c>
      <c r="S13" s="8">
        <v>6.8</v>
      </c>
      <c r="T13" s="8">
        <v>1</v>
      </c>
      <c r="U13" s="8">
        <v>0</v>
      </c>
      <c r="V13" s="8">
        <v>6.5</v>
      </c>
      <c r="W13" s="8">
        <v>0.7</v>
      </c>
      <c r="X13" s="8">
        <v>0</v>
      </c>
      <c r="Y13" s="8">
        <v>11.7</v>
      </c>
      <c r="Z13" s="8">
        <v>0.3</v>
      </c>
      <c r="AA13" s="8">
        <v>0</v>
      </c>
      <c r="AB13" s="8">
        <v>11.7</v>
      </c>
      <c r="AC13" s="8">
        <v>0.5</v>
      </c>
      <c r="AD13" s="8">
        <v>0</v>
      </c>
      <c r="AE13" s="8">
        <v>8</v>
      </c>
      <c r="AF13" s="8">
        <v>0.8</v>
      </c>
      <c r="AG13" s="8">
        <v>0.2</v>
      </c>
      <c r="AH13" s="8">
        <v>13.7</v>
      </c>
      <c r="AI13" s="8">
        <v>1</v>
      </c>
      <c r="AJ13" s="8">
        <v>0</v>
      </c>
      <c r="AK13" s="8">
        <v>11</v>
      </c>
      <c r="AL13" s="8">
        <v>0.3</v>
      </c>
      <c r="AM13" s="8">
        <v>0.3</v>
      </c>
      <c r="AN13" s="8">
        <v>11</v>
      </c>
      <c r="AO13" s="8">
        <v>2</v>
      </c>
      <c r="AP13" s="8">
        <v>0</v>
      </c>
      <c r="AQ13" s="8">
        <v>15.7</v>
      </c>
      <c r="AR13" s="8">
        <v>0</v>
      </c>
      <c r="AS13" s="8">
        <v>0</v>
      </c>
      <c r="AT13" s="8">
        <v>4</v>
      </c>
      <c r="AU13" s="8">
        <v>1.4</v>
      </c>
      <c r="AV13" s="8">
        <v>0.2</v>
      </c>
      <c r="AW13" s="8">
        <v>12.8</v>
      </c>
      <c r="AX13" s="8">
        <v>0.8</v>
      </c>
      <c r="AY13" s="8">
        <v>1</v>
      </c>
      <c r="AZ13" s="8">
        <v>14</v>
      </c>
      <c r="BA13" s="8">
        <v>1.3</v>
      </c>
      <c r="BB13" s="8">
        <v>0</v>
      </c>
      <c r="BC13" s="8">
        <v>11</v>
      </c>
      <c r="BD13" s="8">
        <v>0.7</v>
      </c>
      <c r="BE13" s="8">
        <v>1.7</v>
      </c>
      <c r="BF13" s="8">
        <v>12.3</v>
      </c>
      <c r="BG13" s="8">
        <v>0.5</v>
      </c>
      <c r="BH13" s="8">
        <v>0</v>
      </c>
      <c r="BI13" s="8">
        <v>9</v>
      </c>
      <c r="BJ13" s="8">
        <v>0.7</v>
      </c>
      <c r="BK13" s="8">
        <v>0.3</v>
      </c>
      <c r="BL13" s="8">
        <v>11.3</v>
      </c>
      <c r="BM13" s="8">
        <v>3</v>
      </c>
      <c r="BN13" s="8">
        <v>0</v>
      </c>
      <c r="BO13" s="8">
        <v>21.3</v>
      </c>
      <c r="BP13" s="8">
        <v>3</v>
      </c>
      <c r="BQ13" s="8">
        <v>0.3</v>
      </c>
      <c r="BR13" s="8">
        <v>10.7</v>
      </c>
      <c r="BS13" s="8">
        <v>3</v>
      </c>
      <c r="BT13" s="8">
        <v>0.7</v>
      </c>
      <c r="BU13" s="8">
        <v>15.7</v>
      </c>
      <c r="BV13" s="8">
        <v>2</v>
      </c>
      <c r="BW13" s="8">
        <v>0</v>
      </c>
      <c r="BX13" s="8">
        <v>13</v>
      </c>
      <c r="BY13" s="8">
        <v>4</v>
      </c>
      <c r="BZ13" s="8">
        <v>0.7</v>
      </c>
      <c r="CA13" s="8">
        <v>21.8</v>
      </c>
      <c r="CB13" s="8">
        <v>1</v>
      </c>
      <c r="CC13" s="8">
        <v>1.3</v>
      </c>
      <c r="CD13" s="8">
        <v>20</v>
      </c>
      <c r="CE13" s="8">
        <v>1.3</v>
      </c>
      <c r="CF13" s="8">
        <v>0.3</v>
      </c>
      <c r="CG13" s="8">
        <v>20.3</v>
      </c>
      <c r="CH13" s="8">
        <v>2</v>
      </c>
      <c r="CI13" s="8">
        <v>0.3</v>
      </c>
      <c r="CJ13" s="8">
        <v>17.3</v>
      </c>
      <c r="CK13" s="8">
        <v>3.5</v>
      </c>
      <c r="CL13" s="8">
        <v>0</v>
      </c>
      <c r="CM13" s="8">
        <v>11</v>
      </c>
      <c r="CN13" s="8">
        <v>2.8</v>
      </c>
      <c r="CO13" s="8">
        <v>1</v>
      </c>
      <c r="CP13" s="8">
        <v>26.5</v>
      </c>
      <c r="CQ13" s="8">
        <v>0.7</v>
      </c>
      <c r="CR13" s="8">
        <v>0</v>
      </c>
      <c r="CS13" s="8">
        <v>20</v>
      </c>
      <c r="CT13" s="8">
        <v>3.3</v>
      </c>
      <c r="CU13" s="8">
        <v>0.7</v>
      </c>
      <c r="CV13" s="8">
        <v>26</v>
      </c>
      <c r="CW13" s="8">
        <v>1.7</v>
      </c>
      <c r="CX13" s="8">
        <v>0.7</v>
      </c>
      <c r="CY13" s="8">
        <v>21.3</v>
      </c>
      <c r="CZ13" s="8">
        <v>1.5</v>
      </c>
      <c r="DA13" s="8">
        <v>0</v>
      </c>
      <c r="DB13" s="8">
        <v>20</v>
      </c>
      <c r="DC13" s="8">
        <v>6</v>
      </c>
      <c r="DD13" s="8">
        <v>2.5</v>
      </c>
      <c r="DE13" s="8">
        <v>26</v>
      </c>
      <c r="DF13" s="8">
        <v>2</v>
      </c>
      <c r="DG13" s="8">
        <v>0.5</v>
      </c>
      <c r="DH13" s="8">
        <v>15.8</v>
      </c>
      <c r="DI13" s="8">
        <v>2.7</v>
      </c>
      <c r="DJ13" s="8">
        <v>0.3</v>
      </c>
      <c r="DK13" s="8">
        <v>30.7</v>
      </c>
      <c r="DL13" s="8">
        <v>3.3</v>
      </c>
      <c r="DM13" s="8">
        <v>1.7</v>
      </c>
      <c r="DN13" s="8">
        <v>27</v>
      </c>
      <c r="DO13" s="8">
        <v>2</v>
      </c>
      <c r="DP13" s="8">
        <v>0.5</v>
      </c>
      <c r="DQ13" s="8">
        <v>26</v>
      </c>
      <c r="DR13" s="8">
        <v>2.2000000000000002</v>
      </c>
      <c r="DS13" s="8">
        <v>0.2</v>
      </c>
      <c r="DT13" s="8">
        <v>33.700000000000003</v>
      </c>
      <c r="DU13" s="8">
        <v>0.3</v>
      </c>
      <c r="DV13" s="8">
        <v>0.5</v>
      </c>
      <c r="DW13" s="8">
        <v>9.3000000000000007</v>
      </c>
      <c r="DX13" s="8">
        <v>0.3</v>
      </c>
      <c r="DY13" s="8">
        <v>1.3</v>
      </c>
      <c r="DZ13" s="8">
        <v>21.7</v>
      </c>
      <c r="EA13" s="8">
        <v>4</v>
      </c>
      <c r="EB13" s="8">
        <v>0.7</v>
      </c>
      <c r="EC13" s="8">
        <v>29</v>
      </c>
      <c r="ED13" s="8">
        <v>1</v>
      </c>
      <c r="EE13" s="8">
        <v>1.5</v>
      </c>
      <c r="EF13" s="8">
        <v>17</v>
      </c>
      <c r="EG13" s="8">
        <v>5.3</v>
      </c>
      <c r="EH13" s="8">
        <v>0.7</v>
      </c>
      <c r="EI13" s="8">
        <v>40.299999999999997</v>
      </c>
      <c r="EJ13" s="8">
        <v>0</v>
      </c>
      <c r="EK13" s="8">
        <v>0.8</v>
      </c>
      <c r="EL13" s="8">
        <v>12</v>
      </c>
      <c r="EM13" s="8">
        <v>0.7</v>
      </c>
      <c r="EN13" s="8">
        <v>2.2999999999999998</v>
      </c>
      <c r="EO13" s="8">
        <v>20.7</v>
      </c>
      <c r="EP13" s="8">
        <v>1</v>
      </c>
      <c r="EQ13" s="8">
        <v>1.3</v>
      </c>
      <c r="ER13" s="8">
        <v>14.3</v>
      </c>
      <c r="ES13" s="8">
        <v>1</v>
      </c>
      <c r="ET13" s="8">
        <v>1</v>
      </c>
      <c r="EU13" s="8">
        <v>25</v>
      </c>
      <c r="EV13" s="8">
        <v>4</v>
      </c>
      <c r="EW13" s="8">
        <v>0</v>
      </c>
      <c r="EX13" s="8">
        <v>42</v>
      </c>
      <c r="EY13" s="8">
        <v>0.8</v>
      </c>
      <c r="EZ13" s="8">
        <v>0.8</v>
      </c>
      <c r="FA13" s="8">
        <v>24</v>
      </c>
      <c r="FB13" s="8">
        <v>2.5</v>
      </c>
      <c r="FC13" s="8">
        <v>1.5</v>
      </c>
      <c r="FD13" s="8">
        <v>14.8</v>
      </c>
      <c r="FE13" s="8">
        <v>2</v>
      </c>
      <c r="FF13" s="8">
        <v>0.3</v>
      </c>
      <c r="FG13" s="8">
        <v>16</v>
      </c>
      <c r="FH13" s="8">
        <v>1</v>
      </c>
      <c r="FI13" s="8">
        <v>0.7</v>
      </c>
      <c r="FJ13" s="8">
        <v>20.7</v>
      </c>
      <c r="FK13" s="8">
        <v>0</v>
      </c>
      <c r="FL13" s="8">
        <v>1</v>
      </c>
      <c r="FM13" s="8">
        <v>30.5</v>
      </c>
      <c r="FN13" s="8">
        <v>1</v>
      </c>
      <c r="FO13" s="8">
        <v>2</v>
      </c>
      <c r="FP13" s="8">
        <v>41</v>
      </c>
      <c r="FQ13" s="8">
        <v>2.8</v>
      </c>
      <c r="FR13" s="8">
        <v>0.5</v>
      </c>
      <c r="FS13" s="8">
        <v>26.7</v>
      </c>
      <c r="FT13" s="8">
        <v>2</v>
      </c>
      <c r="FU13" s="8">
        <v>0</v>
      </c>
      <c r="FV13" s="8">
        <v>34</v>
      </c>
      <c r="FW13" s="8">
        <v>0.3</v>
      </c>
      <c r="FX13" s="8">
        <v>0.3</v>
      </c>
      <c r="FY13" s="8">
        <v>18</v>
      </c>
      <c r="FZ13" s="8">
        <v>5</v>
      </c>
      <c r="GA13" s="8">
        <v>0</v>
      </c>
      <c r="GB13" s="8">
        <v>36</v>
      </c>
      <c r="GC13" s="8">
        <v>1.5</v>
      </c>
      <c r="GD13" s="8">
        <v>1.5</v>
      </c>
      <c r="GE13" s="8">
        <v>25</v>
      </c>
      <c r="GF13" s="8">
        <v>2</v>
      </c>
      <c r="GG13" s="8">
        <v>0</v>
      </c>
      <c r="GH13" s="8">
        <v>27</v>
      </c>
      <c r="GI13" s="8">
        <v>2.2999999999999998</v>
      </c>
      <c r="GJ13" s="8">
        <v>0.2</v>
      </c>
      <c r="GK13" s="8">
        <v>25.2</v>
      </c>
      <c r="GL13" s="8">
        <v>0.3</v>
      </c>
      <c r="GM13" s="8">
        <v>0.5</v>
      </c>
      <c r="GN13" s="8">
        <v>8.8000000000000007</v>
      </c>
      <c r="GO13" s="8">
        <v>1.5</v>
      </c>
      <c r="GP13" s="8">
        <v>0</v>
      </c>
      <c r="GQ13" s="8">
        <v>28.5</v>
      </c>
      <c r="GR13" s="8">
        <v>1.8</v>
      </c>
      <c r="GS13" s="8">
        <v>1.3</v>
      </c>
      <c r="GT13" s="8">
        <v>28.8</v>
      </c>
      <c r="GU13" s="8">
        <v>1</v>
      </c>
      <c r="GV13" s="8">
        <v>1.5</v>
      </c>
      <c r="GW13" s="8">
        <v>43</v>
      </c>
      <c r="GX13" s="8">
        <v>3</v>
      </c>
      <c r="GY13" s="8">
        <v>0</v>
      </c>
      <c r="GZ13" s="8">
        <v>33</v>
      </c>
      <c r="HA13" s="8">
        <v>1.5</v>
      </c>
      <c r="HB13" s="8">
        <v>2.2999999999999998</v>
      </c>
      <c r="HC13" s="8">
        <v>23.2</v>
      </c>
      <c r="HD13" s="8">
        <v>2</v>
      </c>
      <c r="HE13" s="8">
        <v>0.5</v>
      </c>
      <c r="HF13" s="8">
        <v>17</v>
      </c>
      <c r="HG13" s="8">
        <v>0.7</v>
      </c>
      <c r="HH13" s="8">
        <v>0</v>
      </c>
      <c r="HI13" s="8">
        <v>20</v>
      </c>
      <c r="HJ13" s="8">
        <v>2.2000000000000002</v>
      </c>
      <c r="HK13" s="8">
        <v>0.2</v>
      </c>
      <c r="HL13" s="8">
        <v>20</v>
      </c>
      <c r="HM13" s="8">
        <v>2</v>
      </c>
      <c r="HN13" s="8">
        <v>1</v>
      </c>
      <c r="HO13" s="8">
        <v>25.5</v>
      </c>
      <c r="HP13" s="8">
        <v>5</v>
      </c>
      <c r="HQ13" s="8">
        <v>0</v>
      </c>
      <c r="HR13" s="8">
        <v>34</v>
      </c>
      <c r="HS13" s="8">
        <v>1</v>
      </c>
      <c r="HT13" s="8">
        <v>0.4</v>
      </c>
      <c r="HU13" s="8">
        <v>21.2</v>
      </c>
      <c r="HV13" s="8">
        <v>3.7</v>
      </c>
      <c r="HW13" s="8">
        <v>0.8</v>
      </c>
      <c r="HX13" s="8">
        <v>30.7</v>
      </c>
      <c r="HY13" s="8">
        <v>0</v>
      </c>
      <c r="HZ13" s="8">
        <v>0.3</v>
      </c>
      <c r="IA13" s="8">
        <v>13.7</v>
      </c>
      <c r="IB13" s="8">
        <v>3.4</v>
      </c>
      <c r="IC13" s="8">
        <v>0.8</v>
      </c>
      <c r="ID13" s="8">
        <v>14.8</v>
      </c>
      <c r="IE13" s="8">
        <v>4</v>
      </c>
      <c r="IF13" s="8">
        <v>0</v>
      </c>
      <c r="IG13" s="8">
        <v>13</v>
      </c>
      <c r="IH13" s="8">
        <f t="shared" si="3"/>
        <v>3</v>
      </c>
      <c r="II13" s="8">
        <f t="shared" si="4"/>
        <v>0</v>
      </c>
      <c r="IJ13" s="8">
        <f t="shared" si="5"/>
        <v>13.15</v>
      </c>
      <c r="IK13" s="8">
        <v>2</v>
      </c>
      <c r="IL13" s="8">
        <v>0</v>
      </c>
      <c r="IM13" s="8">
        <v>13.8</v>
      </c>
      <c r="IN13" s="8">
        <v>0.5</v>
      </c>
      <c r="IO13" s="8">
        <v>0.2</v>
      </c>
      <c r="IP13" s="8">
        <v>19.2</v>
      </c>
      <c r="IQ13" s="8">
        <v>0</v>
      </c>
      <c r="IR13" s="8">
        <v>0</v>
      </c>
      <c r="IS13" s="8">
        <v>19.7</v>
      </c>
      <c r="IT13" s="8">
        <v>0.2</v>
      </c>
      <c r="IU13" s="8">
        <v>0.6</v>
      </c>
      <c r="IV13" s="8">
        <v>21.8</v>
      </c>
      <c r="IW13" s="8">
        <v>2</v>
      </c>
      <c r="IX13" s="8">
        <v>0.5</v>
      </c>
      <c r="IY13" s="8">
        <v>30.5</v>
      </c>
      <c r="IZ13" s="8">
        <f t="shared" si="6"/>
        <v>2.5</v>
      </c>
      <c r="JA13" s="8">
        <f t="shared" si="7"/>
        <v>0.65</v>
      </c>
      <c r="JB13" s="8">
        <f t="shared" si="8"/>
        <v>28.1</v>
      </c>
      <c r="JC13" s="8">
        <v>3</v>
      </c>
      <c r="JD13" s="8">
        <v>0.8</v>
      </c>
      <c r="JE13" s="8">
        <v>25.8</v>
      </c>
      <c r="JF13" s="8">
        <v>1</v>
      </c>
      <c r="JG13" s="8">
        <v>0.7</v>
      </c>
      <c r="JH13" s="8">
        <v>22</v>
      </c>
      <c r="JI13" s="8">
        <v>1.7</v>
      </c>
      <c r="JJ13" s="8">
        <v>0.3</v>
      </c>
      <c r="JK13" s="8">
        <v>9.6999999999999993</v>
      </c>
      <c r="JL13" s="8">
        <v>2.5</v>
      </c>
      <c r="JM13" s="8">
        <v>0.3</v>
      </c>
      <c r="JN13" s="8">
        <v>13.5</v>
      </c>
      <c r="JO13" s="8">
        <v>0.5</v>
      </c>
      <c r="JP13" s="8">
        <v>1</v>
      </c>
      <c r="JQ13" s="8">
        <v>17</v>
      </c>
      <c r="JR13" s="8">
        <f t="shared" si="9"/>
        <v>0.5</v>
      </c>
      <c r="JS13" s="8">
        <f t="shared" si="10"/>
        <v>0.5</v>
      </c>
      <c r="JT13" s="8">
        <f t="shared" si="11"/>
        <v>15.299999999999999</v>
      </c>
      <c r="JU13" s="8">
        <v>0.5</v>
      </c>
      <c r="JV13" s="8">
        <v>0</v>
      </c>
      <c r="JW13" s="8">
        <v>13.8</v>
      </c>
      <c r="JX13" s="8">
        <v>1.8</v>
      </c>
      <c r="JY13" s="8">
        <v>0</v>
      </c>
      <c r="JZ13" s="8">
        <v>16.8</v>
      </c>
      <c r="KA13" s="8">
        <v>5</v>
      </c>
      <c r="KB13" s="8">
        <v>0</v>
      </c>
      <c r="KC13" s="8">
        <v>26</v>
      </c>
      <c r="KD13" s="8">
        <v>0.8</v>
      </c>
      <c r="KE13" s="8">
        <v>2</v>
      </c>
      <c r="KF13" s="8">
        <v>14.8</v>
      </c>
      <c r="KG13" s="8">
        <v>3</v>
      </c>
      <c r="KH13" s="8">
        <v>0</v>
      </c>
      <c r="KI13" s="8">
        <v>11</v>
      </c>
      <c r="KJ13" s="8">
        <v>0.6</v>
      </c>
      <c r="KK13" s="8">
        <v>0</v>
      </c>
      <c r="KL13" s="8">
        <v>10.199999999999999</v>
      </c>
      <c r="KM13" s="8">
        <v>1.3</v>
      </c>
      <c r="KN13" s="8">
        <v>1</v>
      </c>
      <c r="KO13" s="8">
        <v>19.3</v>
      </c>
      <c r="KP13" s="8">
        <v>1.2</v>
      </c>
      <c r="KQ13" s="8">
        <v>0</v>
      </c>
      <c r="KR13" s="8">
        <v>12.2</v>
      </c>
      <c r="KS13" s="8">
        <v>2.2999999999999998</v>
      </c>
      <c r="KT13" s="8">
        <v>0</v>
      </c>
      <c r="KU13" s="8">
        <v>20.3</v>
      </c>
      <c r="KV13" s="8">
        <v>0</v>
      </c>
      <c r="KW13" s="8">
        <v>0</v>
      </c>
      <c r="KX13" s="8">
        <v>3</v>
      </c>
      <c r="KY13" s="8">
        <v>2</v>
      </c>
      <c r="KZ13" s="8">
        <v>0.2</v>
      </c>
      <c r="LA13" s="8">
        <v>15.2</v>
      </c>
      <c r="LB13" s="8">
        <v>1.5</v>
      </c>
      <c r="LC13" s="8">
        <v>0.8</v>
      </c>
      <c r="LD13" s="8">
        <v>15.8</v>
      </c>
      <c r="LE13" s="8">
        <v>3.2</v>
      </c>
      <c r="LF13" s="8">
        <v>0</v>
      </c>
      <c r="LG13" s="8">
        <v>11.6</v>
      </c>
      <c r="LH13" s="8">
        <v>5.8</v>
      </c>
      <c r="LI13" s="8">
        <v>1</v>
      </c>
      <c r="LJ13" s="8">
        <v>22</v>
      </c>
      <c r="LK13" s="8">
        <v>1.6</v>
      </c>
      <c r="LL13" s="8">
        <v>0.6</v>
      </c>
      <c r="LM13" s="8">
        <v>10.8</v>
      </c>
      <c r="LN13" s="8">
        <v>0.3</v>
      </c>
      <c r="LO13" s="8">
        <v>0</v>
      </c>
      <c r="LP13" s="8">
        <v>4.7</v>
      </c>
      <c r="LQ13" s="8">
        <v>1.2</v>
      </c>
      <c r="LR13" s="8">
        <v>0.2</v>
      </c>
      <c r="LS13" s="8">
        <v>12</v>
      </c>
      <c r="LT13" s="8">
        <v>2.2999999999999998</v>
      </c>
      <c r="LU13" s="8">
        <v>1</v>
      </c>
      <c r="LV13" s="8">
        <v>10.5</v>
      </c>
      <c r="LW13" s="8">
        <v>2.4</v>
      </c>
      <c r="LX13" s="8">
        <v>0.2</v>
      </c>
      <c r="LY13" s="8">
        <v>10.8</v>
      </c>
      <c r="LZ13" s="8">
        <v>0.7</v>
      </c>
      <c r="MA13" s="8">
        <v>0</v>
      </c>
      <c r="MB13" s="8">
        <v>9.6999999999999993</v>
      </c>
      <c r="MC13" s="8">
        <v>0</v>
      </c>
      <c r="MD13" s="8">
        <v>0</v>
      </c>
      <c r="ME13" s="8">
        <v>2.6</v>
      </c>
      <c r="MF13" s="8">
        <v>0</v>
      </c>
      <c r="MG13" s="8">
        <v>0.3</v>
      </c>
      <c r="MH13" s="8">
        <v>11.3</v>
      </c>
      <c r="MI13" s="8">
        <v>1.3</v>
      </c>
      <c r="MJ13" s="8">
        <v>0</v>
      </c>
      <c r="MK13" s="8">
        <v>11</v>
      </c>
      <c r="ML13" s="8">
        <v>0</v>
      </c>
      <c r="MM13" s="8">
        <v>0</v>
      </c>
      <c r="MN13" s="8">
        <v>4.7</v>
      </c>
      <c r="MO13" s="8">
        <v>2</v>
      </c>
      <c r="MP13" s="8">
        <v>0</v>
      </c>
      <c r="MQ13" s="8">
        <v>9.8000000000000007</v>
      </c>
      <c r="MR13" s="8">
        <v>0.8</v>
      </c>
      <c r="MS13" s="8">
        <v>0</v>
      </c>
      <c r="MT13" s="8">
        <v>9</v>
      </c>
      <c r="MU13" s="8">
        <v>0.5</v>
      </c>
      <c r="MV13" s="8">
        <v>0</v>
      </c>
      <c r="MW13" s="8">
        <v>3.5</v>
      </c>
      <c r="MX13" s="8">
        <v>0</v>
      </c>
      <c r="MY13" s="8">
        <v>0</v>
      </c>
      <c r="MZ13" s="8">
        <v>10</v>
      </c>
      <c r="NA13" s="8">
        <v>0.6</v>
      </c>
      <c r="NB13" s="8">
        <v>0.2</v>
      </c>
      <c r="NC13" s="8">
        <v>7.4</v>
      </c>
      <c r="ND13" s="8">
        <v>0.8</v>
      </c>
      <c r="NE13" s="8">
        <v>0</v>
      </c>
      <c r="NF13" s="8">
        <v>9.8000000000000007</v>
      </c>
      <c r="NG13" s="8">
        <v>1.7</v>
      </c>
      <c r="NH13" s="8">
        <v>0</v>
      </c>
      <c r="NI13" s="8">
        <v>8</v>
      </c>
      <c r="NJ13" s="8">
        <v>0.3</v>
      </c>
      <c r="NK13" s="8">
        <v>0.3</v>
      </c>
      <c r="NL13" s="8">
        <v>8</v>
      </c>
      <c r="NM13" s="8">
        <v>0.7</v>
      </c>
      <c r="NN13" s="8">
        <v>0</v>
      </c>
      <c r="NO13" s="8">
        <v>5.7</v>
      </c>
      <c r="NP13" s="8">
        <v>1.3</v>
      </c>
      <c r="NQ13" s="8">
        <v>0.3</v>
      </c>
      <c r="NR13" s="8">
        <v>8.5</v>
      </c>
      <c r="NS13" s="8">
        <v>2.8</v>
      </c>
      <c r="NT13" s="8">
        <v>0</v>
      </c>
      <c r="NU13" s="8">
        <v>8.3000000000000007</v>
      </c>
      <c r="NV13" s="8">
        <v>0</v>
      </c>
      <c r="NW13" s="8">
        <v>0</v>
      </c>
      <c r="NX13" s="8">
        <v>8</v>
      </c>
      <c r="NY13" s="8">
        <v>2.2999999999999998</v>
      </c>
      <c r="NZ13" s="8">
        <v>0.3</v>
      </c>
      <c r="OA13" s="8">
        <v>10.7</v>
      </c>
      <c r="OB13" s="8">
        <v>1</v>
      </c>
      <c r="OC13" s="8">
        <v>0</v>
      </c>
      <c r="OD13" s="8">
        <v>10.8</v>
      </c>
      <c r="OE13" s="8">
        <v>2.5</v>
      </c>
      <c r="OF13" s="8">
        <v>0</v>
      </c>
      <c r="OG13" s="8">
        <v>10.3</v>
      </c>
      <c r="OH13" s="8">
        <v>3</v>
      </c>
      <c r="OI13" s="8">
        <v>0</v>
      </c>
      <c r="OJ13" s="8">
        <v>6</v>
      </c>
      <c r="OK13" s="8">
        <v>0.7</v>
      </c>
      <c r="OL13" s="8">
        <v>0</v>
      </c>
      <c r="OM13" s="8">
        <v>9.6999999999999993</v>
      </c>
      <c r="ON13" s="8">
        <v>0.5</v>
      </c>
      <c r="OO13" s="8">
        <v>0</v>
      </c>
      <c r="OP13" s="8">
        <v>4.5</v>
      </c>
      <c r="OQ13" s="8">
        <v>3</v>
      </c>
      <c r="OR13" s="8">
        <v>0</v>
      </c>
      <c r="OS13" s="8">
        <v>9.5</v>
      </c>
      <c r="OT13" s="8">
        <v>9</v>
      </c>
      <c r="OU13" s="8">
        <v>0</v>
      </c>
      <c r="OV13" s="8">
        <v>18</v>
      </c>
      <c r="OW13" s="8">
        <v>0.3</v>
      </c>
      <c r="OX13" s="8">
        <v>0</v>
      </c>
      <c r="OY13" s="8">
        <v>4</v>
      </c>
      <c r="OZ13" s="8">
        <v>0.5</v>
      </c>
      <c r="PA13" s="8">
        <v>0</v>
      </c>
      <c r="PB13" s="8">
        <v>5.3</v>
      </c>
      <c r="PC13" s="8">
        <v>1.3</v>
      </c>
      <c r="PD13" s="8">
        <v>0</v>
      </c>
      <c r="PE13" s="8">
        <v>5.8</v>
      </c>
      <c r="PF13" s="8">
        <v>0</v>
      </c>
      <c r="PG13" s="8">
        <v>0</v>
      </c>
      <c r="PH13" s="8">
        <v>4</v>
      </c>
      <c r="PI13" s="8">
        <v>0</v>
      </c>
      <c r="PJ13" s="8">
        <v>0</v>
      </c>
      <c r="PK13" s="8">
        <v>0</v>
      </c>
      <c r="PL13" s="8">
        <v>0</v>
      </c>
      <c r="PM13" s="8">
        <v>0</v>
      </c>
      <c r="PN13" s="8">
        <v>4.8</v>
      </c>
      <c r="PO13" s="8">
        <v>0.5</v>
      </c>
      <c r="PP13" s="8">
        <v>0.5</v>
      </c>
      <c r="PQ13" s="8">
        <v>4.5</v>
      </c>
      <c r="PR13" s="8">
        <f>SUMIFS($B$13:PQ$13,$B$8:PQ$8,"On")</f>
        <v>234.10000000000005</v>
      </c>
      <c r="PS13" s="8">
        <f>SUMIFS($B$13:PQ$13,$B$8:PQ$8,"Off")</f>
        <v>59.149999999999984</v>
      </c>
      <c r="PT13" s="8">
        <f>SUMIFS($B$13:PQ$13,$B$8:PQ$8,"Load")</f>
        <v>2324.3500000000008</v>
      </c>
    </row>
    <row r="14" spans="1:437" x14ac:dyDescent="0.25">
      <c r="A14" s="7" t="s">
        <v>17</v>
      </c>
      <c r="B14" s="8">
        <v>0</v>
      </c>
      <c r="C14" s="8">
        <v>0</v>
      </c>
      <c r="D14" s="8">
        <v>10</v>
      </c>
      <c r="E14" s="8">
        <v>0</v>
      </c>
      <c r="F14" s="8">
        <v>0</v>
      </c>
      <c r="G14" s="8">
        <v>4</v>
      </c>
      <c r="H14" s="8">
        <v>1.3</v>
      </c>
      <c r="I14" s="8">
        <v>0</v>
      </c>
      <c r="J14" s="8">
        <v>7.3</v>
      </c>
      <c r="K14" s="8">
        <v>0.3</v>
      </c>
      <c r="L14" s="8">
        <v>1</v>
      </c>
      <c r="M14" s="8">
        <v>4.7</v>
      </c>
      <c r="N14" s="8">
        <v>0.5</v>
      </c>
      <c r="O14" s="8">
        <v>0</v>
      </c>
      <c r="P14" s="8">
        <v>6</v>
      </c>
      <c r="Q14" s="8">
        <v>0.5</v>
      </c>
      <c r="R14" s="8">
        <v>0.3</v>
      </c>
      <c r="S14" s="8">
        <v>7</v>
      </c>
      <c r="T14" s="8">
        <v>0.5</v>
      </c>
      <c r="U14" s="8">
        <v>0.5</v>
      </c>
      <c r="V14" s="8">
        <v>6.5</v>
      </c>
      <c r="W14" s="8">
        <v>0.7</v>
      </c>
      <c r="X14" s="8">
        <v>0.3</v>
      </c>
      <c r="Y14" s="8">
        <v>12</v>
      </c>
      <c r="Z14" s="8">
        <v>0.3</v>
      </c>
      <c r="AA14" s="8">
        <v>1.3</v>
      </c>
      <c r="AB14" s="8">
        <v>10.7</v>
      </c>
      <c r="AC14" s="8">
        <v>0</v>
      </c>
      <c r="AD14" s="8">
        <v>0</v>
      </c>
      <c r="AE14" s="8">
        <v>8</v>
      </c>
      <c r="AF14" s="8">
        <v>0.8</v>
      </c>
      <c r="AG14" s="8">
        <v>0.7</v>
      </c>
      <c r="AH14" s="8">
        <v>13.8</v>
      </c>
      <c r="AI14" s="8">
        <v>1</v>
      </c>
      <c r="AJ14" s="8">
        <v>0.5</v>
      </c>
      <c r="AK14" s="8">
        <v>11.5</v>
      </c>
      <c r="AL14" s="8">
        <v>1.3</v>
      </c>
      <c r="AM14" s="8">
        <v>0.7</v>
      </c>
      <c r="AN14" s="8">
        <v>11.7</v>
      </c>
      <c r="AO14" s="8">
        <v>2.2999999999999998</v>
      </c>
      <c r="AP14" s="8">
        <v>0</v>
      </c>
      <c r="AQ14" s="8">
        <v>18</v>
      </c>
      <c r="AR14" s="8">
        <v>0</v>
      </c>
      <c r="AS14" s="8">
        <v>0</v>
      </c>
      <c r="AT14" s="8">
        <v>4</v>
      </c>
      <c r="AU14" s="8">
        <v>2.6</v>
      </c>
      <c r="AV14" s="8">
        <v>0</v>
      </c>
      <c r="AW14" s="8">
        <v>15.4</v>
      </c>
      <c r="AX14" s="8">
        <v>0.5</v>
      </c>
      <c r="AY14" s="8">
        <v>0</v>
      </c>
      <c r="AZ14" s="8">
        <v>14.5</v>
      </c>
      <c r="BA14" s="8">
        <v>2.2999999999999998</v>
      </c>
      <c r="BB14" s="8">
        <v>1</v>
      </c>
      <c r="BC14" s="8">
        <v>12.3</v>
      </c>
      <c r="BD14" s="8">
        <v>4</v>
      </c>
      <c r="BE14" s="8">
        <v>0</v>
      </c>
      <c r="BF14" s="8">
        <v>16.3</v>
      </c>
      <c r="BG14" s="8">
        <v>2</v>
      </c>
      <c r="BH14" s="8">
        <v>0</v>
      </c>
      <c r="BI14" s="8">
        <v>11</v>
      </c>
      <c r="BJ14" s="8">
        <v>1.8</v>
      </c>
      <c r="BK14" s="8">
        <v>0</v>
      </c>
      <c r="BL14" s="8">
        <v>13.2</v>
      </c>
      <c r="BM14" s="8">
        <v>4.5</v>
      </c>
      <c r="BN14" s="8">
        <v>3.3</v>
      </c>
      <c r="BO14" s="8">
        <v>22.5</v>
      </c>
      <c r="BP14" s="8">
        <v>3</v>
      </c>
      <c r="BQ14" s="8">
        <v>0</v>
      </c>
      <c r="BR14" s="8">
        <v>13.7</v>
      </c>
      <c r="BS14" s="8">
        <v>2.7</v>
      </c>
      <c r="BT14" s="8">
        <v>0</v>
      </c>
      <c r="BU14" s="8">
        <v>18.3</v>
      </c>
      <c r="BV14" s="8">
        <v>1</v>
      </c>
      <c r="BW14" s="8">
        <v>3</v>
      </c>
      <c r="BX14" s="8">
        <v>11</v>
      </c>
      <c r="BY14" s="8">
        <v>5</v>
      </c>
      <c r="BZ14" s="8">
        <v>1.5</v>
      </c>
      <c r="CA14" s="8">
        <v>25.3</v>
      </c>
      <c r="CB14" s="8">
        <v>3</v>
      </c>
      <c r="CC14" s="8">
        <v>0.8</v>
      </c>
      <c r="CD14" s="8">
        <v>22.3</v>
      </c>
      <c r="CE14" s="8">
        <v>5.7</v>
      </c>
      <c r="CF14" s="8">
        <v>0.7</v>
      </c>
      <c r="CG14" s="8">
        <v>25.3</v>
      </c>
      <c r="CH14" s="8">
        <v>2.7</v>
      </c>
      <c r="CI14" s="8">
        <v>1</v>
      </c>
      <c r="CJ14" s="8">
        <v>19</v>
      </c>
      <c r="CK14" s="8">
        <v>4.5</v>
      </c>
      <c r="CL14" s="8">
        <v>1</v>
      </c>
      <c r="CM14" s="8">
        <v>14.5</v>
      </c>
      <c r="CN14" s="8">
        <v>7</v>
      </c>
      <c r="CO14" s="8">
        <v>2.5</v>
      </c>
      <c r="CP14" s="8">
        <v>31</v>
      </c>
      <c r="CQ14" s="8">
        <v>4.3</v>
      </c>
      <c r="CR14" s="8">
        <v>1</v>
      </c>
      <c r="CS14" s="8">
        <v>23.3</v>
      </c>
      <c r="CT14" s="8">
        <v>7.3</v>
      </c>
      <c r="CU14" s="8">
        <v>2.2999999999999998</v>
      </c>
      <c r="CV14" s="8">
        <v>31</v>
      </c>
      <c r="CW14" s="8">
        <v>2.2999999999999998</v>
      </c>
      <c r="CX14" s="8">
        <v>1</v>
      </c>
      <c r="CY14" s="8">
        <v>22.7</v>
      </c>
      <c r="CZ14" s="8">
        <v>2.5</v>
      </c>
      <c r="DA14" s="8">
        <v>0</v>
      </c>
      <c r="DB14" s="8">
        <v>22.5</v>
      </c>
      <c r="DC14" s="8">
        <v>5.3</v>
      </c>
      <c r="DD14" s="8">
        <v>1</v>
      </c>
      <c r="DE14" s="8">
        <v>30.3</v>
      </c>
      <c r="DF14" s="8">
        <v>1.8</v>
      </c>
      <c r="DG14" s="8">
        <v>0.5</v>
      </c>
      <c r="DH14" s="8">
        <v>17</v>
      </c>
      <c r="DI14" s="8">
        <v>6</v>
      </c>
      <c r="DJ14" s="8">
        <v>1.3</v>
      </c>
      <c r="DK14" s="8">
        <v>35.299999999999997</v>
      </c>
      <c r="DL14" s="8">
        <v>8.3000000000000007</v>
      </c>
      <c r="DM14" s="8">
        <v>1.3</v>
      </c>
      <c r="DN14" s="8">
        <v>34</v>
      </c>
      <c r="DO14" s="8">
        <v>3.5</v>
      </c>
      <c r="DP14" s="8">
        <v>1.5</v>
      </c>
      <c r="DQ14" s="8">
        <v>28</v>
      </c>
      <c r="DR14" s="8">
        <v>8.8000000000000007</v>
      </c>
      <c r="DS14" s="8">
        <v>0.8</v>
      </c>
      <c r="DT14" s="8">
        <v>41.7</v>
      </c>
      <c r="DU14" s="8">
        <v>2.8</v>
      </c>
      <c r="DV14" s="8">
        <v>0</v>
      </c>
      <c r="DW14" s="8">
        <v>12</v>
      </c>
      <c r="DX14" s="8">
        <v>3.3</v>
      </c>
      <c r="DY14" s="8">
        <v>2</v>
      </c>
      <c r="DZ14" s="8">
        <v>23</v>
      </c>
      <c r="EA14" s="8">
        <v>4.3</v>
      </c>
      <c r="EB14" s="8">
        <v>2</v>
      </c>
      <c r="EC14" s="8">
        <v>31.3</v>
      </c>
      <c r="ED14" s="8">
        <v>2.5</v>
      </c>
      <c r="EE14" s="8">
        <v>0.5</v>
      </c>
      <c r="EF14" s="8">
        <v>19</v>
      </c>
      <c r="EG14" s="8">
        <v>8</v>
      </c>
      <c r="EH14" s="8">
        <v>3</v>
      </c>
      <c r="EI14" s="8">
        <v>45.3</v>
      </c>
      <c r="EJ14" s="8">
        <v>1</v>
      </c>
      <c r="EK14" s="8">
        <v>1</v>
      </c>
      <c r="EL14" s="8">
        <v>12</v>
      </c>
      <c r="EM14" s="8">
        <v>5.7</v>
      </c>
      <c r="EN14" s="8">
        <v>1</v>
      </c>
      <c r="EO14" s="8">
        <v>25.3</v>
      </c>
      <c r="EP14" s="8">
        <v>3.3</v>
      </c>
      <c r="EQ14" s="8">
        <v>1.3</v>
      </c>
      <c r="ER14" s="8">
        <v>16.3</v>
      </c>
      <c r="ES14" s="8">
        <v>1</v>
      </c>
      <c r="ET14" s="8">
        <v>0</v>
      </c>
      <c r="EU14" s="8">
        <v>26</v>
      </c>
      <c r="EV14" s="8">
        <v>8</v>
      </c>
      <c r="EW14" s="8">
        <v>3</v>
      </c>
      <c r="EX14" s="8">
        <v>47</v>
      </c>
      <c r="EY14" s="8">
        <v>6</v>
      </c>
      <c r="EZ14" s="8">
        <v>1.2</v>
      </c>
      <c r="FA14" s="8">
        <v>28.8</v>
      </c>
      <c r="FB14" s="8">
        <v>2.8</v>
      </c>
      <c r="FC14" s="8">
        <v>1</v>
      </c>
      <c r="FD14" s="8">
        <v>16.5</v>
      </c>
      <c r="FE14" s="8">
        <v>3.7</v>
      </c>
      <c r="FF14" s="8">
        <v>1.3</v>
      </c>
      <c r="FG14" s="8">
        <v>18.3</v>
      </c>
      <c r="FH14" s="8">
        <v>3</v>
      </c>
      <c r="FI14" s="8">
        <v>1.7</v>
      </c>
      <c r="FJ14" s="8">
        <v>22</v>
      </c>
      <c r="FK14" s="8">
        <v>3.5</v>
      </c>
      <c r="FL14" s="8">
        <v>1</v>
      </c>
      <c r="FM14" s="8">
        <v>33</v>
      </c>
      <c r="FN14" s="8">
        <v>4</v>
      </c>
      <c r="FO14" s="8">
        <v>0</v>
      </c>
      <c r="FP14" s="8">
        <v>45</v>
      </c>
      <c r="FQ14" s="8">
        <v>6</v>
      </c>
      <c r="FR14" s="8">
        <v>0.8</v>
      </c>
      <c r="FS14" s="8">
        <v>31.8</v>
      </c>
      <c r="FT14" s="8">
        <v>9.5</v>
      </c>
      <c r="FU14" s="8">
        <v>9</v>
      </c>
      <c r="FV14" s="8">
        <v>34.5</v>
      </c>
      <c r="FW14" s="8">
        <v>1.3</v>
      </c>
      <c r="FX14" s="8">
        <v>0</v>
      </c>
      <c r="FY14" s="8">
        <v>19.3</v>
      </c>
      <c r="FZ14" s="8">
        <v>6</v>
      </c>
      <c r="GA14" s="8">
        <v>2.5</v>
      </c>
      <c r="GB14" s="8">
        <v>39.5</v>
      </c>
      <c r="GC14" s="8">
        <v>4.5</v>
      </c>
      <c r="GD14" s="8">
        <v>0.5</v>
      </c>
      <c r="GE14" s="8">
        <v>29</v>
      </c>
      <c r="GF14" s="8">
        <v>2</v>
      </c>
      <c r="GG14" s="8">
        <v>1</v>
      </c>
      <c r="GH14" s="8">
        <v>28</v>
      </c>
      <c r="GI14" s="8">
        <v>2.5</v>
      </c>
      <c r="GJ14" s="8">
        <v>0.3</v>
      </c>
      <c r="GK14" s="8">
        <v>27.3</v>
      </c>
      <c r="GL14" s="8">
        <v>1.8</v>
      </c>
      <c r="GM14" s="8">
        <v>0</v>
      </c>
      <c r="GN14" s="8">
        <v>10.5</v>
      </c>
      <c r="GO14" s="8">
        <v>6</v>
      </c>
      <c r="GP14" s="8">
        <v>0.5</v>
      </c>
      <c r="GQ14" s="8">
        <v>34</v>
      </c>
      <c r="GR14" s="8">
        <v>2.8</v>
      </c>
      <c r="GS14" s="8">
        <v>1.5</v>
      </c>
      <c r="GT14" s="8">
        <v>30</v>
      </c>
      <c r="GU14" s="8">
        <v>4</v>
      </c>
      <c r="GV14" s="8">
        <v>3.5</v>
      </c>
      <c r="GW14" s="8">
        <v>43.5</v>
      </c>
      <c r="GX14" s="8">
        <v>11</v>
      </c>
      <c r="GY14" s="8">
        <v>5</v>
      </c>
      <c r="GZ14" s="8">
        <v>39</v>
      </c>
      <c r="HA14" s="8">
        <v>2.8</v>
      </c>
      <c r="HB14" s="8">
        <v>2.2000000000000002</v>
      </c>
      <c r="HC14" s="8">
        <v>23.8</v>
      </c>
      <c r="HD14" s="8">
        <v>2.2000000000000002</v>
      </c>
      <c r="HE14" s="8">
        <v>0.3</v>
      </c>
      <c r="HF14" s="8">
        <v>18.8</v>
      </c>
      <c r="HG14" s="8">
        <v>2.2999999999999998</v>
      </c>
      <c r="HH14" s="8">
        <v>1.3</v>
      </c>
      <c r="HI14" s="8">
        <v>21</v>
      </c>
      <c r="HJ14" s="8">
        <v>3.2</v>
      </c>
      <c r="HK14" s="8">
        <v>2.2000000000000002</v>
      </c>
      <c r="HL14" s="8">
        <v>21</v>
      </c>
      <c r="HM14" s="8">
        <v>4.5</v>
      </c>
      <c r="HN14" s="8">
        <v>2.5</v>
      </c>
      <c r="HO14" s="8">
        <v>27.5</v>
      </c>
      <c r="HP14" s="8">
        <v>2</v>
      </c>
      <c r="HQ14" s="8">
        <v>8</v>
      </c>
      <c r="HR14" s="8">
        <v>28</v>
      </c>
      <c r="HS14" s="8">
        <v>2.4</v>
      </c>
      <c r="HT14" s="8">
        <v>1.8</v>
      </c>
      <c r="HU14" s="8">
        <v>21.8</v>
      </c>
      <c r="HV14" s="8">
        <v>8.6999999999999993</v>
      </c>
      <c r="HW14" s="8">
        <v>1.8</v>
      </c>
      <c r="HX14" s="8">
        <v>37.5</v>
      </c>
      <c r="HY14" s="8">
        <v>1.7</v>
      </c>
      <c r="HZ14" s="8">
        <v>0.3</v>
      </c>
      <c r="IA14" s="8">
        <v>15</v>
      </c>
      <c r="IB14" s="8">
        <v>6</v>
      </c>
      <c r="IC14" s="8">
        <v>1.6</v>
      </c>
      <c r="ID14" s="8">
        <v>19.2</v>
      </c>
      <c r="IE14" s="8">
        <v>5</v>
      </c>
      <c r="IF14" s="8">
        <v>0</v>
      </c>
      <c r="IG14" s="8">
        <v>18</v>
      </c>
      <c r="IH14" s="8">
        <f t="shared" si="3"/>
        <v>3</v>
      </c>
      <c r="II14" s="8">
        <f t="shared" si="4"/>
        <v>0.15</v>
      </c>
      <c r="IJ14" s="8">
        <f t="shared" si="5"/>
        <v>15.999999999999998</v>
      </c>
      <c r="IK14" s="8">
        <v>1</v>
      </c>
      <c r="IL14" s="8">
        <v>0.3</v>
      </c>
      <c r="IM14" s="8">
        <v>14.5</v>
      </c>
      <c r="IN14" s="8">
        <v>0.8</v>
      </c>
      <c r="IO14" s="8">
        <v>1</v>
      </c>
      <c r="IP14" s="8">
        <v>19</v>
      </c>
      <c r="IQ14" s="8">
        <v>3.3</v>
      </c>
      <c r="IR14" s="8">
        <v>3.7</v>
      </c>
      <c r="IS14" s="8">
        <v>19.3</v>
      </c>
      <c r="IT14" s="8">
        <v>2.8</v>
      </c>
      <c r="IU14" s="8">
        <v>0.8</v>
      </c>
      <c r="IV14" s="8">
        <v>23.8</v>
      </c>
      <c r="IW14" s="8">
        <v>7</v>
      </c>
      <c r="IX14" s="8">
        <v>2</v>
      </c>
      <c r="IY14" s="8">
        <v>35.5</v>
      </c>
      <c r="IZ14" s="8">
        <f t="shared" si="6"/>
        <v>5.75</v>
      </c>
      <c r="JA14" s="8">
        <f t="shared" si="7"/>
        <v>1.5</v>
      </c>
      <c r="JB14" s="8">
        <f t="shared" si="8"/>
        <v>32.35</v>
      </c>
      <c r="JC14" s="8">
        <v>4.5</v>
      </c>
      <c r="JD14" s="8">
        <v>1</v>
      </c>
      <c r="JE14" s="8">
        <v>29.3</v>
      </c>
      <c r="JF14" s="8">
        <v>1.7</v>
      </c>
      <c r="JG14" s="8">
        <v>2.6</v>
      </c>
      <c r="JH14" s="8">
        <v>21.1</v>
      </c>
      <c r="JI14" s="8">
        <v>1.7</v>
      </c>
      <c r="JJ14" s="8">
        <v>0.3</v>
      </c>
      <c r="JK14" s="8">
        <v>11</v>
      </c>
      <c r="JL14" s="8">
        <v>4</v>
      </c>
      <c r="JM14" s="8">
        <v>1.8</v>
      </c>
      <c r="JN14" s="8">
        <v>15.8</v>
      </c>
      <c r="JO14" s="8">
        <v>1.5</v>
      </c>
      <c r="JP14" s="8">
        <v>2</v>
      </c>
      <c r="JQ14" s="8">
        <v>16.5</v>
      </c>
      <c r="JR14" s="8">
        <f t="shared" si="9"/>
        <v>1.75</v>
      </c>
      <c r="JS14" s="8">
        <f t="shared" si="10"/>
        <v>1.25</v>
      </c>
      <c r="JT14" s="8">
        <f t="shared" si="11"/>
        <v>15.799999999999997</v>
      </c>
      <c r="JU14" s="8">
        <v>2</v>
      </c>
      <c r="JV14" s="8">
        <v>0.5</v>
      </c>
      <c r="JW14" s="8">
        <v>15.3</v>
      </c>
      <c r="JX14" s="8">
        <v>3.8</v>
      </c>
      <c r="JY14" s="8">
        <v>1.3</v>
      </c>
      <c r="JZ14" s="8">
        <v>19.3</v>
      </c>
      <c r="KA14" s="8">
        <v>4</v>
      </c>
      <c r="KB14" s="8">
        <v>1.5</v>
      </c>
      <c r="KC14" s="8">
        <v>28.5</v>
      </c>
      <c r="KD14" s="8">
        <v>2.2999999999999998</v>
      </c>
      <c r="KE14" s="8">
        <v>1.5</v>
      </c>
      <c r="KF14" s="8">
        <v>15.5</v>
      </c>
      <c r="KG14" s="8">
        <v>4</v>
      </c>
      <c r="KH14" s="8">
        <v>0</v>
      </c>
      <c r="KI14" s="8">
        <v>15</v>
      </c>
      <c r="KJ14" s="8">
        <v>3.2</v>
      </c>
      <c r="KK14" s="8">
        <v>1.2</v>
      </c>
      <c r="KL14" s="8">
        <v>12.2</v>
      </c>
      <c r="KM14" s="8">
        <v>5.8</v>
      </c>
      <c r="KN14" s="8">
        <v>0.5</v>
      </c>
      <c r="KO14" s="8">
        <v>24.5</v>
      </c>
      <c r="KP14" s="8">
        <v>3.2</v>
      </c>
      <c r="KQ14" s="8">
        <v>0.8</v>
      </c>
      <c r="KR14" s="8">
        <v>14.6</v>
      </c>
      <c r="KS14" s="8">
        <v>5.3</v>
      </c>
      <c r="KT14" s="8">
        <v>1.8</v>
      </c>
      <c r="KU14" s="8">
        <v>23.8</v>
      </c>
      <c r="KV14" s="8">
        <v>0</v>
      </c>
      <c r="KW14" s="8">
        <v>0</v>
      </c>
      <c r="KX14" s="8">
        <v>3</v>
      </c>
      <c r="KY14" s="8">
        <v>2</v>
      </c>
      <c r="KZ14" s="8">
        <v>1.2</v>
      </c>
      <c r="LA14" s="8">
        <v>16</v>
      </c>
      <c r="LB14" s="8">
        <v>3.5</v>
      </c>
      <c r="LC14" s="8">
        <v>1</v>
      </c>
      <c r="LD14" s="8">
        <v>18.3</v>
      </c>
      <c r="LE14" s="8">
        <v>2.4</v>
      </c>
      <c r="LF14" s="8">
        <v>0.6</v>
      </c>
      <c r="LG14" s="8">
        <v>13.4</v>
      </c>
      <c r="LH14" s="8">
        <v>3.5</v>
      </c>
      <c r="LI14" s="8">
        <v>2.5</v>
      </c>
      <c r="LJ14" s="8">
        <v>23</v>
      </c>
      <c r="LK14" s="8">
        <v>2.2000000000000002</v>
      </c>
      <c r="LL14" s="8">
        <v>1.4</v>
      </c>
      <c r="LM14" s="8">
        <v>11.6</v>
      </c>
      <c r="LN14" s="8">
        <v>0</v>
      </c>
      <c r="LO14" s="8">
        <v>0.3</v>
      </c>
      <c r="LP14" s="8">
        <v>4.3</v>
      </c>
      <c r="LQ14" s="8">
        <v>1.6</v>
      </c>
      <c r="LR14" s="8">
        <v>0.8</v>
      </c>
      <c r="LS14" s="8">
        <v>12.8</v>
      </c>
      <c r="LT14" s="8">
        <v>1.5</v>
      </c>
      <c r="LU14" s="8">
        <v>0.5</v>
      </c>
      <c r="LV14" s="8">
        <v>11.5</v>
      </c>
      <c r="LW14" s="8">
        <v>2.2000000000000002</v>
      </c>
      <c r="LX14" s="8">
        <v>1.2</v>
      </c>
      <c r="LY14" s="8">
        <v>11.8</v>
      </c>
      <c r="LZ14" s="8">
        <v>1.7</v>
      </c>
      <c r="MA14" s="8">
        <v>1.3</v>
      </c>
      <c r="MB14" s="8">
        <v>10</v>
      </c>
      <c r="MC14" s="8">
        <v>0.8</v>
      </c>
      <c r="MD14" s="8">
        <v>0</v>
      </c>
      <c r="ME14" s="8">
        <v>3.4</v>
      </c>
      <c r="MF14" s="8">
        <v>3.3</v>
      </c>
      <c r="MG14" s="8">
        <v>0.8</v>
      </c>
      <c r="MH14" s="8">
        <v>13.8</v>
      </c>
      <c r="MI14" s="8">
        <v>1.3</v>
      </c>
      <c r="MJ14" s="8">
        <v>0.3</v>
      </c>
      <c r="MK14" s="8">
        <v>12</v>
      </c>
      <c r="ML14" s="8">
        <v>0.7</v>
      </c>
      <c r="MM14" s="8">
        <v>0.7</v>
      </c>
      <c r="MN14" s="8">
        <v>4.7</v>
      </c>
      <c r="MO14" s="8">
        <v>0.4</v>
      </c>
      <c r="MP14" s="8">
        <v>0.4</v>
      </c>
      <c r="MQ14" s="8">
        <v>9.8000000000000007</v>
      </c>
      <c r="MR14" s="8">
        <v>1</v>
      </c>
      <c r="MS14" s="8">
        <v>0.5</v>
      </c>
      <c r="MT14" s="8">
        <v>9.5</v>
      </c>
      <c r="MU14" s="8">
        <v>3.5</v>
      </c>
      <c r="MV14" s="8">
        <v>0.3</v>
      </c>
      <c r="MW14" s="8">
        <v>6.8</v>
      </c>
      <c r="MX14" s="8">
        <v>2.7</v>
      </c>
      <c r="MY14" s="8">
        <v>1.3</v>
      </c>
      <c r="MZ14" s="8">
        <v>11.3</v>
      </c>
      <c r="NA14" s="8">
        <v>1</v>
      </c>
      <c r="NB14" s="8">
        <v>0.4</v>
      </c>
      <c r="NC14" s="8">
        <v>8</v>
      </c>
      <c r="ND14" s="8">
        <v>1</v>
      </c>
      <c r="NE14" s="8">
        <v>0</v>
      </c>
      <c r="NF14" s="8">
        <v>10.8</v>
      </c>
      <c r="NG14" s="8">
        <v>0</v>
      </c>
      <c r="NH14" s="8">
        <v>1.3</v>
      </c>
      <c r="NI14" s="8">
        <v>6.7</v>
      </c>
      <c r="NJ14" s="8">
        <v>4.7</v>
      </c>
      <c r="NK14" s="8">
        <v>0.7</v>
      </c>
      <c r="NL14" s="8">
        <v>12</v>
      </c>
      <c r="NM14" s="8">
        <v>1</v>
      </c>
      <c r="NN14" s="8">
        <v>0</v>
      </c>
      <c r="NO14" s="8">
        <v>6.7</v>
      </c>
      <c r="NP14" s="8">
        <v>0.3</v>
      </c>
      <c r="NQ14" s="8">
        <v>0</v>
      </c>
      <c r="NR14" s="8">
        <v>8.8000000000000007</v>
      </c>
      <c r="NS14" s="8">
        <v>1</v>
      </c>
      <c r="NT14" s="8">
        <v>0</v>
      </c>
      <c r="NU14" s="8">
        <v>9.3000000000000007</v>
      </c>
      <c r="NV14" s="8">
        <v>0</v>
      </c>
      <c r="NW14" s="8">
        <v>0</v>
      </c>
      <c r="NX14" s="8">
        <v>8</v>
      </c>
      <c r="NY14" s="8">
        <v>2.2999999999999998</v>
      </c>
      <c r="NZ14" s="8">
        <v>0.7</v>
      </c>
      <c r="OA14" s="8">
        <v>12.3</v>
      </c>
      <c r="OB14" s="8">
        <v>0.8</v>
      </c>
      <c r="OC14" s="8">
        <v>1.8</v>
      </c>
      <c r="OD14" s="8">
        <v>9.8000000000000007</v>
      </c>
      <c r="OE14" s="8">
        <v>1.8</v>
      </c>
      <c r="OF14" s="8">
        <v>1</v>
      </c>
      <c r="OG14" s="8">
        <v>11</v>
      </c>
      <c r="OH14" s="8">
        <v>1</v>
      </c>
      <c r="OI14" s="8">
        <v>0</v>
      </c>
      <c r="OJ14" s="8">
        <v>7</v>
      </c>
      <c r="OK14" s="8">
        <v>3.7</v>
      </c>
      <c r="OL14" s="8">
        <v>3.7</v>
      </c>
      <c r="OM14" s="8">
        <v>9.6999999999999993</v>
      </c>
      <c r="ON14" s="8">
        <v>1.3</v>
      </c>
      <c r="OO14" s="8">
        <v>0</v>
      </c>
      <c r="OP14" s="8">
        <v>5.8</v>
      </c>
      <c r="OQ14" s="8">
        <v>2.2999999999999998</v>
      </c>
      <c r="OR14" s="8">
        <v>1</v>
      </c>
      <c r="OS14" s="8">
        <v>10.8</v>
      </c>
      <c r="OT14" s="8">
        <v>5</v>
      </c>
      <c r="OU14" s="8">
        <v>3</v>
      </c>
      <c r="OV14" s="8">
        <v>20</v>
      </c>
      <c r="OW14" s="8">
        <v>1.7</v>
      </c>
      <c r="OX14" s="8">
        <v>0</v>
      </c>
      <c r="OY14" s="8">
        <v>5.7</v>
      </c>
      <c r="OZ14" s="8">
        <v>2.8</v>
      </c>
      <c r="PA14" s="8">
        <v>0.3</v>
      </c>
      <c r="PB14" s="8">
        <v>7.8</v>
      </c>
      <c r="PC14" s="8">
        <v>1</v>
      </c>
      <c r="PD14" s="8">
        <v>0</v>
      </c>
      <c r="PE14" s="8">
        <v>6.8</v>
      </c>
      <c r="PF14" s="8">
        <v>2</v>
      </c>
      <c r="PG14" s="8">
        <v>4</v>
      </c>
      <c r="PH14" s="8">
        <v>2</v>
      </c>
      <c r="PI14" s="8">
        <v>1</v>
      </c>
      <c r="PJ14" s="8">
        <v>1</v>
      </c>
      <c r="PK14" s="8">
        <v>1</v>
      </c>
      <c r="PL14" s="8">
        <v>1</v>
      </c>
      <c r="PM14" s="8">
        <v>0.5</v>
      </c>
      <c r="PN14" s="8">
        <v>5.3</v>
      </c>
      <c r="PO14" s="8">
        <v>0</v>
      </c>
      <c r="PP14" s="8">
        <v>0.5</v>
      </c>
      <c r="PQ14" s="8">
        <v>4</v>
      </c>
      <c r="PR14" s="8">
        <f>SUMIFS($B$14:PQ$14,$B$8:PQ$8,"On")</f>
        <v>416.40000000000003</v>
      </c>
      <c r="PS14" s="8">
        <f>SUMIFS($B$14:PQ$14,$B$8:PQ$8,"Off")</f>
        <v>159.90000000000003</v>
      </c>
      <c r="PT14" s="8">
        <f>SUMIFS($B$14:PQ$14,$B$8:PQ$8,"Load")</f>
        <v>2580.3500000000013</v>
      </c>
    </row>
    <row r="15" spans="1:437" x14ac:dyDescent="0.25">
      <c r="A15" s="7" t="s">
        <v>18</v>
      </c>
      <c r="B15" s="8">
        <v>0.3</v>
      </c>
      <c r="C15" s="8">
        <v>0</v>
      </c>
      <c r="D15" s="8">
        <v>10.3</v>
      </c>
      <c r="E15" s="8">
        <v>0.5</v>
      </c>
      <c r="F15" s="8">
        <v>0</v>
      </c>
      <c r="G15" s="8">
        <v>4.5</v>
      </c>
      <c r="H15" s="8">
        <v>0</v>
      </c>
      <c r="I15" s="8">
        <v>0.3</v>
      </c>
      <c r="J15" s="8">
        <v>7</v>
      </c>
      <c r="K15" s="8">
        <v>0</v>
      </c>
      <c r="L15" s="8">
        <v>0.7</v>
      </c>
      <c r="M15" s="8">
        <v>4</v>
      </c>
      <c r="N15" s="8">
        <v>1</v>
      </c>
      <c r="O15" s="8">
        <v>0</v>
      </c>
      <c r="P15" s="8">
        <v>7</v>
      </c>
      <c r="Q15" s="8">
        <v>0.8</v>
      </c>
      <c r="R15" s="8">
        <v>0.2</v>
      </c>
      <c r="S15" s="8">
        <v>7.7</v>
      </c>
      <c r="T15" s="8">
        <v>1</v>
      </c>
      <c r="U15" s="8">
        <v>0</v>
      </c>
      <c r="V15" s="8">
        <v>7.5</v>
      </c>
      <c r="W15" s="8">
        <v>2</v>
      </c>
      <c r="X15" s="8">
        <v>1</v>
      </c>
      <c r="Y15" s="8">
        <v>13</v>
      </c>
      <c r="Z15" s="8">
        <v>4</v>
      </c>
      <c r="AA15" s="8">
        <v>0.7</v>
      </c>
      <c r="AB15" s="8">
        <v>14</v>
      </c>
      <c r="AC15" s="8">
        <v>2</v>
      </c>
      <c r="AD15" s="8">
        <v>0.5</v>
      </c>
      <c r="AE15" s="8">
        <v>9.5</v>
      </c>
      <c r="AF15" s="8">
        <v>0.7</v>
      </c>
      <c r="AG15" s="8">
        <v>0.3</v>
      </c>
      <c r="AH15" s="8">
        <v>14.2</v>
      </c>
      <c r="AI15" s="8">
        <v>1.5</v>
      </c>
      <c r="AJ15" s="8">
        <v>0</v>
      </c>
      <c r="AK15" s="8">
        <v>13</v>
      </c>
      <c r="AL15" s="8">
        <v>0.3</v>
      </c>
      <c r="AM15" s="8">
        <v>0.7</v>
      </c>
      <c r="AN15" s="8">
        <v>11.3</v>
      </c>
      <c r="AO15" s="8">
        <v>2</v>
      </c>
      <c r="AP15" s="8">
        <v>1.7</v>
      </c>
      <c r="AQ15" s="8">
        <v>18.3</v>
      </c>
      <c r="AR15" s="8">
        <v>0</v>
      </c>
      <c r="AS15" s="8">
        <v>1.5</v>
      </c>
      <c r="AT15" s="8">
        <v>2.5</v>
      </c>
      <c r="AU15" s="8">
        <v>1.4</v>
      </c>
      <c r="AV15" s="8">
        <v>0.8</v>
      </c>
      <c r="AW15" s="8">
        <v>16</v>
      </c>
      <c r="AX15" s="8">
        <v>3</v>
      </c>
      <c r="AY15" s="8">
        <v>2.8</v>
      </c>
      <c r="AZ15" s="8">
        <v>14.8</v>
      </c>
      <c r="BA15" s="8">
        <v>2.7</v>
      </c>
      <c r="BB15" s="8">
        <v>0.7</v>
      </c>
      <c r="BC15" s="8">
        <v>14.3</v>
      </c>
      <c r="BD15" s="8">
        <v>2.7</v>
      </c>
      <c r="BE15" s="8">
        <v>1.7</v>
      </c>
      <c r="BF15" s="8">
        <v>17.3</v>
      </c>
      <c r="BG15" s="8">
        <v>3</v>
      </c>
      <c r="BH15" s="8">
        <v>1</v>
      </c>
      <c r="BI15" s="8">
        <v>13</v>
      </c>
      <c r="BJ15" s="8">
        <v>1.7</v>
      </c>
      <c r="BK15" s="8">
        <v>0.5</v>
      </c>
      <c r="BL15" s="8">
        <v>14.3</v>
      </c>
      <c r="BM15" s="8">
        <v>3.8</v>
      </c>
      <c r="BN15" s="8">
        <v>3.3</v>
      </c>
      <c r="BO15" s="8">
        <v>23</v>
      </c>
      <c r="BP15" s="8">
        <v>3</v>
      </c>
      <c r="BQ15" s="8">
        <v>2.2999999999999998</v>
      </c>
      <c r="BR15" s="8">
        <v>14.3</v>
      </c>
      <c r="BS15" s="8">
        <v>3.3</v>
      </c>
      <c r="BT15" s="8">
        <v>1.7</v>
      </c>
      <c r="BU15" s="8">
        <v>20</v>
      </c>
      <c r="BV15" s="8">
        <v>3</v>
      </c>
      <c r="BW15" s="8">
        <v>0</v>
      </c>
      <c r="BX15" s="8">
        <v>14</v>
      </c>
      <c r="BY15" s="8">
        <v>4.7</v>
      </c>
      <c r="BZ15" s="8">
        <v>3</v>
      </c>
      <c r="CA15" s="8">
        <v>27</v>
      </c>
      <c r="CB15" s="8">
        <v>3</v>
      </c>
      <c r="CC15" s="8">
        <v>1.8</v>
      </c>
      <c r="CD15" s="8">
        <v>23.5</v>
      </c>
      <c r="CE15" s="8">
        <v>4.7</v>
      </c>
      <c r="CF15" s="8">
        <v>3.3</v>
      </c>
      <c r="CG15" s="8">
        <v>26.7</v>
      </c>
      <c r="CH15" s="8">
        <v>1.3</v>
      </c>
      <c r="CI15" s="8">
        <v>0.7</v>
      </c>
      <c r="CJ15" s="8">
        <v>19.7</v>
      </c>
      <c r="CK15" s="8">
        <v>1</v>
      </c>
      <c r="CL15" s="8">
        <v>1</v>
      </c>
      <c r="CM15" s="8">
        <v>14.5</v>
      </c>
      <c r="CN15" s="8">
        <v>5.3</v>
      </c>
      <c r="CO15" s="8">
        <v>2.2999999999999998</v>
      </c>
      <c r="CP15" s="8">
        <v>34</v>
      </c>
      <c r="CQ15" s="8">
        <v>4.7</v>
      </c>
      <c r="CR15" s="8">
        <v>2.7</v>
      </c>
      <c r="CS15" s="8">
        <v>25.3</v>
      </c>
      <c r="CT15" s="8">
        <v>9</v>
      </c>
      <c r="CU15" s="8">
        <v>2.7</v>
      </c>
      <c r="CV15" s="8">
        <v>37.299999999999997</v>
      </c>
      <c r="CW15" s="8">
        <v>1.3</v>
      </c>
      <c r="CX15" s="8">
        <v>0.7</v>
      </c>
      <c r="CY15" s="8">
        <v>23.3</v>
      </c>
      <c r="CZ15" s="8">
        <v>3.5</v>
      </c>
      <c r="DA15" s="8">
        <v>0.5</v>
      </c>
      <c r="DB15" s="8">
        <v>25.5</v>
      </c>
      <c r="DC15" s="8">
        <v>7.7</v>
      </c>
      <c r="DD15" s="8">
        <v>3</v>
      </c>
      <c r="DE15" s="8">
        <v>35</v>
      </c>
      <c r="DF15" s="8">
        <v>2.2999999999999998</v>
      </c>
      <c r="DG15" s="8">
        <v>0.3</v>
      </c>
      <c r="DH15" s="8">
        <v>19</v>
      </c>
      <c r="DI15" s="8">
        <v>4.7</v>
      </c>
      <c r="DJ15" s="8">
        <v>2.2999999999999998</v>
      </c>
      <c r="DK15" s="8">
        <v>37.700000000000003</v>
      </c>
      <c r="DL15" s="8">
        <v>4.7</v>
      </c>
      <c r="DM15" s="8">
        <v>1.3</v>
      </c>
      <c r="DN15" s="8">
        <v>37.299999999999997</v>
      </c>
      <c r="DO15" s="8">
        <v>6</v>
      </c>
      <c r="DP15" s="8">
        <v>3</v>
      </c>
      <c r="DQ15" s="8">
        <v>31</v>
      </c>
      <c r="DR15" s="8">
        <v>6.7</v>
      </c>
      <c r="DS15" s="8">
        <v>1.7</v>
      </c>
      <c r="DT15" s="8">
        <v>46.7</v>
      </c>
      <c r="DU15" s="8">
        <v>2.2999999999999998</v>
      </c>
      <c r="DV15" s="8">
        <v>0.3</v>
      </c>
      <c r="DW15" s="8">
        <v>14</v>
      </c>
      <c r="DX15" s="8">
        <v>4.3</v>
      </c>
      <c r="DY15" s="8">
        <v>1.3</v>
      </c>
      <c r="DZ15" s="8">
        <v>26</v>
      </c>
      <c r="EA15" s="8">
        <v>5</v>
      </c>
      <c r="EB15" s="8">
        <v>3.7</v>
      </c>
      <c r="EC15" s="8">
        <v>32.700000000000003</v>
      </c>
      <c r="ED15" s="8">
        <v>3</v>
      </c>
      <c r="EE15" s="8">
        <v>0</v>
      </c>
      <c r="EF15" s="8">
        <v>22</v>
      </c>
      <c r="EG15" s="8">
        <v>5.3</v>
      </c>
      <c r="EH15" s="8">
        <v>2</v>
      </c>
      <c r="EI15" s="8">
        <v>48.7</v>
      </c>
      <c r="EJ15" s="8">
        <v>2.8</v>
      </c>
      <c r="EK15" s="8">
        <v>0</v>
      </c>
      <c r="EL15" s="8">
        <v>14.8</v>
      </c>
      <c r="EM15" s="8">
        <v>5</v>
      </c>
      <c r="EN15" s="8">
        <v>2</v>
      </c>
      <c r="EO15" s="8">
        <v>28.3</v>
      </c>
      <c r="EP15" s="8">
        <v>5</v>
      </c>
      <c r="EQ15" s="8">
        <v>0</v>
      </c>
      <c r="ER15" s="8">
        <v>21.3</v>
      </c>
      <c r="ES15" s="8">
        <v>3</v>
      </c>
      <c r="ET15" s="8">
        <v>2</v>
      </c>
      <c r="EU15" s="8">
        <v>27</v>
      </c>
      <c r="EV15" s="8">
        <v>5</v>
      </c>
      <c r="EW15" s="8">
        <v>1</v>
      </c>
      <c r="EX15" s="8">
        <v>51</v>
      </c>
      <c r="EY15" s="8">
        <v>6.2</v>
      </c>
      <c r="EZ15" s="8">
        <v>3</v>
      </c>
      <c r="FA15" s="8">
        <v>32</v>
      </c>
      <c r="FB15" s="8">
        <v>4</v>
      </c>
      <c r="FC15" s="8">
        <v>0.5</v>
      </c>
      <c r="FD15" s="8">
        <v>20</v>
      </c>
      <c r="FE15" s="8">
        <v>3.7</v>
      </c>
      <c r="FF15" s="8">
        <v>0.3</v>
      </c>
      <c r="FG15" s="8">
        <v>21.7</v>
      </c>
      <c r="FH15" s="8">
        <v>3</v>
      </c>
      <c r="FI15" s="8">
        <v>0.7</v>
      </c>
      <c r="FJ15" s="8">
        <v>24.3</v>
      </c>
      <c r="FK15" s="8">
        <v>4.5</v>
      </c>
      <c r="FL15" s="8">
        <v>1.5</v>
      </c>
      <c r="FM15" s="8">
        <v>36</v>
      </c>
      <c r="FN15" s="8">
        <v>5</v>
      </c>
      <c r="FO15" s="8">
        <v>1</v>
      </c>
      <c r="FP15" s="8">
        <v>49</v>
      </c>
      <c r="FQ15" s="8">
        <v>6</v>
      </c>
      <c r="FR15" s="8">
        <v>1.8</v>
      </c>
      <c r="FS15" s="8">
        <v>36</v>
      </c>
      <c r="FT15" s="8">
        <v>4.5</v>
      </c>
      <c r="FU15" s="8">
        <v>1</v>
      </c>
      <c r="FV15" s="8">
        <v>38</v>
      </c>
      <c r="FW15" s="8">
        <v>1.7</v>
      </c>
      <c r="FX15" s="8">
        <v>0</v>
      </c>
      <c r="FY15" s="8">
        <v>21</v>
      </c>
      <c r="FZ15" s="8">
        <v>9.5</v>
      </c>
      <c r="GA15" s="8">
        <v>4.5</v>
      </c>
      <c r="GB15" s="8">
        <v>44.5</v>
      </c>
      <c r="GC15" s="8">
        <v>2.5</v>
      </c>
      <c r="GD15" s="8">
        <v>1.5</v>
      </c>
      <c r="GE15" s="8">
        <v>30</v>
      </c>
      <c r="GF15" s="8">
        <v>3</v>
      </c>
      <c r="GG15" s="8">
        <v>2</v>
      </c>
      <c r="GH15" s="8">
        <v>29</v>
      </c>
      <c r="GI15" s="8">
        <v>4.3</v>
      </c>
      <c r="GJ15" s="8">
        <v>1.5</v>
      </c>
      <c r="GK15" s="8">
        <v>30.2</v>
      </c>
      <c r="GL15" s="8">
        <v>0.3</v>
      </c>
      <c r="GM15" s="8">
        <v>0.5</v>
      </c>
      <c r="GN15" s="8">
        <v>10.3</v>
      </c>
      <c r="GO15" s="8">
        <v>2.5</v>
      </c>
      <c r="GP15" s="8">
        <v>2</v>
      </c>
      <c r="GQ15" s="8">
        <v>34.5</v>
      </c>
      <c r="GR15" s="8">
        <v>2.2999999999999998</v>
      </c>
      <c r="GS15" s="8">
        <v>0.8</v>
      </c>
      <c r="GT15" s="8">
        <v>31.5</v>
      </c>
      <c r="GU15" s="8">
        <v>5.5</v>
      </c>
      <c r="GV15" s="8">
        <v>2.5</v>
      </c>
      <c r="GW15" s="8">
        <v>46.5</v>
      </c>
      <c r="GX15" s="8">
        <v>5</v>
      </c>
      <c r="GY15" s="8">
        <v>5</v>
      </c>
      <c r="GZ15" s="8">
        <v>39</v>
      </c>
      <c r="HA15" s="8">
        <v>2.8</v>
      </c>
      <c r="HB15" s="8">
        <v>0.7</v>
      </c>
      <c r="HC15" s="8">
        <v>26</v>
      </c>
      <c r="HD15" s="8">
        <v>1.8</v>
      </c>
      <c r="HE15" s="8">
        <v>0.5</v>
      </c>
      <c r="HF15" s="8">
        <v>20.2</v>
      </c>
      <c r="HG15" s="8">
        <v>3.3</v>
      </c>
      <c r="HH15" s="8">
        <v>2</v>
      </c>
      <c r="HI15" s="8">
        <v>22.3</v>
      </c>
      <c r="HJ15" s="8">
        <v>2.4</v>
      </c>
      <c r="HK15" s="8">
        <v>0.8</v>
      </c>
      <c r="HL15" s="8">
        <v>22.6</v>
      </c>
      <c r="HM15" s="8">
        <v>5</v>
      </c>
      <c r="HN15" s="8">
        <v>2</v>
      </c>
      <c r="HO15" s="8">
        <v>30.5</v>
      </c>
      <c r="HP15" s="8">
        <v>1</v>
      </c>
      <c r="HQ15" s="8">
        <v>0</v>
      </c>
      <c r="HR15" s="8">
        <v>29</v>
      </c>
      <c r="HS15" s="8">
        <v>4.4000000000000004</v>
      </c>
      <c r="HT15" s="8">
        <v>1.8</v>
      </c>
      <c r="HU15" s="8">
        <v>24.4</v>
      </c>
      <c r="HV15" s="8">
        <v>2.5</v>
      </c>
      <c r="HW15" s="8">
        <v>1.5</v>
      </c>
      <c r="HX15" s="8">
        <v>38.5</v>
      </c>
      <c r="HY15" s="8">
        <v>1</v>
      </c>
      <c r="HZ15" s="8">
        <v>0.3</v>
      </c>
      <c r="IA15" s="8">
        <v>15.7</v>
      </c>
      <c r="IB15" s="8">
        <v>1.4</v>
      </c>
      <c r="IC15" s="8">
        <v>1</v>
      </c>
      <c r="ID15" s="8">
        <v>19.600000000000001</v>
      </c>
      <c r="IE15" s="8">
        <v>8</v>
      </c>
      <c r="IF15" s="8">
        <v>0</v>
      </c>
      <c r="IG15" s="8">
        <v>26</v>
      </c>
      <c r="IH15" s="8">
        <f t="shared" si="3"/>
        <v>5.4</v>
      </c>
      <c r="II15" s="8">
        <f t="shared" si="4"/>
        <v>0.15</v>
      </c>
      <c r="IJ15" s="8">
        <f t="shared" si="5"/>
        <v>21.25</v>
      </c>
      <c r="IK15" s="8">
        <v>2.8</v>
      </c>
      <c r="IL15" s="8">
        <v>0.3</v>
      </c>
      <c r="IM15" s="8">
        <v>17</v>
      </c>
      <c r="IN15" s="8">
        <v>2.2999999999999998</v>
      </c>
      <c r="IO15" s="8">
        <v>1.3</v>
      </c>
      <c r="IP15" s="8">
        <v>20</v>
      </c>
      <c r="IQ15" s="8">
        <v>1</v>
      </c>
      <c r="IR15" s="8">
        <v>0.3</v>
      </c>
      <c r="IS15" s="8">
        <v>20</v>
      </c>
      <c r="IT15" s="8">
        <v>2.6</v>
      </c>
      <c r="IU15" s="8">
        <v>2.6</v>
      </c>
      <c r="IV15" s="8">
        <v>23.8</v>
      </c>
      <c r="IW15" s="8">
        <v>5</v>
      </c>
      <c r="IX15" s="8">
        <v>1.5</v>
      </c>
      <c r="IY15" s="8">
        <v>39</v>
      </c>
      <c r="IZ15" s="8">
        <f t="shared" si="6"/>
        <v>4.75</v>
      </c>
      <c r="JA15" s="8">
        <f t="shared" si="7"/>
        <v>1.4</v>
      </c>
      <c r="JB15" s="8">
        <f t="shared" si="8"/>
        <v>35.700000000000003</v>
      </c>
      <c r="JC15" s="8">
        <v>4.5</v>
      </c>
      <c r="JD15" s="8">
        <v>1.3</v>
      </c>
      <c r="JE15" s="8">
        <v>32.5</v>
      </c>
      <c r="JF15" s="8">
        <v>1.6</v>
      </c>
      <c r="JG15" s="8">
        <v>1.1000000000000001</v>
      </c>
      <c r="JH15" s="8">
        <v>21.6</v>
      </c>
      <c r="JI15" s="8">
        <v>2.7</v>
      </c>
      <c r="JJ15" s="8">
        <v>0</v>
      </c>
      <c r="JK15" s="8">
        <v>13.7</v>
      </c>
      <c r="JL15" s="8">
        <v>1</v>
      </c>
      <c r="JM15" s="8">
        <v>0.5</v>
      </c>
      <c r="JN15" s="8">
        <v>16.3</v>
      </c>
      <c r="JO15" s="8">
        <v>3.5</v>
      </c>
      <c r="JP15" s="8">
        <v>1</v>
      </c>
      <c r="JQ15" s="8">
        <v>19</v>
      </c>
      <c r="JR15" s="8">
        <f t="shared" si="9"/>
        <v>3.15</v>
      </c>
      <c r="JS15" s="8">
        <f t="shared" si="10"/>
        <v>1.1499999999999999</v>
      </c>
      <c r="JT15" s="8">
        <f t="shared" si="11"/>
        <v>17.799999999999997</v>
      </c>
      <c r="JU15" s="8">
        <v>2.8</v>
      </c>
      <c r="JV15" s="8">
        <v>1.3</v>
      </c>
      <c r="JW15" s="8">
        <v>16.8</v>
      </c>
      <c r="JX15" s="8">
        <v>1.8</v>
      </c>
      <c r="JY15" s="8">
        <v>0.5</v>
      </c>
      <c r="JZ15" s="8">
        <v>20.5</v>
      </c>
      <c r="KA15" s="8">
        <v>4</v>
      </c>
      <c r="KB15" s="8">
        <v>1.5</v>
      </c>
      <c r="KC15" s="8">
        <v>31</v>
      </c>
      <c r="KD15" s="8">
        <v>2.5</v>
      </c>
      <c r="KE15" s="8">
        <v>1.5</v>
      </c>
      <c r="KF15" s="8">
        <v>16.5</v>
      </c>
      <c r="KG15" s="8">
        <v>3</v>
      </c>
      <c r="KH15" s="8">
        <v>1</v>
      </c>
      <c r="KI15" s="8">
        <v>17</v>
      </c>
      <c r="KJ15" s="8">
        <v>1.4</v>
      </c>
      <c r="KK15" s="8">
        <v>0.6</v>
      </c>
      <c r="KL15" s="8">
        <v>13</v>
      </c>
      <c r="KM15" s="8">
        <v>2.2999999999999998</v>
      </c>
      <c r="KN15" s="8">
        <v>1.3</v>
      </c>
      <c r="KO15" s="8">
        <v>25.5</v>
      </c>
      <c r="KP15" s="8">
        <v>1.2</v>
      </c>
      <c r="KQ15" s="8">
        <v>1</v>
      </c>
      <c r="KR15" s="8">
        <v>14.8</v>
      </c>
      <c r="KS15" s="8">
        <v>1</v>
      </c>
      <c r="KT15" s="8">
        <v>1</v>
      </c>
      <c r="KU15" s="8">
        <v>23.8</v>
      </c>
      <c r="KV15" s="8">
        <v>0</v>
      </c>
      <c r="KW15" s="8">
        <v>0</v>
      </c>
      <c r="KX15" s="8">
        <v>3</v>
      </c>
      <c r="KY15" s="8">
        <v>4.2</v>
      </c>
      <c r="KZ15" s="8">
        <v>1.4</v>
      </c>
      <c r="LA15" s="8">
        <v>18.8</v>
      </c>
      <c r="LB15" s="8">
        <v>1.5</v>
      </c>
      <c r="LC15" s="8">
        <v>3.3</v>
      </c>
      <c r="LD15" s="8">
        <v>16.5</v>
      </c>
      <c r="LE15" s="8">
        <v>0.2</v>
      </c>
      <c r="LF15" s="8">
        <v>0</v>
      </c>
      <c r="LG15" s="8">
        <v>13.6</v>
      </c>
      <c r="LH15" s="8">
        <v>2.5</v>
      </c>
      <c r="LI15" s="8">
        <v>1</v>
      </c>
      <c r="LJ15" s="8">
        <v>24.5</v>
      </c>
      <c r="LK15" s="8">
        <v>1.8</v>
      </c>
      <c r="LL15" s="8">
        <v>1.6</v>
      </c>
      <c r="LM15" s="8">
        <v>11.8</v>
      </c>
      <c r="LN15" s="8">
        <v>0</v>
      </c>
      <c r="LO15" s="8">
        <v>0.3</v>
      </c>
      <c r="LP15" s="8">
        <v>4</v>
      </c>
      <c r="LQ15" s="8">
        <v>1.8</v>
      </c>
      <c r="LR15" s="8">
        <v>0.8</v>
      </c>
      <c r="LS15" s="8">
        <v>13.8</v>
      </c>
      <c r="LT15" s="8">
        <v>0.3</v>
      </c>
      <c r="LU15" s="8">
        <v>0.3</v>
      </c>
      <c r="LV15" s="8">
        <v>11.5</v>
      </c>
      <c r="LW15" s="8">
        <v>0.2</v>
      </c>
      <c r="LX15" s="8">
        <v>0.2</v>
      </c>
      <c r="LY15" s="8">
        <v>11.8</v>
      </c>
      <c r="LZ15" s="8">
        <v>3.7</v>
      </c>
      <c r="MA15" s="8">
        <v>2.2999999999999998</v>
      </c>
      <c r="MB15" s="8">
        <v>11.3</v>
      </c>
      <c r="MC15" s="8">
        <v>0</v>
      </c>
      <c r="MD15" s="8">
        <v>0.2</v>
      </c>
      <c r="ME15" s="8">
        <v>3.2</v>
      </c>
      <c r="MF15" s="8">
        <v>1.5</v>
      </c>
      <c r="MG15" s="8">
        <v>0.8</v>
      </c>
      <c r="MH15" s="8">
        <v>14.5</v>
      </c>
      <c r="MI15" s="8">
        <v>3</v>
      </c>
      <c r="MJ15" s="8">
        <v>1</v>
      </c>
      <c r="MK15" s="8">
        <v>14</v>
      </c>
      <c r="ML15" s="8">
        <v>1.7</v>
      </c>
      <c r="MM15" s="8">
        <v>0.3</v>
      </c>
      <c r="MN15" s="8">
        <v>6</v>
      </c>
      <c r="MO15" s="8">
        <v>0.6</v>
      </c>
      <c r="MP15" s="8">
        <v>1</v>
      </c>
      <c r="MQ15" s="8">
        <v>9.4</v>
      </c>
      <c r="MR15" s="8">
        <v>3</v>
      </c>
      <c r="MS15" s="8">
        <v>0.3</v>
      </c>
      <c r="MT15" s="8">
        <v>12.3</v>
      </c>
      <c r="MU15" s="8">
        <v>1</v>
      </c>
      <c r="MV15" s="8">
        <v>0.3</v>
      </c>
      <c r="MW15" s="8">
        <v>7.5</v>
      </c>
      <c r="MX15" s="8">
        <v>0</v>
      </c>
      <c r="MY15" s="8">
        <v>0.3</v>
      </c>
      <c r="MZ15" s="8">
        <v>11</v>
      </c>
      <c r="NA15" s="8">
        <v>0.2</v>
      </c>
      <c r="NB15" s="8">
        <v>0</v>
      </c>
      <c r="NC15" s="8">
        <v>8.1999999999999993</v>
      </c>
      <c r="ND15" s="8">
        <v>2.5</v>
      </c>
      <c r="NE15" s="8">
        <v>0.5</v>
      </c>
      <c r="NF15" s="8">
        <v>12.8</v>
      </c>
      <c r="NG15" s="8">
        <v>0.7</v>
      </c>
      <c r="NH15" s="8">
        <v>0</v>
      </c>
      <c r="NI15" s="8">
        <v>7.3</v>
      </c>
      <c r="NJ15" s="8">
        <v>0.7</v>
      </c>
      <c r="NK15" s="8">
        <v>0.7</v>
      </c>
      <c r="NL15" s="8">
        <v>12</v>
      </c>
      <c r="NM15" s="8">
        <v>0</v>
      </c>
      <c r="NN15" s="8">
        <v>0</v>
      </c>
      <c r="NO15" s="8">
        <v>6.7</v>
      </c>
      <c r="NP15" s="8">
        <v>1</v>
      </c>
      <c r="NQ15" s="8">
        <v>0.8</v>
      </c>
      <c r="NR15" s="8">
        <v>9</v>
      </c>
      <c r="NS15" s="8">
        <v>1.5</v>
      </c>
      <c r="NT15" s="8">
        <v>1.8</v>
      </c>
      <c r="NU15" s="8">
        <v>9</v>
      </c>
      <c r="NV15" s="8">
        <v>1</v>
      </c>
      <c r="NW15" s="8">
        <v>0</v>
      </c>
      <c r="NX15" s="8">
        <v>9</v>
      </c>
      <c r="NY15" s="8">
        <v>1.3</v>
      </c>
      <c r="NZ15" s="8">
        <v>0</v>
      </c>
      <c r="OA15" s="8">
        <v>13.7</v>
      </c>
      <c r="OB15" s="8">
        <v>1</v>
      </c>
      <c r="OC15" s="8">
        <v>0.5</v>
      </c>
      <c r="OD15" s="8">
        <v>10.3</v>
      </c>
      <c r="OE15" s="8">
        <v>1.8</v>
      </c>
      <c r="OF15" s="8">
        <v>0</v>
      </c>
      <c r="OG15" s="8">
        <v>12.8</v>
      </c>
      <c r="OH15" s="8">
        <v>8</v>
      </c>
      <c r="OI15" s="8">
        <v>0</v>
      </c>
      <c r="OJ15" s="8">
        <v>15</v>
      </c>
      <c r="OK15" s="8">
        <v>4.3</v>
      </c>
      <c r="OL15" s="8">
        <v>0</v>
      </c>
      <c r="OM15" s="8">
        <v>14</v>
      </c>
      <c r="ON15" s="8">
        <v>3.3</v>
      </c>
      <c r="OO15" s="8">
        <v>0</v>
      </c>
      <c r="OP15" s="8">
        <v>9</v>
      </c>
      <c r="OQ15" s="8">
        <v>1.8</v>
      </c>
      <c r="OR15" s="8">
        <v>0.5</v>
      </c>
      <c r="OS15" s="8">
        <v>12</v>
      </c>
      <c r="OT15" s="8">
        <v>0</v>
      </c>
      <c r="OU15" s="8">
        <v>0</v>
      </c>
      <c r="OV15" s="8">
        <v>20</v>
      </c>
      <c r="OW15" s="8">
        <v>1</v>
      </c>
      <c r="OX15" s="8">
        <v>0</v>
      </c>
      <c r="OY15" s="8">
        <v>6.7</v>
      </c>
      <c r="OZ15" s="8">
        <v>0</v>
      </c>
      <c r="PA15" s="8">
        <v>1</v>
      </c>
      <c r="PB15" s="8">
        <v>6.8</v>
      </c>
      <c r="PC15" s="8">
        <v>1</v>
      </c>
      <c r="PD15" s="8">
        <v>0</v>
      </c>
      <c r="PE15" s="8">
        <v>7.8</v>
      </c>
      <c r="PF15" s="8">
        <v>1</v>
      </c>
      <c r="PG15" s="8">
        <v>0</v>
      </c>
      <c r="PH15" s="8">
        <v>3</v>
      </c>
      <c r="PI15" s="8">
        <v>0</v>
      </c>
      <c r="PJ15" s="8">
        <v>0</v>
      </c>
      <c r="PK15" s="8">
        <v>1</v>
      </c>
      <c r="PL15" s="8">
        <v>0.3</v>
      </c>
      <c r="PM15" s="8">
        <v>0</v>
      </c>
      <c r="PN15" s="8">
        <v>5.5</v>
      </c>
      <c r="PO15" s="8">
        <v>0.3</v>
      </c>
      <c r="PP15" s="8">
        <v>0</v>
      </c>
      <c r="PQ15" s="8">
        <v>4.3</v>
      </c>
      <c r="PR15" s="8">
        <f>SUMIFS($B$15:PQ$15,$B$8:PQ$8,"On")</f>
        <v>382.10000000000008</v>
      </c>
      <c r="PS15" s="8">
        <f>SUMIFS($B$15:PQ$15,$B$8:PQ$8,"Off")</f>
        <v>149.20000000000007</v>
      </c>
      <c r="PT15" s="8">
        <f>SUMIFS($B$15:PQ$15,$B$8:PQ$8,"Load")</f>
        <v>2813.3500000000017</v>
      </c>
    </row>
    <row r="16" spans="1:437" x14ac:dyDescent="0.25">
      <c r="A16" s="7" t="s">
        <v>19</v>
      </c>
      <c r="B16" s="8">
        <v>0.8</v>
      </c>
      <c r="C16" s="8">
        <v>1</v>
      </c>
      <c r="D16" s="8">
        <v>10.199999999999999</v>
      </c>
      <c r="E16" s="8">
        <v>0</v>
      </c>
      <c r="F16" s="8">
        <v>0.5</v>
      </c>
      <c r="G16" s="8">
        <v>4</v>
      </c>
      <c r="H16" s="8">
        <v>0.7</v>
      </c>
      <c r="I16" s="8">
        <v>0.3</v>
      </c>
      <c r="J16" s="8">
        <v>7.3</v>
      </c>
      <c r="K16" s="8">
        <v>0</v>
      </c>
      <c r="L16" s="8">
        <v>0</v>
      </c>
      <c r="M16" s="8">
        <v>4</v>
      </c>
      <c r="N16" s="8">
        <v>1</v>
      </c>
      <c r="O16" s="8">
        <v>0.5</v>
      </c>
      <c r="P16" s="8">
        <v>7.5</v>
      </c>
      <c r="Q16" s="8">
        <v>0.8</v>
      </c>
      <c r="R16" s="8">
        <v>0.5</v>
      </c>
      <c r="S16" s="8">
        <v>8</v>
      </c>
      <c r="T16" s="8">
        <v>0.5</v>
      </c>
      <c r="U16" s="8">
        <v>0.5</v>
      </c>
      <c r="V16" s="8">
        <v>7.5</v>
      </c>
      <c r="W16" s="8">
        <v>3</v>
      </c>
      <c r="X16" s="8">
        <v>0.3</v>
      </c>
      <c r="Y16" s="8">
        <v>15.7</v>
      </c>
      <c r="Z16" s="8">
        <v>1.3</v>
      </c>
      <c r="AA16" s="8">
        <v>1</v>
      </c>
      <c r="AB16" s="8">
        <v>14.3</v>
      </c>
      <c r="AC16" s="8">
        <v>2</v>
      </c>
      <c r="AD16" s="8">
        <v>1</v>
      </c>
      <c r="AE16" s="8">
        <v>10.5</v>
      </c>
      <c r="AF16" s="8">
        <v>2</v>
      </c>
      <c r="AG16" s="8">
        <v>1.3</v>
      </c>
      <c r="AH16" s="8">
        <v>14.8</v>
      </c>
      <c r="AI16" s="8">
        <v>1.5</v>
      </c>
      <c r="AJ16" s="8">
        <v>0</v>
      </c>
      <c r="AK16" s="8">
        <v>14.5</v>
      </c>
      <c r="AL16" s="8">
        <v>2.7</v>
      </c>
      <c r="AM16" s="8">
        <v>0.7</v>
      </c>
      <c r="AN16" s="8">
        <v>13.3</v>
      </c>
      <c r="AO16" s="8">
        <v>3</v>
      </c>
      <c r="AP16" s="8">
        <v>0.7</v>
      </c>
      <c r="AQ16" s="8">
        <v>20.7</v>
      </c>
      <c r="AR16" s="8">
        <v>0.5</v>
      </c>
      <c r="AS16" s="8">
        <v>0</v>
      </c>
      <c r="AT16" s="8">
        <v>3</v>
      </c>
      <c r="AU16" s="8">
        <v>3</v>
      </c>
      <c r="AV16" s="8">
        <v>0</v>
      </c>
      <c r="AW16" s="8">
        <v>19</v>
      </c>
      <c r="AX16" s="8">
        <v>0.8</v>
      </c>
      <c r="AY16" s="8">
        <v>1.3</v>
      </c>
      <c r="AZ16" s="8">
        <v>14.3</v>
      </c>
      <c r="BA16" s="8">
        <v>1.7</v>
      </c>
      <c r="BB16" s="8">
        <v>0</v>
      </c>
      <c r="BC16" s="8">
        <v>16</v>
      </c>
      <c r="BD16" s="8">
        <v>0</v>
      </c>
      <c r="BE16" s="8">
        <v>1</v>
      </c>
      <c r="BF16" s="8">
        <v>16.3</v>
      </c>
      <c r="BG16" s="8">
        <v>1</v>
      </c>
      <c r="BH16" s="8">
        <v>0.5</v>
      </c>
      <c r="BI16" s="8">
        <v>13.5</v>
      </c>
      <c r="BJ16" s="8">
        <v>2.5</v>
      </c>
      <c r="BK16" s="8">
        <v>0.8</v>
      </c>
      <c r="BL16" s="8">
        <v>16</v>
      </c>
      <c r="BM16" s="8">
        <v>5</v>
      </c>
      <c r="BN16" s="8">
        <v>0.8</v>
      </c>
      <c r="BO16" s="8">
        <v>27.3</v>
      </c>
      <c r="BP16" s="8">
        <v>5.3</v>
      </c>
      <c r="BQ16" s="8">
        <v>2</v>
      </c>
      <c r="BR16" s="8">
        <v>17.7</v>
      </c>
      <c r="BS16" s="8">
        <v>11</v>
      </c>
      <c r="BT16" s="8">
        <v>0.7</v>
      </c>
      <c r="BU16" s="8">
        <v>30.3</v>
      </c>
      <c r="BV16" s="8">
        <v>4</v>
      </c>
      <c r="BW16" s="8">
        <v>2</v>
      </c>
      <c r="BX16" s="8">
        <v>16</v>
      </c>
      <c r="BY16" s="8">
        <v>4.8</v>
      </c>
      <c r="BZ16" s="8">
        <v>2.7</v>
      </c>
      <c r="CA16" s="8">
        <v>29.2</v>
      </c>
      <c r="CB16" s="8">
        <v>3.8</v>
      </c>
      <c r="CC16" s="8">
        <v>1.5</v>
      </c>
      <c r="CD16" s="8">
        <v>25.8</v>
      </c>
      <c r="CE16" s="8">
        <v>7.3</v>
      </c>
      <c r="CF16" s="8">
        <v>1</v>
      </c>
      <c r="CG16" s="8">
        <v>33</v>
      </c>
      <c r="CH16" s="8">
        <v>4.3</v>
      </c>
      <c r="CI16" s="8">
        <v>0.7</v>
      </c>
      <c r="CJ16" s="8">
        <v>23.3</v>
      </c>
      <c r="CK16" s="8">
        <v>4</v>
      </c>
      <c r="CL16" s="8">
        <v>2.5</v>
      </c>
      <c r="CM16" s="8">
        <v>16</v>
      </c>
      <c r="CN16" s="8">
        <v>6.8</v>
      </c>
      <c r="CO16" s="8">
        <v>3</v>
      </c>
      <c r="CP16" s="8">
        <v>37.799999999999997</v>
      </c>
      <c r="CQ16" s="8">
        <v>3.7</v>
      </c>
      <c r="CR16" s="8">
        <v>3</v>
      </c>
      <c r="CS16" s="8">
        <v>26</v>
      </c>
      <c r="CT16" s="8">
        <v>7.7</v>
      </c>
      <c r="CU16" s="8">
        <v>0.7</v>
      </c>
      <c r="CV16" s="8">
        <v>44.3</v>
      </c>
      <c r="CW16" s="8">
        <v>3</v>
      </c>
      <c r="CX16" s="8">
        <v>0.3</v>
      </c>
      <c r="CY16" s="8">
        <v>26</v>
      </c>
      <c r="CZ16" s="8">
        <v>4.5</v>
      </c>
      <c r="DA16" s="8">
        <v>4</v>
      </c>
      <c r="DB16" s="8">
        <v>26</v>
      </c>
      <c r="DC16" s="8">
        <v>6.5</v>
      </c>
      <c r="DD16" s="8">
        <v>3.5</v>
      </c>
      <c r="DE16" s="8">
        <v>38</v>
      </c>
      <c r="DF16" s="8">
        <v>4.5</v>
      </c>
      <c r="DG16" s="8">
        <v>1</v>
      </c>
      <c r="DH16" s="8">
        <v>22.5</v>
      </c>
      <c r="DI16" s="8">
        <v>5.3</v>
      </c>
      <c r="DJ16" s="8">
        <v>3.7</v>
      </c>
      <c r="DK16" s="8">
        <v>39.299999999999997</v>
      </c>
      <c r="DL16" s="8">
        <v>5</v>
      </c>
      <c r="DM16" s="8">
        <v>4</v>
      </c>
      <c r="DN16" s="8">
        <v>38.299999999999997</v>
      </c>
      <c r="DO16" s="8">
        <v>2.5</v>
      </c>
      <c r="DP16" s="8">
        <v>1</v>
      </c>
      <c r="DQ16" s="8">
        <v>32.5</v>
      </c>
      <c r="DR16" s="8">
        <v>6.2</v>
      </c>
      <c r="DS16" s="8">
        <v>2.2999999999999998</v>
      </c>
      <c r="DT16" s="8">
        <v>50.5</v>
      </c>
      <c r="DU16" s="8">
        <v>1.5</v>
      </c>
      <c r="DV16" s="8">
        <v>0.5</v>
      </c>
      <c r="DW16" s="8">
        <v>15</v>
      </c>
      <c r="DX16" s="8">
        <v>2.7</v>
      </c>
      <c r="DY16" s="8">
        <v>1.7</v>
      </c>
      <c r="DZ16" s="8">
        <v>27</v>
      </c>
      <c r="EA16" s="8">
        <v>8.3000000000000007</v>
      </c>
      <c r="EB16" s="8">
        <v>3.3</v>
      </c>
      <c r="EC16" s="8">
        <v>37.700000000000003</v>
      </c>
      <c r="ED16" s="8">
        <v>3</v>
      </c>
      <c r="EE16" s="8">
        <v>0.5</v>
      </c>
      <c r="EF16" s="8">
        <v>24.5</v>
      </c>
      <c r="EG16" s="8">
        <v>9.3000000000000007</v>
      </c>
      <c r="EH16" s="8">
        <v>4.2</v>
      </c>
      <c r="EI16" s="8">
        <v>53.8</v>
      </c>
      <c r="EJ16" s="8">
        <v>3.3</v>
      </c>
      <c r="EK16" s="8">
        <v>0.3</v>
      </c>
      <c r="EL16" s="8">
        <v>17.8</v>
      </c>
      <c r="EM16" s="8">
        <v>5</v>
      </c>
      <c r="EN16" s="8">
        <v>3.7</v>
      </c>
      <c r="EO16" s="8">
        <v>29.7</v>
      </c>
      <c r="EP16" s="8">
        <v>4.3</v>
      </c>
      <c r="EQ16" s="8">
        <v>1.3</v>
      </c>
      <c r="ER16" s="8">
        <v>24.3</v>
      </c>
      <c r="ES16" s="8">
        <v>5</v>
      </c>
      <c r="ET16" s="8">
        <v>0</v>
      </c>
      <c r="EU16" s="8">
        <v>32</v>
      </c>
      <c r="EV16" s="8">
        <v>8</v>
      </c>
      <c r="EW16" s="8">
        <v>3</v>
      </c>
      <c r="EX16" s="8">
        <v>56</v>
      </c>
      <c r="EY16" s="8">
        <v>5</v>
      </c>
      <c r="EZ16" s="8">
        <v>5</v>
      </c>
      <c r="FA16" s="8">
        <v>32</v>
      </c>
      <c r="FB16" s="8">
        <v>2.2999999999999998</v>
      </c>
      <c r="FC16" s="8">
        <v>1.3</v>
      </c>
      <c r="FD16" s="8">
        <v>21</v>
      </c>
      <c r="FE16" s="8">
        <v>1.7</v>
      </c>
      <c r="FF16" s="8">
        <v>0.7</v>
      </c>
      <c r="FG16" s="8">
        <v>22.7</v>
      </c>
      <c r="FH16" s="8">
        <v>7</v>
      </c>
      <c r="FI16" s="8">
        <v>2.2999999999999998</v>
      </c>
      <c r="FJ16" s="8">
        <v>29</v>
      </c>
      <c r="FK16" s="8">
        <v>7.5</v>
      </c>
      <c r="FL16" s="8">
        <v>3</v>
      </c>
      <c r="FM16" s="8">
        <v>40.5</v>
      </c>
      <c r="FN16" s="8">
        <v>7</v>
      </c>
      <c r="FO16" s="8">
        <v>5</v>
      </c>
      <c r="FP16" s="8">
        <v>51</v>
      </c>
      <c r="FQ16" s="8">
        <v>5</v>
      </c>
      <c r="FR16" s="8">
        <v>2.7</v>
      </c>
      <c r="FS16" s="8">
        <v>38.299999999999997</v>
      </c>
      <c r="FT16" s="8">
        <v>7</v>
      </c>
      <c r="FU16" s="8">
        <v>2</v>
      </c>
      <c r="FV16" s="8">
        <v>43</v>
      </c>
      <c r="FW16" s="8">
        <v>5.3</v>
      </c>
      <c r="FX16" s="8">
        <v>1.3</v>
      </c>
      <c r="FY16" s="8">
        <v>25</v>
      </c>
      <c r="FZ16" s="8">
        <v>3.5</v>
      </c>
      <c r="GA16" s="8">
        <v>2.5</v>
      </c>
      <c r="GB16" s="8">
        <v>45.5</v>
      </c>
      <c r="GC16" s="8">
        <v>9.5</v>
      </c>
      <c r="GD16" s="8">
        <v>5.5</v>
      </c>
      <c r="GE16" s="8">
        <v>34</v>
      </c>
      <c r="GF16" s="8">
        <v>0</v>
      </c>
      <c r="GG16" s="8">
        <v>3</v>
      </c>
      <c r="GH16" s="8">
        <v>26</v>
      </c>
      <c r="GI16" s="8">
        <v>3.2</v>
      </c>
      <c r="GJ16" s="8">
        <v>2.5</v>
      </c>
      <c r="GK16" s="8">
        <v>30.8</v>
      </c>
      <c r="GL16" s="8">
        <v>0</v>
      </c>
      <c r="GM16" s="8">
        <v>1</v>
      </c>
      <c r="GN16" s="8">
        <v>9.3000000000000007</v>
      </c>
      <c r="GO16" s="8">
        <v>4.5</v>
      </c>
      <c r="GP16" s="8">
        <v>2.5</v>
      </c>
      <c r="GQ16" s="8">
        <v>36.5</v>
      </c>
      <c r="GR16" s="8">
        <v>2.8</v>
      </c>
      <c r="GS16" s="8">
        <v>2</v>
      </c>
      <c r="GT16" s="8">
        <v>32.299999999999997</v>
      </c>
      <c r="GU16" s="8">
        <v>8</v>
      </c>
      <c r="GV16" s="8">
        <v>3.5</v>
      </c>
      <c r="GW16" s="8">
        <v>51</v>
      </c>
      <c r="GX16" s="8">
        <v>8</v>
      </c>
      <c r="GY16" s="8">
        <v>6</v>
      </c>
      <c r="GZ16" s="8">
        <v>41</v>
      </c>
      <c r="HA16" s="8">
        <v>3</v>
      </c>
      <c r="HB16" s="8">
        <v>2</v>
      </c>
      <c r="HC16" s="8">
        <v>27</v>
      </c>
      <c r="HD16" s="8">
        <v>3.7</v>
      </c>
      <c r="HE16" s="8">
        <v>2.7</v>
      </c>
      <c r="HF16" s="8">
        <v>21.2</v>
      </c>
      <c r="HG16" s="8">
        <v>7</v>
      </c>
      <c r="HH16" s="8">
        <v>5</v>
      </c>
      <c r="HI16" s="8">
        <v>24.3</v>
      </c>
      <c r="HJ16" s="8">
        <v>4.8</v>
      </c>
      <c r="HK16" s="8">
        <v>3</v>
      </c>
      <c r="HL16" s="8">
        <v>24.4</v>
      </c>
      <c r="HM16" s="8">
        <v>3</v>
      </c>
      <c r="HN16" s="8">
        <v>2.5</v>
      </c>
      <c r="HO16" s="8">
        <v>31</v>
      </c>
      <c r="HP16" s="8">
        <v>3</v>
      </c>
      <c r="HQ16" s="8">
        <v>5</v>
      </c>
      <c r="HR16" s="8">
        <v>27</v>
      </c>
      <c r="HS16" s="8">
        <v>2</v>
      </c>
      <c r="HT16" s="8">
        <v>4</v>
      </c>
      <c r="HU16" s="8">
        <v>22.4</v>
      </c>
      <c r="HV16" s="8">
        <v>4.7</v>
      </c>
      <c r="HW16" s="8">
        <v>1.8</v>
      </c>
      <c r="HX16" s="8">
        <v>41.3</v>
      </c>
      <c r="HY16" s="8">
        <v>6.7</v>
      </c>
      <c r="HZ16" s="8">
        <v>0.7</v>
      </c>
      <c r="IA16" s="8">
        <v>21.7</v>
      </c>
      <c r="IB16" s="8">
        <v>2.6</v>
      </c>
      <c r="IC16" s="8">
        <v>2</v>
      </c>
      <c r="ID16" s="8">
        <v>20.2</v>
      </c>
      <c r="IE16" s="8">
        <v>7</v>
      </c>
      <c r="IF16" s="8">
        <v>2</v>
      </c>
      <c r="IG16" s="8">
        <v>31</v>
      </c>
      <c r="IH16" s="8">
        <f t="shared" si="3"/>
        <v>3.9</v>
      </c>
      <c r="II16" s="8">
        <f t="shared" si="4"/>
        <v>2.4</v>
      </c>
      <c r="IJ16" s="8">
        <f t="shared" si="5"/>
        <v>22.75</v>
      </c>
      <c r="IK16" s="8">
        <v>0.8</v>
      </c>
      <c r="IL16" s="8">
        <v>2.8</v>
      </c>
      <c r="IM16" s="8">
        <v>15</v>
      </c>
      <c r="IN16" s="8">
        <v>3.2</v>
      </c>
      <c r="IO16" s="8">
        <v>2.2000000000000002</v>
      </c>
      <c r="IP16" s="8">
        <v>21</v>
      </c>
      <c r="IQ16" s="8">
        <v>0</v>
      </c>
      <c r="IR16" s="8">
        <v>0</v>
      </c>
      <c r="IS16" s="8">
        <v>20</v>
      </c>
      <c r="IT16" s="8">
        <v>3.8</v>
      </c>
      <c r="IU16" s="8">
        <v>1.4</v>
      </c>
      <c r="IV16" s="8">
        <v>26.2</v>
      </c>
      <c r="IW16" s="8">
        <v>5</v>
      </c>
      <c r="IX16" s="8">
        <v>1.5</v>
      </c>
      <c r="IY16" s="8">
        <v>42.5</v>
      </c>
      <c r="IZ16" s="8">
        <f t="shared" si="6"/>
        <v>5</v>
      </c>
      <c r="JA16" s="8">
        <f t="shared" si="7"/>
        <v>2.5</v>
      </c>
      <c r="JB16" s="8">
        <f t="shared" si="8"/>
        <v>38.200000000000003</v>
      </c>
      <c r="JC16" s="8">
        <v>5</v>
      </c>
      <c r="JD16" s="8">
        <v>3.5</v>
      </c>
      <c r="JE16" s="8">
        <v>34</v>
      </c>
      <c r="JF16" s="8">
        <v>2.4</v>
      </c>
      <c r="JG16" s="8">
        <v>2.2999999999999998</v>
      </c>
      <c r="JH16" s="8">
        <v>21.7</v>
      </c>
      <c r="JI16" s="8">
        <v>1.7</v>
      </c>
      <c r="JJ16" s="8">
        <v>2</v>
      </c>
      <c r="JK16" s="8">
        <v>13.3</v>
      </c>
      <c r="JL16" s="8">
        <v>5.8</v>
      </c>
      <c r="JM16" s="8">
        <v>1.8</v>
      </c>
      <c r="JN16" s="8">
        <v>20.3</v>
      </c>
      <c r="JO16" s="8">
        <v>2.5</v>
      </c>
      <c r="JP16" s="8">
        <v>0</v>
      </c>
      <c r="JQ16" s="8">
        <v>21.5</v>
      </c>
      <c r="JR16" s="8">
        <f t="shared" si="9"/>
        <v>4</v>
      </c>
      <c r="JS16" s="8">
        <f t="shared" si="10"/>
        <v>1.1499999999999999</v>
      </c>
      <c r="JT16" s="8">
        <f t="shared" si="11"/>
        <v>20.65</v>
      </c>
      <c r="JU16" s="8">
        <v>5.5</v>
      </c>
      <c r="JV16" s="8">
        <v>2.2999999999999998</v>
      </c>
      <c r="JW16" s="8">
        <v>20</v>
      </c>
      <c r="JX16" s="8">
        <v>4.5</v>
      </c>
      <c r="JY16" s="8">
        <v>0.8</v>
      </c>
      <c r="JZ16" s="8">
        <v>24.3</v>
      </c>
      <c r="KA16" s="8">
        <v>8.5</v>
      </c>
      <c r="KB16" s="8">
        <v>3.5</v>
      </c>
      <c r="KC16" s="8">
        <v>36</v>
      </c>
      <c r="KD16" s="8">
        <v>2.2999999999999998</v>
      </c>
      <c r="KE16" s="8">
        <v>2.2999999999999998</v>
      </c>
      <c r="KF16" s="8">
        <v>16.5</v>
      </c>
      <c r="KG16" s="8">
        <v>4</v>
      </c>
      <c r="KH16" s="8">
        <v>2</v>
      </c>
      <c r="KI16" s="8">
        <v>19</v>
      </c>
      <c r="KJ16" s="8">
        <v>4.2</v>
      </c>
      <c r="KK16" s="8">
        <v>2.2000000000000002</v>
      </c>
      <c r="KL16" s="8">
        <v>15</v>
      </c>
      <c r="KM16" s="8">
        <v>4.8</v>
      </c>
      <c r="KN16" s="8">
        <v>3.3</v>
      </c>
      <c r="KO16" s="8">
        <v>27</v>
      </c>
      <c r="KP16" s="8">
        <v>0.8</v>
      </c>
      <c r="KQ16" s="8">
        <v>0.4</v>
      </c>
      <c r="KR16" s="8">
        <v>15.2</v>
      </c>
      <c r="KS16" s="8">
        <v>3.3</v>
      </c>
      <c r="KT16" s="8">
        <v>4</v>
      </c>
      <c r="KU16" s="8">
        <v>23</v>
      </c>
      <c r="KV16" s="8">
        <v>8</v>
      </c>
      <c r="KW16" s="8">
        <v>0</v>
      </c>
      <c r="KX16" s="8">
        <v>11</v>
      </c>
      <c r="KY16" s="8">
        <v>3.6</v>
      </c>
      <c r="KZ16" s="8">
        <v>2.2000000000000002</v>
      </c>
      <c r="LA16" s="8">
        <v>20.2</v>
      </c>
      <c r="LB16" s="8">
        <v>1</v>
      </c>
      <c r="LC16" s="8">
        <v>0.3</v>
      </c>
      <c r="LD16" s="8">
        <v>17.3</v>
      </c>
      <c r="LE16" s="8">
        <v>0.8</v>
      </c>
      <c r="LF16" s="8">
        <v>1</v>
      </c>
      <c r="LG16" s="8">
        <v>13.4</v>
      </c>
      <c r="LH16" s="8">
        <v>2.5</v>
      </c>
      <c r="LI16" s="8">
        <v>2</v>
      </c>
      <c r="LJ16" s="8">
        <v>25</v>
      </c>
      <c r="LK16" s="8">
        <v>3.4</v>
      </c>
      <c r="LL16" s="8">
        <v>0.6</v>
      </c>
      <c r="LM16" s="8">
        <v>14.6</v>
      </c>
      <c r="LN16" s="8">
        <v>3.7</v>
      </c>
      <c r="LO16" s="8">
        <v>1.7</v>
      </c>
      <c r="LP16" s="8">
        <v>6</v>
      </c>
      <c r="LQ16" s="8">
        <v>2.2000000000000002</v>
      </c>
      <c r="LR16" s="8">
        <v>2.8</v>
      </c>
      <c r="LS16" s="8">
        <v>13.2</v>
      </c>
      <c r="LT16" s="8">
        <v>1.5</v>
      </c>
      <c r="LU16" s="8">
        <v>2.8</v>
      </c>
      <c r="LV16" s="8">
        <v>10.3</v>
      </c>
      <c r="LW16" s="8">
        <v>0.8</v>
      </c>
      <c r="LX16" s="8">
        <v>1.6</v>
      </c>
      <c r="LY16" s="8">
        <v>11</v>
      </c>
      <c r="LZ16" s="8">
        <v>0.7</v>
      </c>
      <c r="MA16" s="8">
        <v>0</v>
      </c>
      <c r="MB16" s="8">
        <v>12</v>
      </c>
      <c r="MC16" s="8">
        <v>0</v>
      </c>
      <c r="MD16" s="8">
        <v>0.8</v>
      </c>
      <c r="ME16" s="8">
        <v>2.4</v>
      </c>
      <c r="MF16" s="8">
        <v>0.5</v>
      </c>
      <c r="MG16" s="8">
        <v>1.8</v>
      </c>
      <c r="MH16" s="8">
        <v>13.3</v>
      </c>
      <c r="MI16" s="8">
        <v>0.7</v>
      </c>
      <c r="MJ16" s="8">
        <v>0</v>
      </c>
      <c r="MK16" s="8">
        <v>14.7</v>
      </c>
      <c r="ML16" s="8">
        <v>0</v>
      </c>
      <c r="MM16" s="8">
        <v>1.7</v>
      </c>
      <c r="MN16" s="8">
        <v>4.3</v>
      </c>
      <c r="MO16" s="8">
        <v>1.6</v>
      </c>
      <c r="MP16" s="8">
        <v>0.4</v>
      </c>
      <c r="MQ16" s="8">
        <v>10.6</v>
      </c>
      <c r="MR16" s="8">
        <v>2</v>
      </c>
      <c r="MS16" s="8">
        <v>0.3</v>
      </c>
      <c r="MT16" s="8">
        <v>14</v>
      </c>
      <c r="MU16" s="8">
        <v>1.8</v>
      </c>
      <c r="MV16" s="8">
        <v>0.3</v>
      </c>
      <c r="MW16" s="8">
        <v>9</v>
      </c>
      <c r="MX16" s="8">
        <v>1.3</v>
      </c>
      <c r="MY16" s="8">
        <v>0</v>
      </c>
      <c r="MZ16" s="8">
        <v>12.3</v>
      </c>
      <c r="NA16" s="8">
        <v>0</v>
      </c>
      <c r="NB16" s="8">
        <v>0.8</v>
      </c>
      <c r="NC16" s="8">
        <v>7.4</v>
      </c>
      <c r="ND16" s="8">
        <v>0</v>
      </c>
      <c r="NE16" s="8">
        <v>1</v>
      </c>
      <c r="NF16" s="8">
        <v>11.8</v>
      </c>
      <c r="NG16" s="8">
        <v>0.3</v>
      </c>
      <c r="NH16" s="8">
        <v>0</v>
      </c>
      <c r="NI16" s="8">
        <v>7.7</v>
      </c>
      <c r="NJ16" s="8">
        <v>1</v>
      </c>
      <c r="NK16" s="8">
        <v>2</v>
      </c>
      <c r="NL16" s="8">
        <v>11</v>
      </c>
      <c r="NM16" s="8">
        <v>0</v>
      </c>
      <c r="NN16" s="8">
        <v>1.3</v>
      </c>
      <c r="NO16" s="8">
        <v>5.3</v>
      </c>
      <c r="NP16" s="8">
        <v>0.8</v>
      </c>
      <c r="NQ16" s="8">
        <v>0</v>
      </c>
      <c r="NR16" s="8">
        <v>9.8000000000000007</v>
      </c>
      <c r="NS16" s="8">
        <v>0.3</v>
      </c>
      <c r="NT16" s="8">
        <v>1</v>
      </c>
      <c r="NU16" s="8">
        <v>8.3000000000000007</v>
      </c>
      <c r="NV16" s="8">
        <v>2</v>
      </c>
      <c r="NW16" s="8">
        <v>5</v>
      </c>
      <c r="NX16" s="8">
        <v>6</v>
      </c>
      <c r="NY16" s="8">
        <v>2</v>
      </c>
      <c r="NZ16" s="8">
        <v>1</v>
      </c>
      <c r="OA16" s="8">
        <v>14.7</v>
      </c>
      <c r="OB16" s="8">
        <v>1</v>
      </c>
      <c r="OC16" s="8">
        <v>1</v>
      </c>
      <c r="OD16" s="8">
        <v>10.3</v>
      </c>
      <c r="OE16" s="8">
        <v>0.5</v>
      </c>
      <c r="OF16" s="8">
        <v>2</v>
      </c>
      <c r="OG16" s="8">
        <v>11.3</v>
      </c>
      <c r="OH16" s="8">
        <v>2</v>
      </c>
      <c r="OI16" s="8">
        <v>3</v>
      </c>
      <c r="OJ16" s="8">
        <v>14</v>
      </c>
      <c r="OK16" s="8">
        <v>1.3</v>
      </c>
      <c r="OL16" s="8">
        <v>1.7</v>
      </c>
      <c r="OM16" s="8">
        <v>13.7</v>
      </c>
      <c r="ON16" s="8">
        <v>0.3</v>
      </c>
      <c r="OO16" s="8">
        <v>0.3</v>
      </c>
      <c r="OP16" s="8">
        <v>9</v>
      </c>
      <c r="OQ16" s="8">
        <v>1</v>
      </c>
      <c r="OR16" s="8">
        <v>1.3</v>
      </c>
      <c r="OS16" s="8">
        <v>11.8</v>
      </c>
      <c r="OT16" s="8">
        <v>2</v>
      </c>
      <c r="OU16" s="8">
        <v>1</v>
      </c>
      <c r="OV16" s="8">
        <v>21</v>
      </c>
      <c r="OW16" s="8">
        <v>0.3</v>
      </c>
      <c r="OX16" s="8">
        <v>0.3</v>
      </c>
      <c r="OY16" s="8">
        <v>6.7</v>
      </c>
      <c r="OZ16" s="8">
        <v>2.2999999999999998</v>
      </c>
      <c r="PA16" s="8">
        <v>0</v>
      </c>
      <c r="PB16" s="8">
        <v>9</v>
      </c>
      <c r="PC16" s="8">
        <v>1.3</v>
      </c>
      <c r="PD16" s="8">
        <v>1.8</v>
      </c>
      <c r="PE16" s="8">
        <v>7.3</v>
      </c>
      <c r="PF16" s="8">
        <v>1</v>
      </c>
      <c r="PG16" s="8">
        <v>0</v>
      </c>
      <c r="PH16" s="8">
        <v>4</v>
      </c>
      <c r="PI16" s="8">
        <v>5</v>
      </c>
      <c r="PJ16" s="8">
        <v>1</v>
      </c>
      <c r="PK16" s="8">
        <v>5</v>
      </c>
      <c r="PL16" s="8">
        <v>0</v>
      </c>
      <c r="PM16" s="8">
        <v>0</v>
      </c>
      <c r="PN16" s="8">
        <v>5.5</v>
      </c>
      <c r="PO16" s="8">
        <v>0.8</v>
      </c>
      <c r="PP16" s="8">
        <v>0.5</v>
      </c>
      <c r="PQ16" s="8">
        <v>4.5</v>
      </c>
      <c r="PR16" s="8">
        <f>SUMIFS($B$16:PQ$16,$B$8:PQ$8,"On")</f>
        <v>461.50000000000017</v>
      </c>
      <c r="PS16" s="8">
        <f>SUMIFS($B$16:PQ$16,$B$8:PQ$8,"Off")</f>
        <v>243.95000000000019</v>
      </c>
      <c r="PT16" s="8">
        <f>SUMIFS($B$16:PQ$16,$B$8:PQ$8,"Load")</f>
        <v>3031.2000000000007</v>
      </c>
    </row>
    <row r="17" spans="1:436" x14ac:dyDescent="0.25">
      <c r="A17" s="7" t="s">
        <v>20</v>
      </c>
      <c r="B17" s="8">
        <v>0</v>
      </c>
      <c r="C17" s="8">
        <v>0</v>
      </c>
      <c r="D17" s="8">
        <v>10.199999999999999</v>
      </c>
      <c r="E17" s="8">
        <v>0</v>
      </c>
      <c r="F17" s="8">
        <v>0</v>
      </c>
      <c r="G17" s="8">
        <v>4</v>
      </c>
      <c r="H17" s="8">
        <v>0</v>
      </c>
      <c r="I17" s="8">
        <v>0.3</v>
      </c>
      <c r="J17" s="8">
        <v>7</v>
      </c>
      <c r="K17" s="8">
        <v>0</v>
      </c>
      <c r="L17" s="8">
        <v>0.3</v>
      </c>
      <c r="M17" s="8">
        <v>3.7</v>
      </c>
      <c r="N17" s="8">
        <v>0</v>
      </c>
      <c r="O17" s="8">
        <v>0</v>
      </c>
      <c r="P17" s="8">
        <v>7.5</v>
      </c>
      <c r="Q17" s="8">
        <v>0</v>
      </c>
      <c r="R17" s="8">
        <v>0</v>
      </c>
      <c r="S17" s="8">
        <v>8</v>
      </c>
      <c r="T17" s="8">
        <v>0</v>
      </c>
      <c r="U17" s="8">
        <v>0</v>
      </c>
      <c r="V17" s="8">
        <v>7.5</v>
      </c>
      <c r="W17" s="8">
        <v>0.3</v>
      </c>
      <c r="X17" s="8">
        <v>0</v>
      </c>
      <c r="Y17" s="8">
        <v>16</v>
      </c>
      <c r="Z17" s="8">
        <v>0</v>
      </c>
      <c r="AA17" s="8">
        <v>0.3</v>
      </c>
      <c r="AB17" s="8">
        <v>14</v>
      </c>
      <c r="AC17" s="8">
        <v>0</v>
      </c>
      <c r="AD17" s="8">
        <v>0</v>
      </c>
      <c r="AE17" s="8">
        <v>10.5</v>
      </c>
      <c r="AF17" s="8">
        <v>0</v>
      </c>
      <c r="AG17" s="8">
        <v>0</v>
      </c>
      <c r="AH17" s="8">
        <v>14.8</v>
      </c>
      <c r="AI17" s="8">
        <v>0</v>
      </c>
      <c r="AJ17" s="8">
        <v>0</v>
      </c>
      <c r="AK17" s="8">
        <v>14.5</v>
      </c>
      <c r="AL17" s="8">
        <v>0</v>
      </c>
      <c r="AM17" s="8">
        <v>0</v>
      </c>
      <c r="AN17" s="8">
        <v>13.3</v>
      </c>
      <c r="AO17" s="8">
        <v>0</v>
      </c>
      <c r="AP17" s="8">
        <v>0</v>
      </c>
      <c r="AQ17" s="8">
        <v>20.7</v>
      </c>
      <c r="AR17" s="8">
        <v>0.5</v>
      </c>
      <c r="AS17" s="8">
        <v>0</v>
      </c>
      <c r="AT17" s="8">
        <v>3.5</v>
      </c>
      <c r="AU17" s="8">
        <v>0.6</v>
      </c>
      <c r="AV17" s="8">
        <v>0</v>
      </c>
      <c r="AW17" s="8">
        <v>19.600000000000001</v>
      </c>
      <c r="AX17" s="8">
        <v>0</v>
      </c>
      <c r="AY17" s="8">
        <v>0</v>
      </c>
      <c r="AZ17" s="8">
        <v>14.3</v>
      </c>
      <c r="BA17" s="8">
        <v>0.7</v>
      </c>
      <c r="BB17" s="8">
        <v>0</v>
      </c>
      <c r="BC17" s="8">
        <v>16.7</v>
      </c>
      <c r="BD17" s="8">
        <v>1</v>
      </c>
      <c r="BE17" s="8">
        <v>0.7</v>
      </c>
      <c r="BF17" s="8">
        <v>16.7</v>
      </c>
      <c r="BG17" s="8">
        <v>0</v>
      </c>
      <c r="BH17" s="8">
        <v>0</v>
      </c>
      <c r="BI17" s="8">
        <v>13.5</v>
      </c>
      <c r="BJ17" s="8">
        <v>0.7</v>
      </c>
      <c r="BK17" s="8">
        <v>0.3</v>
      </c>
      <c r="BL17" s="8">
        <v>16.3</v>
      </c>
      <c r="BM17" s="8">
        <v>0</v>
      </c>
      <c r="BN17" s="8">
        <v>0.8</v>
      </c>
      <c r="BO17" s="8">
        <v>26.5</v>
      </c>
      <c r="BP17" s="8">
        <v>0.7</v>
      </c>
      <c r="BQ17" s="8">
        <v>0.3</v>
      </c>
      <c r="BR17" s="8">
        <v>18</v>
      </c>
      <c r="BS17" s="8">
        <v>0.3</v>
      </c>
      <c r="BT17" s="8">
        <v>4.7</v>
      </c>
      <c r="BU17" s="8">
        <v>26</v>
      </c>
      <c r="BV17" s="8">
        <v>1</v>
      </c>
      <c r="BW17" s="8">
        <v>0</v>
      </c>
      <c r="BX17" s="8">
        <v>17</v>
      </c>
      <c r="BY17" s="8">
        <v>0.7</v>
      </c>
      <c r="BZ17" s="8">
        <v>1.2</v>
      </c>
      <c r="CA17" s="8">
        <v>28.7</v>
      </c>
      <c r="CB17" s="8">
        <v>0.3</v>
      </c>
      <c r="CC17" s="8">
        <v>0</v>
      </c>
      <c r="CD17" s="8">
        <v>26</v>
      </c>
      <c r="CE17" s="8">
        <v>1.7</v>
      </c>
      <c r="CF17" s="8">
        <v>0.3</v>
      </c>
      <c r="CG17" s="8">
        <v>34.299999999999997</v>
      </c>
      <c r="CH17" s="8">
        <v>0.7</v>
      </c>
      <c r="CI17" s="8">
        <v>2.2999999999999998</v>
      </c>
      <c r="CJ17" s="8">
        <v>21.7</v>
      </c>
      <c r="CK17" s="8">
        <v>0</v>
      </c>
      <c r="CL17" s="8">
        <v>0</v>
      </c>
      <c r="CM17" s="8">
        <v>16</v>
      </c>
      <c r="CN17" s="8">
        <v>2</v>
      </c>
      <c r="CO17" s="8">
        <v>0.8</v>
      </c>
      <c r="CP17" s="8">
        <v>39</v>
      </c>
      <c r="CQ17" s="8">
        <v>0</v>
      </c>
      <c r="CR17" s="8">
        <v>0</v>
      </c>
      <c r="CS17" s="8">
        <v>26</v>
      </c>
      <c r="CT17" s="8">
        <v>1</v>
      </c>
      <c r="CU17" s="8">
        <v>0.7</v>
      </c>
      <c r="CV17" s="8">
        <v>44.7</v>
      </c>
      <c r="CW17" s="8">
        <v>1</v>
      </c>
      <c r="CX17" s="8">
        <v>0</v>
      </c>
      <c r="CY17" s="8">
        <v>27</v>
      </c>
      <c r="CZ17" s="8">
        <v>0</v>
      </c>
      <c r="DA17" s="8">
        <v>0.5</v>
      </c>
      <c r="DB17" s="8">
        <v>25.5</v>
      </c>
      <c r="DC17" s="8">
        <v>1.5</v>
      </c>
      <c r="DD17" s="8">
        <v>1</v>
      </c>
      <c r="DE17" s="8">
        <v>38.5</v>
      </c>
      <c r="DF17" s="8">
        <v>1</v>
      </c>
      <c r="DG17" s="8">
        <v>0</v>
      </c>
      <c r="DH17" s="8">
        <v>23.5</v>
      </c>
      <c r="DI17" s="8">
        <v>1</v>
      </c>
      <c r="DJ17" s="8">
        <v>1</v>
      </c>
      <c r="DK17" s="8">
        <v>39.299999999999997</v>
      </c>
      <c r="DL17" s="8">
        <v>1</v>
      </c>
      <c r="DM17" s="8">
        <v>0.3</v>
      </c>
      <c r="DN17" s="8">
        <v>39</v>
      </c>
      <c r="DO17" s="8">
        <v>0.5</v>
      </c>
      <c r="DP17" s="8">
        <v>0.5</v>
      </c>
      <c r="DQ17" s="8">
        <v>32.5</v>
      </c>
      <c r="DR17" s="8">
        <v>1.7</v>
      </c>
      <c r="DS17" s="8">
        <v>1.7</v>
      </c>
      <c r="DT17" s="8">
        <v>50.5</v>
      </c>
      <c r="DU17" s="8">
        <v>1.8</v>
      </c>
      <c r="DV17" s="8">
        <v>0.8</v>
      </c>
      <c r="DW17" s="8">
        <v>16</v>
      </c>
      <c r="DX17" s="8">
        <v>0.7</v>
      </c>
      <c r="DY17" s="8">
        <v>1.3</v>
      </c>
      <c r="DZ17" s="8">
        <v>26.3</v>
      </c>
      <c r="EA17" s="8">
        <v>2</v>
      </c>
      <c r="EB17" s="8">
        <v>3.3</v>
      </c>
      <c r="EC17" s="8">
        <v>36.299999999999997</v>
      </c>
      <c r="ED17" s="8">
        <v>3</v>
      </c>
      <c r="EE17" s="8">
        <v>0.5</v>
      </c>
      <c r="EF17" s="8">
        <v>27</v>
      </c>
      <c r="EG17" s="8">
        <v>3.7</v>
      </c>
      <c r="EH17" s="8">
        <v>1.7</v>
      </c>
      <c r="EI17" s="8">
        <v>55.8</v>
      </c>
      <c r="EJ17" s="8">
        <v>0.8</v>
      </c>
      <c r="EK17" s="8">
        <v>0.5</v>
      </c>
      <c r="EL17" s="8">
        <v>18</v>
      </c>
      <c r="EM17" s="8">
        <v>0</v>
      </c>
      <c r="EN17" s="8">
        <v>0.7</v>
      </c>
      <c r="EO17" s="8">
        <v>29</v>
      </c>
      <c r="EP17" s="8">
        <v>0.7</v>
      </c>
      <c r="EQ17" s="8">
        <v>0</v>
      </c>
      <c r="ER17" s="8">
        <v>25</v>
      </c>
      <c r="ES17" s="8">
        <v>1</v>
      </c>
      <c r="ET17" s="8">
        <v>2</v>
      </c>
      <c r="EU17" s="8">
        <v>31</v>
      </c>
      <c r="EV17" s="8">
        <v>2</v>
      </c>
      <c r="EW17" s="8">
        <v>1</v>
      </c>
      <c r="EX17" s="8">
        <v>57</v>
      </c>
      <c r="EY17" s="8">
        <v>1.2</v>
      </c>
      <c r="EZ17" s="8">
        <v>0.4</v>
      </c>
      <c r="FA17" s="8">
        <v>32.799999999999997</v>
      </c>
      <c r="FB17" s="8">
        <v>1.3</v>
      </c>
      <c r="FC17" s="8">
        <v>0.8</v>
      </c>
      <c r="FD17" s="8">
        <v>21.5</v>
      </c>
      <c r="FE17" s="8">
        <v>0</v>
      </c>
      <c r="FF17" s="8">
        <v>0.3</v>
      </c>
      <c r="FG17" s="8">
        <v>22.3</v>
      </c>
      <c r="FH17" s="8">
        <v>1</v>
      </c>
      <c r="FI17" s="8">
        <v>1.3</v>
      </c>
      <c r="FJ17" s="8">
        <v>28.7</v>
      </c>
      <c r="FK17" s="8">
        <v>2.5</v>
      </c>
      <c r="FL17" s="8">
        <v>2</v>
      </c>
      <c r="FM17" s="8">
        <v>41</v>
      </c>
      <c r="FN17" s="8">
        <v>0</v>
      </c>
      <c r="FO17" s="8">
        <v>0</v>
      </c>
      <c r="FP17" s="8">
        <v>51</v>
      </c>
      <c r="FQ17" s="8">
        <v>2</v>
      </c>
      <c r="FR17" s="8">
        <v>1</v>
      </c>
      <c r="FS17" s="8">
        <v>39.299999999999997</v>
      </c>
      <c r="FT17" s="8">
        <v>2.5</v>
      </c>
      <c r="FU17" s="8">
        <v>1</v>
      </c>
      <c r="FV17" s="8">
        <v>44.5</v>
      </c>
      <c r="FW17" s="8">
        <v>1.3</v>
      </c>
      <c r="FX17" s="8">
        <v>1</v>
      </c>
      <c r="FY17" s="8">
        <v>25.3</v>
      </c>
      <c r="FZ17" s="8">
        <v>1</v>
      </c>
      <c r="GA17" s="8">
        <v>3</v>
      </c>
      <c r="GB17" s="8">
        <v>43.5</v>
      </c>
      <c r="GC17" s="8">
        <v>1</v>
      </c>
      <c r="GD17" s="8">
        <v>3</v>
      </c>
      <c r="GE17" s="8">
        <v>32</v>
      </c>
      <c r="GF17" s="8">
        <v>0</v>
      </c>
      <c r="GG17" s="8">
        <v>0</v>
      </c>
      <c r="GH17" s="8">
        <v>26</v>
      </c>
      <c r="GI17" s="8">
        <v>2.7</v>
      </c>
      <c r="GJ17" s="8">
        <v>0.7</v>
      </c>
      <c r="GK17" s="8">
        <v>32.799999999999997</v>
      </c>
      <c r="GL17" s="8">
        <v>0.3</v>
      </c>
      <c r="GM17" s="8">
        <v>0</v>
      </c>
      <c r="GN17" s="8">
        <v>9.5</v>
      </c>
      <c r="GO17" s="8">
        <v>0</v>
      </c>
      <c r="GP17" s="8">
        <v>0</v>
      </c>
      <c r="GQ17" s="8">
        <v>36.5</v>
      </c>
      <c r="GR17" s="8">
        <v>1.5</v>
      </c>
      <c r="GS17" s="8">
        <v>1.5</v>
      </c>
      <c r="GT17" s="8">
        <v>32.299999999999997</v>
      </c>
      <c r="GU17" s="8">
        <v>2.5</v>
      </c>
      <c r="GV17" s="8">
        <v>0.5</v>
      </c>
      <c r="GW17" s="8">
        <v>53</v>
      </c>
      <c r="GX17" s="8">
        <v>3</v>
      </c>
      <c r="GY17" s="8">
        <v>1</v>
      </c>
      <c r="GZ17" s="8">
        <v>43</v>
      </c>
      <c r="HA17" s="8">
        <v>0.7</v>
      </c>
      <c r="HB17" s="8">
        <v>0.3</v>
      </c>
      <c r="HC17" s="8">
        <v>27.3</v>
      </c>
      <c r="HD17" s="8">
        <v>1.2</v>
      </c>
      <c r="HE17" s="8">
        <v>0.2</v>
      </c>
      <c r="HF17" s="8">
        <v>22.2</v>
      </c>
      <c r="HG17" s="8">
        <v>3.3</v>
      </c>
      <c r="HH17" s="8">
        <v>4.7</v>
      </c>
      <c r="HI17" s="8">
        <v>23</v>
      </c>
      <c r="HJ17" s="8">
        <v>1</v>
      </c>
      <c r="HK17" s="8">
        <v>0.2</v>
      </c>
      <c r="HL17" s="8">
        <v>25.2</v>
      </c>
      <c r="HM17" s="8">
        <v>0</v>
      </c>
      <c r="HN17" s="8">
        <v>2</v>
      </c>
      <c r="HO17" s="8">
        <v>29</v>
      </c>
      <c r="HP17" s="8">
        <v>1</v>
      </c>
      <c r="HQ17" s="8">
        <v>0</v>
      </c>
      <c r="HR17" s="8">
        <v>28</v>
      </c>
      <c r="HS17" s="8">
        <v>0.6</v>
      </c>
      <c r="HT17" s="8">
        <v>0.8</v>
      </c>
      <c r="HU17" s="8">
        <v>22.2</v>
      </c>
      <c r="HV17" s="8">
        <v>1.3</v>
      </c>
      <c r="HW17" s="8">
        <v>1</v>
      </c>
      <c r="HX17" s="8">
        <v>41.7</v>
      </c>
      <c r="HY17" s="8">
        <v>1.3</v>
      </c>
      <c r="HZ17" s="8">
        <v>0</v>
      </c>
      <c r="IA17" s="8">
        <v>23</v>
      </c>
      <c r="IB17" s="8">
        <v>0.6</v>
      </c>
      <c r="IC17" s="8">
        <v>0.6</v>
      </c>
      <c r="ID17" s="8">
        <v>20.2</v>
      </c>
      <c r="IE17" s="8">
        <v>3</v>
      </c>
      <c r="IF17" s="8">
        <v>1</v>
      </c>
      <c r="IG17" s="8">
        <v>33</v>
      </c>
      <c r="IH17" s="8">
        <f t="shared" si="3"/>
        <v>1.65</v>
      </c>
      <c r="II17" s="8">
        <f t="shared" si="4"/>
        <v>0.5</v>
      </c>
      <c r="IJ17" s="8">
        <f t="shared" si="5"/>
        <v>23.9</v>
      </c>
      <c r="IK17" s="8">
        <v>0.3</v>
      </c>
      <c r="IL17" s="8">
        <v>0</v>
      </c>
      <c r="IM17" s="8">
        <v>15.3</v>
      </c>
      <c r="IN17" s="8">
        <v>0.3</v>
      </c>
      <c r="IO17" s="8">
        <v>0.2</v>
      </c>
      <c r="IP17" s="8">
        <v>21.2</v>
      </c>
      <c r="IQ17" s="8">
        <v>1.7</v>
      </c>
      <c r="IR17" s="8">
        <v>0</v>
      </c>
      <c r="IS17" s="8">
        <v>21.7</v>
      </c>
      <c r="IT17" s="8">
        <v>1</v>
      </c>
      <c r="IU17" s="8">
        <v>0</v>
      </c>
      <c r="IV17" s="8">
        <v>27.2</v>
      </c>
      <c r="IW17" s="8">
        <v>0.5</v>
      </c>
      <c r="IX17" s="8">
        <v>1</v>
      </c>
      <c r="IY17" s="8">
        <v>42</v>
      </c>
      <c r="IZ17" s="8">
        <f t="shared" si="6"/>
        <v>1.65</v>
      </c>
      <c r="JA17" s="8">
        <f t="shared" si="7"/>
        <v>1.5</v>
      </c>
      <c r="JB17" s="8">
        <f t="shared" si="8"/>
        <v>38.35</v>
      </c>
      <c r="JC17" s="8">
        <v>2.8</v>
      </c>
      <c r="JD17" s="8">
        <v>2</v>
      </c>
      <c r="JE17" s="8">
        <v>34.799999999999997</v>
      </c>
      <c r="JF17" s="8">
        <v>1</v>
      </c>
      <c r="JG17" s="8">
        <v>0.7</v>
      </c>
      <c r="JH17" s="8">
        <v>22</v>
      </c>
      <c r="JI17" s="8">
        <v>0.3</v>
      </c>
      <c r="JJ17" s="8">
        <v>0</v>
      </c>
      <c r="JK17" s="8">
        <v>13.7</v>
      </c>
      <c r="JL17" s="8">
        <v>1.8</v>
      </c>
      <c r="JM17" s="8">
        <v>0.3</v>
      </c>
      <c r="JN17" s="8">
        <v>21.8</v>
      </c>
      <c r="JO17" s="8">
        <v>0</v>
      </c>
      <c r="JP17" s="8">
        <v>0</v>
      </c>
      <c r="JQ17" s="8">
        <v>21.5</v>
      </c>
      <c r="JR17" s="8">
        <f t="shared" si="9"/>
        <v>0.25</v>
      </c>
      <c r="JS17" s="8">
        <f t="shared" si="10"/>
        <v>1.5</v>
      </c>
      <c r="JT17" s="8">
        <f t="shared" si="11"/>
        <v>19.399999999999999</v>
      </c>
      <c r="JU17" s="8">
        <v>0.5</v>
      </c>
      <c r="JV17" s="8">
        <v>3</v>
      </c>
      <c r="JW17" s="8">
        <v>17.5</v>
      </c>
      <c r="JX17" s="8">
        <v>1.5</v>
      </c>
      <c r="JY17" s="8">
        <v>1.5</v>
      </c>
      <c r="JZ17" s="8">
        <v>24.3</v>
      </c>
      <c r="KA17" s="8">
        <v>2</v>
      </c>
      <c r="KB17" s="8">
        <v>3</v>
      </c>
      <c r="KC17" s="8">
        <v>35</v>
      </c>
      <c r="KD17" s="8">
        <v>0</v>
      </c>
      <c r="KE17" s="8">
        <v>0.3</v>
      </c>
      <c r="KF17" s="8">
        <v>16.3</v>
      </c>
      <c r="KG17" s="8">
        <v>1</v>
      </c>
      <c r="KH17" s="8">
        <v>1</v>
      </c>
      <c r="KI17" s="8">
        <v>19</v>
      </c>
      <c r="KJ17" s="8">
        <v>0.4</v>
      </c>
      <c r="KK17" s="8">
        <v>0</v>
      </c>
      <c r="KL17" s="8">
        <v>15.4</v>
      </c>
      <c r="KM17" s="8">
        <v>0.8</v>
      </c>
      <c r="KN17" s="8">
        <v>0.3</v>
      </c>
      <c r="KO17" s="8">
        <v>27.5</v>
      </c>
      <c r="KP17" s="8">
        <v>0.4</v>
      </c>
      <c r="KQ17" s="8">
        <v>0.4</v>
      </c>
      <c r="KR17" s="8">
        <v>15.2</v>
      </c>
      <c r="KS17" s="8">
        <v>0</v>
      </c>
      <c r="KT17" s="8">
        <v>0.3</v>
      </c>
      <c r="KU17" s="8">
        <v>22.8</v>
      </c>
      <c r="KV17" s="8">
        <v>0</v>
      </c>
      <c r="KW17" s="8">
        <v>0</v>
      </c>
      <c r="KX17" s="8">
        <v>11</v>
      </c>
      <c r="KY17" s="8">
        <v>0.4</v>
      </c>
      <c r="KZ17" s="8">
        <v>1.4</v>
      </c>
      <c r="LA17" s="8">
        <v>19.2</v>
      </c>
      <c r="LB17" s="8">
        <v>0.5</v>
      </c>
      <c r="LC17" s="8">
        <v>0.5</v>
      </c>
      <c r="LD17" s="8">
        <v>17.3</v>
      </c>
      <c r="LE17" s="8">
        <v>0</v>
      </c>
      <c r="LF17" s="8">
        <v>0</v>
      </c>
      <c r="LG17" s="8">
        <v>13.4</v>
      </c>
      <c r="LH17" s="8">
        <v>0.3</v>
      </c>
      <c r="LI17" s="8">
        <v>0.5</v>
      </c>
      <c r="LJ17" s="8">
        <v>24.8</v>
      </c>
      <c r="LK17" s="8">
        <v>0</v>
      </c>
      <c r="LL17" s="8">
        <v>0.2</v>
      </c>
      <c r="LM17" s="8">
        <v>14.4</v>
      </c>
      <c r="LN17" s="8">
        <v>0</v>
      </c>
      <c r="LO17" s="8">
        <v>0</v>
      </c>
      <c r="LP17" s="8">
        <v>6</v>
      </c>
      <c r="LQ17" s="8">
        <v>0.2</v>
      </c>
      <c r="LR17" s="8">
        <v>0.4</v>
      </c>
      <c r="LS17" s="8">
        <v>13</v>
      </c>
      <c r="LT17" s="8">
        <v>0.3</v>
      </c>
      <c r="LU17" s="8">
        <v>0</v>
      </c>
      <c r="LV17" s="8">
        <v>10.5</v>
      </c>
      <c r="LW17" s="8">
        <v>0</v>
      </c>
      <c r="LX17" s="8">
        <v>0.4</v>
      </c>
      <c r="LY17" s="8">
        <v>10.6</v>
      </c>
      <c r="LZ17" s="8">
        <v>0</v>
      </c>
      <c r="MA17" s="8">
        <v>0</v>
      </c>
      <c r="MB17" s="8">
        <v>12</v>
      </c>
      <c r="MC17" s="8">
        <v>0</v>
      </c>
      <c r="MD17" s="8">
        <v>0</v>
      </c>
      <c r="ME17" s="8">
        <v>2.4</v>
      </c>
      <c r="MF17" s="8">
        <v>0</v>
      </c>
      <c r="MG17" s="8">
        <v>1</v>
      </c>
      <c r="MH17" s="8">
        <v>12.3</v>
      </c>
      <c r="MI17" s="8">
        <v>0</v>
      </c>
      <c r="MJ17" s="8">
        <v>1.3</v>
      </c>
      <c r="MK17" s="8">
        <v>13.3</v>
      </c>
      <c r="ML17" s="8">
        <v>0</v>
      </c>
      <c r="MM17" s="8">
        <v>0</v>
      </c>
      <c r="MN17" s="8">
        <v>4.3</v>
      </c>
      <c r="MO17" s="8">
        <v>0</v>
      </c>
      <c r="MP17" s="8">
        <v>0.2</v>
      </c>
      <c r="MQ17" s="8">
        <v>10.4</v>
      </c>
      <c r="MR17" s="8">
        <v>0</v>
      </c>
      <c r="MS17" s="8">
        <v>0</v>
      </c>
      <c r="MT17" s="8">
        <v>14</v>
      </c>
      <c r="MU17" s="8">
        <v>0.3</v>
      </c>
      <c r="MV17" s="8">
        <v>0</v>
      </c>
      <c r="MW17" s="8">
        <v>9.3000000000000007</v>
      </c>
      <c r="MX17" s="8">
        <v>0</v>
      </c>
      <c r="MY17" s="8">
        <v>0</v>
      </c>
      <c r="MZ17" s="8">
        <v>12.3</v>
      </c>
      <c r="NA17" s="8">
        <v>0</v>
      </c>
      <c r="NB17" s="8">
        <v>0</v>
      </c>
      <c r="NC17" s="8">
        <v>7.4</v>
      </c>
      <c r="ND17" s="8">
        <v>0</v>
      </c>
      <c r="NE17" s="8">
        <v>0.3</v>
      </c>
      <c r="NF17" s="8">
        <v>11.5</v>
      </c>
      <c r="NG17" s="8">
        <v>0</v>
      </c>
      <c r="NH17" s="8">
        <v>0.3</v>
      </c>
      <c r="NI17" s="8">
        <v>7.3</v>
      </c>
      <c r="NJ17" s="8">
        <v>0</v>
      </c>
      <c r="NK17" s="8">
        <v>1</v>
      </c>
      <c r="NL17" s="8">
        <v>10</v>
      </c>
      <c r="NM17" s="8">
        <v>0</v>
      </c>
      <c r="NN17" s="8">
        <v>0</v>
      </c>
      <c r="NO17" s="8">
        <v>5.3</v>
      </c>
      <c r="NP17" s="8">
        <v>0</v>
      </c>
      <c r="NQ17" s="8">
        <v>0</v>
      </c>
      <c r="NR17" s="8">
        <v>9.8000000000000007</v>
      </c>
      <c r="NS17" s="8">
        <v>0</v>
      </c>
      <c r="NT17" s="8">
        <v>0.3</v>
      </c>
      <c r="NU17" s="8">
        <v>8</v>
      </c>
      <c r="NV17" s="8">
        <v>0</v>
      </c>
      <c r="NW17" s="8">
        <v>0</v>
      </c>
      <c r="NX17" s="8">
        <v>6</v>
      </c>
      <c r="NY17" s="8">
        <v>0</v>
      </c>
      <c r="NZ17" s="8">
        <v>0</v>
      </c>
      <c r="OA17" s="8">
        <v>14.7</v>
      </c>
      <c r="OB17" s="8">
        <v>0</v>
      </c>
      <c r="OC17" s="8">
        <v>0.5</v>
      </c>
      <c r="OD17" s="8">
        <v>9.8000000000000007</v>
      </c>
      <c r="OE17" s="8">
        <v>0</v>
      </c>
      <c r="OF17" s="8">
        <v>0.3</v>
      </c>
      <c r="OG17" s="8">
        <v>11</v>
      </c>
      <c r="OH17" s="8">
        <v>0</v>
      </c>
      <c r="OI17" s="8">
        <v>0</v>
      </c>
      <c r="OJ17" s="8">
        <v>14</v>
      </c>
      <c r="OK17" s="8">
        <v>2</v>
      </c>
      <c r="OL17" s="8">
        <v>1</v>
      </c>
      <c r="OM17" s="8">
        <v>14.7</v>
      </c>
      <c r="ON17" s="8">
        <v>0</v>
      </c>
      <c r="OO17" s="8">
        <v>0</v>
      </c>
      <c r="OP17" s="8">
        <v>9</v>
      </c>
      <c r="OQ17" s="8">
        <v>0.5</v>
      </c>
      <c r="OR17" s="8">
        <v>0</v>
      </c>
      <c r="OS17" s="8">
        <v>12.3</v>
      </c>
      <c r="OT17" s="8">
        <v>0</v>
      </c>
      <c r="OU17" s="8">
        <v>0</v>
      </c>
      <c r="OV17" s="8">
        <v>21</v>
      </c>
      <c r="OW17" s="8">
        <v>0</v>
      </c>
      <c r="OX17" s="8">
        <v>0</v>
      </c>
      <c r="OY17" s="8">
        <v>6.7</v>
      </c>
      <c r="OZ17" s="8">
        <v>0</v>
      </c>
      <c r="PA17" s="8">
        <v>0</v>
      </c>
      <c r="PB17" s="8">
        <v>9</v>
      </c>
      <c r="PC17" s="8">
        <v>0</v>
      </c>
      <c r="PD17" s="8">
        <v>0</v>
      </c>
      <c r="PE17" s="8">
        <v>7.3</v>
      </c>
      <c r="PF17" s="8">
        <v>0</v>
      </c>
      <c r="PG17" s="8">
        <v>0</v>
      </c>
      <c r="PH17" s="8">
        <v>4</v>
      </c>
      <c r="PI17" s="8">
        <v>0</v>
      </c>
      <c r="PJ17" s="8">
        <v>0</v>
      </c>
      <c r="PK17" s="8">
        <v>5</v>
      </c>
      <c r="PL17" s="8">
        <v>0</v>
      </c>
      <c r="PM17" s="8">
        <v>0</v>
      </c>
      <c r="PN17" s="8">
        <v>5.5</v>
      </c>
      <c r="PO17" s="8">
        <v>0</v>
      </c>
      <c r="PP17" s="8">
        <v>0</v>
      </c>
      <c r="PQ17" s="8">
        <v>4.5</v>
      </c>
      <c r="PR17" s="8">
        <f>SUMIFS($B$17:PQ$17,$B$8:PQ$8,"On")</f>
        <v>97.75</v>
      </c>
      <c r="PS17" s="8">
        <f>SUMIFS($B$17:PQ$17,$B$8:PQ$8,"Off")</f>
        <v>85.200000000000017</v>
      </c>
      <c r="PT17" s="8">
        <f>SUMIFS($B$17:PQ$17,$B$8:PQ$8,"Load")</f>
        <v>3043.3500000000022</v>
      </c>
    </row>
    <row r="18" spans="1:436" x14ac:dyDescent="0.25">
      <c r="A18" s="7" t="s">
        <v>21</v>
      </c>
      <c r="B18" s="8">
        <v>0.2</v>
      </c>
      <c r="C18" s="8">
        <v>2.5</v>
      </c>
      <c r="D18" s="8">
        <v>7.8</v>
      </c>
      <c r="E18" s="8">
        <v>0</v>
      </c>
      <c r="F18" s="8">
        <v>1</v>
      </c>
      <c r="G18" s="8">
        <v>3</v>
      </c>
      <c r="H18" s="8">
        <v>0</v>
      </c>
      <c r="I18" s="8">
        <v>1.3</v>
      </c>
      <c r="J18" s="8">
        <v>5.7</v>
      </c>
      <c r="K18" s="8">
        <v>0</v>
      </c>
      <c r="L18" s="8">
        <v>0</v>
      </c>
      <c r="M18" s="8">
        <v>3.7</v>
      </c>
      <c r="N18" s="8">
        <v>0</v>
      </c>
      <c r="O18" s="8">
        <v>1.5</v>
      </c>
      <c r="P18" s="8">
        <v>6</v>
      </c>
      <c r="Q18" s="8">
        <v>0</v>
      </c>
      <c r="R18" s="8">
        <v>1.7</v>
      </c>
      <c r="S18" s="8">
        <v>6.3</v>
      </c>
      <c r="T18" s="8">
        <v>0.5</v>
      </c>
      <c r="U18" s="8">
        <v>1.5</v>
      </c>
      <c r="V18" s="8">
        <v>6.5</v>
      </c>
      <c r="W18" s="8">
        <v>0</v>
      </c>
      <c r="X18" s="8">
        <v>4</v>
      </c>
      <c r="Y18" s="8">
        <v>12</v>
      </c>
      <c r="Z18" s="8">
        <v>0</v>
      </c>
      <c r="AA18" s="8">
        <v>0.3</v>
      </c>
      <c r="AB18" s="8">
        <v>13.7</v>
      </c>
      <c r="AC18" s="8">
        <v>0</v>
      </c>
      <c r="AD18" s="8">
        <v>1</v>
      </c>
      <c r="AE18" s="8">
        <v>9.5</v>
      </c>
      <c r="AF18" s="8">
        <v>0</v>
      </c>
      <c r="AG18" s="8">
        <v>3.5</v>
      </c>
      <c r="AH18" s="8">
        <v>11.3</v>
      </c>
      <c r="AI18" s="8">
        <v>0</v>
      </c>
      <c r="AJ18" s="8">
        <v>4.5</v>
      </c>
      <c r="AK18" s="8">
        <v>10</v>
      </c>
      <c r="AL18" s="8">
        <v>0</v>
      </c>
      <c r="AM18" s="8">
        <v>3</v>
      </c>
      <c r="AN18" s="8">
        <v>10.3</v>
      </c>
      <c r="AO18" s="8">
        <v>2</v>
      </c>
      <c r="AP18" s="8">
        <v>4.3</v>
      </c>
      <c r="AQ18" s="8">
        <v>18.3</v>
      </c>
      <c r="AR18" s="8">
        <v>0</v>
      </c>
      <c r="AS18" s="8">
        <v>0</v>
      </c>
      <c r="AT18" s="8">
        <v>3.5</v>
      </c>
      <c r="AU18" s="8">
        <v>0</v>
      </c>
      <c r="AV18" s="8">
        <v>5.4</v>
      </c>
      <c r="AW18" s="8">
        <v>14.2</v>
      </c>
      <c r="AX18" s="8">
        <v>0.3</v>
      </c>
      <c r="AY18" s="8">
        <v>3</v>
      </c>
      <c r="AZ18" s="8">
        <v>11.5</v>
      </c>
      <c r="BA18" s="8">
        <v>1</v>
      </c>
      <c r="BB18" s="8">
        <v>5</v>
      </c>
      <c r="BC18" s="8">
        <v>12.7</v>
      </c>
      <c r="BD18" s="8">
        <v>0.3</v>
      </c>
      <c r="BE18" s="8">
        <v>6.3</v>
      </c>
      <c r="BF18" s="8">
        <v>10.7</v>
      </c>
      <c r="BG18" s="8">
        <v>0</v>
      </c>
      <c r="BH18" s="8">
        <v>0.5</v>
      </c>
      <c r="BI18" s="8">
        <v>13</v>
      </c>
      <c r="BJ18" s="8">
        <v>0</v>
      </c>
      <c r="BK18" s="8">
        <v>3.7</v>
      </c>
      <c r="BL18" s="8">
        <v>12.7</v>
      </c>
      <c r="BM18" s="8">
        <v>0.3</v>
      </c>
      <c r="BN18" s="8">
        <v>6.3</v>
      </c>
      <c r="BO18" s="8">
        <v>20.5</v>
      </c>
      <c r="BP18" s="8">
        <v>2</v>
      </c>
      <c r="BQ18" s="8">
        <v>5.3</v>
      </c>
      <c r="BR18" s="8">
        <v>14.7</v>
      </c>
      <c r="BS18" s="8">
        <v>0</v>
      </c>
      <c r="BT18" s="8">
        <v>5.7</v>
      </c>
      <c r="BU18" s="8">
        <v>20.3</v>
      </c>
      <c r="BV18" s="8">
        <v>1</v>
      </c>
      <c r="BW18" s="8">
        <v>3</v>
      </c>
      <c r="BX18" s="8">
        <v>15</v>
      </c>
      <c r="BY18" s="8">
        <v>0</v>
      </c>
      <c r="BZ18" s="8">
        <v>8.8000000000000007</v>
      </c>
      <c r="CA18" s="8">
        <v>19.8</v>
      </c>
      <c r="CB18" s="8">
        <v>2</v>
      </c>
      <c r="CC18" s="8">
        <v>8</v>
      </c>
      <c r="CD18" s="8">
        <v>20</v>
      </c>
      <c r="CE18" s="8">
        <v>0.3</v>
      </c>
      <c r="CF18" s="8">
        <v>6</v>
      </c>
      <c r="CG18" s="8">
        <v>28.7</v>
      </c>
      <c r="CH18" s="8">
        <v>0.3</v>
      </c>
      <c r="CI18" s="8">
        <v>5.7</v>
      </c>
      <c r="CJ18" s="8">
        <v>16.3</v>
      </c>
      <c r="CK18" s="8">
        <v>0</v>
      </c>
      <c r="CL18" s="8">
        <v>2.5</v>
      </c>
      <c r="CM18" s="8">
        <v>13.5</v>
      </c>
      <c r="CN18" s="8">
        <v>0.3</v>
      </c>
      <c r="CO18" s="8">
        <v>12.8</v>
      </c>
      <c r="CP18" s="8">
        <v>26.5</v>
      </c>
      <c r="CQ18" s="8">
        <v>0.7</v>
      </c>
      <c r="CR18" s="8">
        <v>7.7</v>
      </c>
      <c r="CS18" s="8">
        <v>19</v>
      </c>
      <c r="CT18" s="8">
        <v>1.7</v>
      </c>
      <c r="CU18" s="8">
        <v>10.3</v>
      </c>
      <c r="CV18" s="8">
        <v>36</v>
      </c>
      <c r="CW18" s="8">
        <v>0.7</v>
      </c>
      <c r="CX18" s="8">
        <v>7.3</v>
      </c>
      <c r="CY18" s="8">
        <v>20.3</v>
      </c>
      <c r="CZ18" s="8">
        <v>0.5</v>
      </c>
      <c r="DA18" s="8">
        <v>7</v>
      </c>
      <c r="DB18" s="8">
        <v>19</v>
      </c>
      <c r="DC18" s="8">
        <v>1.2</v>
      </c>
      <c r="DD18" s="8">
        <v>10.7</v>
      </c>
      <c r="DE18" s="8">
        <v>29</v>
      </c>
      <c r="DF18" s="8">
        <v>1</v>
      </c>
      <c r="DG18" s="8">
        <v>4.3</v>
      </c>
      <c r="DH18" s="8">
        <v>20.3</v>
      </c>
      <c r="DI18" s="8">
        <v>1.7</v>
      </c>
      <c r="DJ18" s="8">
        <v>10.3</v>
      </c>
      <c r="DK18" s="8">
        <v>30.7</v>
      </c>
      <c r="DL18" s="8">
        <v>0</v>
      </c>
      <c r="DM18" s="8">
        <v>6</v>
      </c>
      <c r="DN18" s="8">
        <v>33</v>
      </c>
      <c r="DO18" s="8">
        <v>1.5</v>
      </c>
      <c r="DP18" s="8">
        <v>9.5</v>
      </c>
      <c r="DQ18" s="8">
        <v>24.5</v>
      </c>
      <c r="DR18" s="8">
        <v>1.2</v>
      </c>
      <c r="DS18" s="8">
        <v>11.3</v>
      </c>
      <c r="DT18" s="8">
        <v>40.299999999999997</v>
      </c>
      <c r="DU18" s="8">
        <v>0.5</v>
      </c>
      <c r="DV18" s="8">
        <v>3.3</v>
      </c>
      <c r="DW18" s="8">
        <v>13.3</v>
      </c>
      <c r="DX18" s="8">
        <v>0.3</v>
      </c>
      <c r="DY18" s="8">
        <v>4.7</v>
      </c>
      <c r="DZ18" s="8">
        <v>22</v>
      </c>
      <c r="EA18" s="8">
        <v>2.2999999999999998</v>
      </c>
      <c r="EB18" s="8">
        <v>9</v>
      </c>
      <c r="EC18" s="8">
        <v>29.7</v>
      </c>
      <c r="ED18" s="8">
        <v>0</v>
      </c>
      <c r="EE18" s="8">
        <v>7</v>
      </c>
      <c r="EF18" s="8">
        <v>20</v>
      </c>
      <c r="EG18" s="8">
        <v>2.5</v>
      </c>
      <c r="EH18" s="8">
        <v>12.8</v>
      </c>
      <c r="EI18" s="8">
        <v>45.5</v>
      </c>
      <c r="EJ18" s="8">
        <v>1</v>
      </c>
      <c r="EK18" s="8">
        <v>3.5</v>
      </c>
      <c r="EL18" s="8">
        <v>15.5</v>
      </c>
      <c r="EM18" s="8">
        <v>0.3</v>
      </c>
      <c r="EN18" s="8">
        <v>8.6999999999999993</v>
      </c>
      <c r="EO18" s="8">
        <v>20.7</v>
      </c>
      <c r="EP18" s="8">
        <v>1.3</v>
      </c>
      <c r="EQ18" s="8">
        <v>8.6999999999999993</v>
      </c>
      <c r="ER18" s="8">
        <v>17.7</v>
      </c>
      <c r="ES18" s="8">
        <v>2</v>
      </c>
      <c r="ET18" s="8">
        <v>5</v>
      </c>
      <c r="EU18" s="8">
        <v>28</v>
      </c>
      <c r="EV18" s="8">
        <v>2</v>
      </c>
      <c r="EW18" s="8">
        <v>18</v>
      </c>
      <c r="EX18" s="8">
        <v>41</v>
      </c>
      <c r="EY18" s="8">
        <v>1</v>
      </c>
      <c r="EZ18" s="8">
        <v>6.8</v>
      </c>
      <c r="FA18" s="8">
        <v>27</v>
      </c>
      <c r="FB18" s="8">
        <v>0.3</v>
      </c>
      <c r="FC18" s="8">
        <v>3.5</v>
      </c>
      <c r="FD18" s="8">
        <v>18.3</v>
      </c>
      <c r="FE18" s="8">
        <v>0</v>
      </c>
      <c r="FF18" s="8">
        <v>4.3</v>
      </c>
      <c r="FG18" s="8">
        <v>18</v>
      </c>
      <c r="FH18" s="8">
        <v>1.7</v>
      </c>
      <c r="FI18" s="8">
        <v>4.3</v>
      </c>
      <c r="FJ18" s="8">
        <v>26</v>
      </c>
      <c r="FK18" s="8">
        <v>1</v>
      </c>
      <c r="FL18" s="8">
        <v>12.5</v>
      </c>
      <c r="FM18" s="8">
        <v>29.5</v>
      </c>
      <c r="FN18" s="8">
        <v>3</v>
      </c>
      <c r="FO18" s="8">
        <v>16</v>
      </c>
      <c r="FP18" s="8">
        <v>38</v>
      </c>
      <c r="FQ18" s="8">
        <v>0.5</v>
      </c>
      <c r="FR18" s="8">
        <v>6.8</v>
      </c>
      <c r="FS18" s="8">
        <v>33</v>
      </c>
      <c r="FT18" s="8">
        <v>1</v>
      </c>
      <c r="FU18" s="8">
        <v>9.5</v>
      </c>
      <c r="FV18" s="8">
        <v>36</v>
      </c>
      <c r="FW18" s="8">
        <v>0.7</v>
      </c>
      <c r="FX18" s="8">
        <v>4.7</v>
      </c>
      <c r="FY18" s="8">
        <v>21.3</v>
      </c>
      <c r="FZ18" s="8">
        <v>1</v>
      </c>
      <c r="GA18" s="8">
        <v>3</v>
      </c>
      <c r="GB18" s="8">
        <v>41.5</v>
      </c>
      <c r="GC18" s="8">
        <v>0</v>
      </c>
      <c r="GD18" s="8">
        <v>2</v>
      </c>
      <c r="GE18" s="8">
        <v>30</v>
      </c>
      <c r="GF18" s="8">
        <v>1</v>
      </c>
      <c r="GG18" s="8">
        <v>12</v>
      </c>
      <c r="GH18" s="8">
        <v>15</v>
      </c>
      <c r="GI18" s="8">
        <v>0.3</v>
      </c>
      <c r="GJ18" s="8">
        <v>8.1999999999999993</v>
      </c>
      <c r="GK18" s="8">
        <v>25</v>
      </c>
      <c r="GL18" s="8">
        <v>0.8</v>
      </c>
      <c r="GM18" s="8">
        <v>0.8</v>
      </c>
      <c r="GN18" s="8">
        <v>9.5</v>
      </c>
      <c r="GO18" s="8">
        <v>1</v>
      </c>
      <c r="GP18" s="8">
        <v>6</v>
      </c>
      <c r="GQ18" s="8">
        <v>31.5</v>
      </c>
      <c r="GR18" s="8">
        <v>1.3</v>
      </c>
      <c r="GS18" s="8">
        <v>4.3</v>
      </c>
      <c r="GT18" s="8">
        <v>29.3</v>
      </c>
      <c r="GU18" s="8">
        <v>3.5</v>
      </c>
      <c r="GV18" s="8">
        <v>5.5</v>
      </c>
      <c r="GW18" s="8">
        <v>51</v>
      </c>
      <c r="GX18" s="8">
        <v>2</v>
      </c>
      <c r="GY18" s="8">
        <v>12</v>
      </c>
      <c r="GZ18" s="8">
        <v>33</v>
      </c>
      <c r="HA18" s="8">
        <v>1</v>
      </c>
      <c r="HB18" s="8">
        <v>5.8</v>
      </c>
      <c r="HC18" s="8">
        <v>22.5</v>
      </c>
      <c r="HD18" s="8">
        <v>0.3</v>
      </c>
      <c r="HE18" s="8">
        <v>6</v>
      </c>
      <c r="HF18" s="8">
        <v>16.5</v>
      </c>
      <c r="HG18" s="8">
        <v>0.7</v>
      </c>
      <c r="HH18" s="8">
        <v>0.3</v>
      </c>
      <c r="HI18" s="8">
        <v>23.3</v>
      </c>
      <c r="HJ18" s="8">
        <v>0.4</v>
      </c>
      <c r="HK18" s="8">
        <v>4</v>
      </c>
      <c r="HL18" s="8">
        <v>21.6</v>
      </c>
      <c r="HM18" s="8">
        <v>0.5</v>
      </c>
      <c r="HN18" s="8">
        <v>3.5</v>
      </c>
      <c r="HO18" s="8">
        <v>26</v>
      </c>
      <c r="HP18" s="8">
        <v>0</v>
      </c>
      <c r="HQ18" s="8">
        <v>6</v>
      </c>
      <c r="HR18" s="8">
        <v>22</v>
      </c>
      <c r="HS18" s="8">
        <v>1</v>
      </c>
      <c r="HT18" s="8">
        <v>3.4</v>
      </c>
      <c r="HU18" s="8">
        <v>19.8</v>
      </c>
      <c r="HV18" s="8">
        <v>1.5</v>
      </c>
      <c r="HW18" s="8">
        <v>9.3000000000000007</v>
      </c>
      <c r="HX18" s="8">
        <v>33.799999999999997</v>
      </c>
      <c r="HY18" s="8">
        <v>1</v>
      </c>
      <c r="HZ18" s="8">
        <v>4</v>
      </c>
      <c r="IA18" s="8">
        <v>20</v>
      </c>
      <c r="IB18" s="8">
        <v>0</v>
      </c>
      <c r="IC18" s="8">
        <v>3.4</v>
      </c>
      <c r="ID18" s="8">
        <v>16.8</v>
      </c>
      <c r="IE18" s="8">
        <v>1</v>
      </c>
      <c r="IF18" s="8">
        <v>5</v>
      </c>
      <c r="IG18" s="8">
        <v>29</v>
      </c>
      <c r="IH18" s="8">
        <f t="shared" si="3"/>
        <v>0.75</v>
      </c>
      <c r="II18" s="8">
        <f t="shared" si="4"/>
        <v>3.9</v>
      </c>
      <c r="IJ18" s="8">
        <f t="shared" si="5"/>
        <v>20.75</v>
      </c>
      <c r="IK18" s="8">
        <v>0.5</v>
      </c>
      <c r="IL18" s="8">
        <v>2.8</v>
      </c>
      <c r="IM18" s="8">
        <v>13</v>
      </c>
      <c r="IN18" s="8">
        <v>0.2</v>
      </c>
      <c r="IO18" s="8">
        <v>2.8</v>
      </c>
      <c r="IP18" s="8">
        <v>18.5</v>
      </c>
      <c r="IQ18" s="8">
        <v>1.3</v>
      </c>
      <c r="IR18" s="8">
        <v>1.7</v>
      </c>
      <c r="IS18" s="8">
        <v>21.3</v>
      </c>
      <c r="IT18" s="8">
        <v>0</v>
      </c>
      <c r="IU18" s="8">
        <v>3.4</v>
      </c>
      <c r="IV18" s="8">
        <v>23.8</v>
      </c>
      <c r="IW18" s="8">
        <v>3</v>
      </c>
      <c r="IX18" s="8">
        <v>9</v>
      </c>
      <c r="IY18" s="8">
        <v>36</v>
      </c>
      <c r="IZ18" s="8">
        <f t="shared" si="6"/>
        <v>1.75</v>
      </c>
      <c r="JA18" s="8">
        <f t="shared" si="7"/>
        <v>7.25</v>
      </c>
      <c r="JB18" s="8">
        <f t="shared" si="8"/>
        <v>32.85</v>
      </c>
      <c r="JC18" s="8">
        <v>0.5</v>
      </c>
      <c r="JD18" s="8">
        <v>5.5</v>
      </c>
      <c r="JE18" s="8">
        <v>29.8</v>
      </c>
      <c r="JF18" s="8">
        <v>0.1</v>
      </c>
      <c r="JG18" s="8">
        <v>4.4000000000000004</v>
      </c>
      <c r="JH18" s="8">
        <v>17.7</v>
      </c>
      <c r="JI18" s="8">
        <v>1</v>
      </c>
      <c r="JJ18" s="8">
        <v>0.7</v>
      </c>
      <c r="JK18" s="8">
        <v>14</v>
      </c>
      <c r="JL18" s="8">
        <v>0.8</v>
      </c>
      <c r="JM18" s="8">
        <v>5.5</v>
      </c>
      <c r="JN18" s="8">
        <v>17</v>
      </c>
      <c r="JO18" s="8">
        <v>1.5</v>
      </c>
      <c r="JP18" s="8">
        <v>1</v>
      </c>
      <c r="JQ18" s="8">
        <v>22</v>
      </c>
      <c r="JR18" s="8">
        <f t="shared" si="9"/>
        <v>0.9</v>
      </c>
      <c r="JS18" s="8">
        <f t="shared" si="10"/>
        <v>1.4</v>
      </c>
      <c r="JT18" s="8">
        <f t="shared" si="11"/>
        <v>18.899999999999999</v>
      </c>
      <c r="JU18" s="8">
        <v>0.3</v>
      </c>
      <c r="JV18" s="8">
        <v>1.8</v>
      </c>
      <c r="JW18" s="8">
        <v>16</v>
      </c>
      <c r="JX18" s="8">
        <v>0.8</v>
      </c>
      <c r="JY18" s="8">
        <v>5.3</v>
      </c>
      <c r="JZ18" s="8">
        <v>19.8</v>
      </c>
      <c r="KA18" s="8">
        <v>0</v>
      </c>
      <c r="KB18" s="8">
        <v>9.5</v>
      </c>
      <c r="KC18" s="8">
        <v>25.5</v>
      </c>
      <c r="KD18" s="8">
        <v>0.3</v>
      </c>
      <c r="KE18" s="8">
        <v>5</v>
      </c>
      <c r="KF18" s="8">
        <v>11.5</v>
      </c>
      <c r="KG18" s="8">
        <v>0</v>
      </c>
      <c r="KH18" s="8">
        <v>4</v>
      </c>
      <c r="KI18" s="8">
        <v>15</v>
      </c>
      <c r="KJ18" s="8">
        <v>0.4</v>
      </c>
      <c r="KK18" s="8">
        <v>4.4000000000000004</v>
      </c>
      <c r="KL18" s="8">
        <v>11.4</v>
      </c>
      <c r="KM18" s="8">
        <v>0</v>
      </c>
      <c r="KN18" s="8">
        <v>4</v>
      </c>
      <c r="KO18" s="8">
        <v>23.5</v>
      </c>
      <c r="KP18" s="8">
        <v>0.8</v>
      </c>
      <c r="KQ18" s="8">
        <v>3.2</v>
      </c>
      <c r="KR18" s="8">
        <v>12.8</v>
      </c>
      <c r="KS18" s="8">
        <v>1.3</v>
      </c>
      <c r="KT18" s="8">
        <v>5.5</v>
      </c>
      <c r="KU18" s="8">
        <v>18.5</v>
      </c>
      <c r="KV18" s="8">
        <v>1</v>
      </c>
      <c r="KW18" s="8">
        <v>10</v>
      </c>
      <c r="KX18" s="8">
        <v>2</v>
      </c>
      <c r="KY18" s="8">
        <v>2</v>
      </c>
      <c r="KZ18" s="8">
        <v>3.6</v>
      </c>
      <c r="LA18" s="8">
        <v>17.600000000000001</v>
      </c>
      <c r="LB18" s="8">
        <v>0.8</v>
      </c>
      <c r="LC18" s="8">
        <v>5.3</v>
      </c>
      <c r="LD18" s="8">
        <v>12.8</v>
      </c>
      <c r="LE18" s="8">
        <v>0.2</v>
      </c>
      <c r="LF18" s="8">
        <v>4.5999999999999996</v>
      </c>
      <c r="LG18" s="8">
        <v>9</v>
      </c>
      <c r="LH18" s="8">
        <v>0</v>
      </c>
      <c r="LI18" s="8">
        <v>3.8</v>
      </c>
      <c r="LJ18" s="8">
        <v>21</v>
      </c>
      <c r="LK18" s="8">
        <v>0.4</v>
      </c>
      <c r="LL18" s="8">
        <v>2.4</v>
      </c>
      <c r="LM18" s="8">
        <v>12.4</v>
      </c>
      <c r="LN18" s="8">
        <v>0</v>
      </c>
      <c r="LO18" s="8">
        <v>0.7</v>
      </c>
      <c r="LP18" s="8">
        <v>5.3</v>
      </c>
      <c r="LQ18" s="8">
        <v>0</v>
      </c>
      <c r="LR18" s="8">
        <v>3.4</v>
      </c>
      <c r="LS18" s="8">
        <v>9.6</v>
      </c>
      <c r="LT18" s="8">
        <v>0.3</v>
      </c>
      <c r="LU18" s="8">
        <v>1.8</v>
      </c>
      <c r="LV18" s="8">
        <v>9</v>
      </c>
      <c r="LW18" s="8">
        <v>0</v>
      </c>
      <c r="LX18" s="8">
        <v>2.4</v>
      </c>
      <c r="LY18" s="8">
        <v>8.1999999999999993</v>
      </c>
      <c r="LZ18" s="8">
        <v>0.7</v>
      </c>
      <c r="MA18" s="8">
        <v>1.7</v>
      </c>
      <c r="MB18" s="8">
        <v>11</v>
      </c>
      <c r="MC18" s="8">
        <v>0</v>
      </c>
      <c r="MD18" s="8">
        <v>0.4</v>
      </c>
      <c r="ME18" s="8">
        <v>2</v>
      </c>
      <c r="MF18" s="8">
        <v>0</v>
      </c>
      <c r="MG18" s="8">
        <v>0</v>
      </c>
      <c r="MH18" s="8">
        <v>12.3</v>
      </c>
      <c r="MI18" s="8">
        <v>0.3</v>
      </c>
      <c r="MJ18" s="8">
        <v>0.3</v>
      </c>
      <c r="MK18" s="8">
        <v>13.3</v>
      </c>
      <c r="ML18" s="8">
        <v>1</v>
      </c>
      <c r="MM18" s="8">
        <v>1.3</v>
      </c>
      <c r="MN18" s="8">
        <v>4</v>
      </c>
      <c r="MO18" s="8">
        <v>0.4</v>
      </c>
      <c r="MP18" s="8">
        <v>2.2000000000000002</v>
      </c>
      <c r="MQ18" s="8">
        <v>8.6</v>
      </c>
      <c r="MR18" s="8">
        <v>0</v>
      </c>
      <c r="MS18" s="8">
        <v>6.5</v>
      </c>
      <c r="MT18" s="8">
        <v>7.5</v>
      </c>
      <c r="MU18" s="8">
        <v>0.3</v>
      </c>
      <c r="MV18" s="8">
        <v>0.8</v>
      </c>
      <c r="MW18" s="8">
        <v>8.8000000000000007</v>
      </c>
      <c r="MX18" s="8">
        <v>0.3</v>
      </c>
      <c r="MY18" s="8">
        <v>1.3</v>
      </c>
      <c r="MZ18" s="8">
        <v>11.3</v>
      </c>
      <c r="NA18" s="8">
        <v>0.4</v>
      </c>
      <c r="NB18" s="8">
        <v>1.4</v>
      </c>
      <c r="NC18" s="8">
        <v>6.4</v>
      </c>
      <c r="ND18" s="8">
        <v>0</v>
      </c>
      <c r="NE18" s="8">
        <v>4.5</v>
      </c>
      <c r="NF18" s="8">
        <v>7</v>
      </c>
      <c r="NG18" s="8">
        <v>0</v>
      </c>
      <c r="NH18" s="8">
        <v>2.2999999999999998</v>
      </c>
      <c r="NI18" s="8">
        <v>5</v>
      </c>
      <c r="NJ18" s="8">
        <v>0</v>
      </c>
      <c r="NK18" s="8">
        <v>1</v>
      </c>
      <c r="NL18" s="8">
        <v>9</v>
      </c>
      <c r="NM18" s="8">
        <v>0</v>
      </c>
      <c r="NN18" s="8">
        <v>0</v>
      </c>
      <c r="NO18" s="8">
        <v>5.3</v>
      </c>
      <c r="NP18" s="8">
        <v>0</v>
      </c>
      <c r="NQ18" s="8">
        <v>0.3</v>
      </c>
      <c r="NR18" s="8">
        <v>9.5</v>
      </c>
      <c r="NS18" s="8">
        <v>0</v>
      </c>
      <c r="NT18" s="8">
        <v>1.3</v>
      </c>
      <c r="NU18" s="8">
        <v>6.8</v>
      </c>
      <c r="NV18" s="8">
        <v>0</v>
      </c>
      <c r="NW18" s="8">
        <v>0</v>
      </c>
      <c r="NX18" s="8">
        <v>6</v>
      </c>
      <c r="NY18" s="8">
        <v>0.3</v>
      </c>
      <c r="NZ18" s="8">
        <v>3</v>
      </c>
      <c r="OA18" s="8">
        <v>12</v>
      </c>
      <c r="OB18" s="8">
        <v>0</v>
      </c>
      <c r="OC18" s="8">
        <v>1.8</v>
      </c>
      <c r="OD18" s="8">
        <v>8</v>
      </c>
      <c r="OE18" s="8">
        <v>0</v>
      </c>
      <c r="OF18" s="8">
        <v>1</v>
      </c>
      <c r="OG18" s="8">
        <v>13.7</v>
      </c>
      <c r="OH18" s="8">
        <v>0</v>
      </c>
      <c r="OI18" s="8">
        <v>2</v>
      </c>
      <c r="OJ18" s="8">
        <v>12</v>
      </c>
      <c r="OK18" s="8">
        <v>0</v>
      </c>
      <c r="OL18" s="8">
        <v>2</v>
      </c>
      <c r="OM18" s="8">
        <v>12.7</v>
      </c>
      <c r="ON18" s="8">
        <v>0</v>
      </c>
      <c r="OO18" s="8">
        <v>1</v>
      </c>
      <c r="OP18" s="8">
        <v>8</v>
      </c>
      <c r="OQ18" s="8">
        <v>0.3</v>
      </c>
      <c r="OR18" s="8">
        <v>2</v>
      </c>
      <c r="OS18" s="8">
        <v>10.5</v>
      </c>
      <c r="OT18" s="8">
        <v>0</v>
      </c>
      <c r="OU18" s="8">
        <v>3</v>
      </c>
      <c r="OV18" s="8">
        <v>18</v>
      </c>
      <c r="OW18" s="8">
        <v>0</v>
      </c>
      <c r="OX18" s="8">
        <v>0</v>
      </c>
      <c r="OY18" s="8">
        <v>6.7</v>
      </c>
      <c r="OZ18" s="8">
        <v>0</v>
      </c>
      <c r="PA18" s="8">
        <v>0</v>
      </c>
      <c r="PB18" s="8">
        <v>9</v>
      </c>
      <c r="PC18" s="8">
        <v>0</v>
      </c>
      <c r="PD18" s="8">
        <v>1.5</v>
      </c>
      <c r="PE18" s="8">
        <v>5.8</v>
      </c>
      <c r="PF18" s="8">
        <v>0</v>
      </c>
      <c r="PG18" s="8">
        <v>0</v>
      </c>
      <c r="PH18" s="8">
        <v>4</v>
      </c>
      <c r="PI18" s="8">
        <v>2</v>
      </c>
      <c r="PJ18" s="8">
        <v>1</v>
      </c>
      <c r="PK18" s="8">
        <v>6</v>
      </c>
      <c r="PL18" s="8">
        <v>0</v>
      </c>
      <c r="PM18" s="8">
        <v>0</v>
      </c>
      <c r="PN18" s="8">
        <v>5.5</v>
      </c>
      <c r="PO18" s="8">
        <v>0</v>
      </c>
      <c r="PP18" s="8">
        <v>0.8</v>
      </c>
      <c r="PQ18" s="8">
        <v>3.8</v>
      </c>
      <c r="PR18" s="8">
        <f>SUMIFS($B$18:PQ$18,$B$8:PQ$8,"On")</f>
        <v>87.299999999999983</v>
      </c>
      <c r="PS18" s="8">
        <f>SUMIFS($B$18:PQ$18,$B$8:PQ$8,"Off")</f>
        <v>630.5499999999995</v>
      </c>
      <c r="PT18" s="8">
        <f>SUMIFS($B$18:PQ$18,$B$8:PQ$8,"Load")</f>
        <v>2503.4000000000005</v>
      </c>
    </row>
    <row r="19" spans="1:436" x14ac:dyDescent="0.25">
      <c r="A19" s="7" t="s">
        <v>22</v>
      </c>
      <c r="B19" s="8">
        <v>0.7</v>
      </c>
      <c r="C19" s="8">
        <v>1.5</v>
      </c>
      <c r="D19" s="8">
        <v>7</v>
      </c>
      <c r="E19" s="8">
        <v>0</v>
      </c>
      <c r="F19" s="8">
        <v>0</v>
      </c>
      <c r="G19" s="8">
        <v>3</v>
      </c>
      <c r="H19" s="8">
        <v>0</v>
      </c>
      <c r="I19" s="8">
        <v>2.2999999999999998</v>
      </c>
      <c r="J19" s="8">
        <v>3.3</v>
      </c>
      <c r="K19" s="8">
        <v>0.3</v>
      </c>
      <c r="L19" s="8">
        <v>3.3</v>
      </c>
      <c r="M19" s="8">
        <v>0.7</v>
      </c>
      <c r="N19" s="8">
        <v>0</v>
      </c>
      <c r="O19" s="8">
        <v>2</v>
      </c>
      <c r="P19" s="8">
        <v>4</v>
      </c>
      <c r="Q19" s="8">
        <v>0.2</v>
      </c>
      <c r="R19" s="8">
        <v>1</v>
      </c>
      <c r="S19" s="8">
        <v>5.5</v>
      </c>
      <c r="T19" s="8">
        <v>0.5</v>
      </c>
      <c r="U19" s="8">
        <v>2.5</v>
      </c>
      <c r="V19" s="8">
        <v>4.5</v>
      </c>
      <c r="W19" s="8">
        <v>0.3</v>
      </c>
      <c r="X19" s="8">
        <v>2.7</v>
      </c>
      <c r="Y19" s="8">
        <v>9.6999999999999993</v>
      </c>
      <c r="Z19" s="8">
        <v>0</v>
      </c>
      <c r="AA19" s="8">
        <v>4</v>
      </c>
      <c r="AB19" s="8">
        <v>9.6999999999999993</v>
      </c>
      <c r="AC19" s="8">
        <v>0</v>
      </c>
      <c r="AD19" s="8">
        <v>2</v>
      </c>
      <c r="AE19" s="8">
        <v>7.5</v>
      </c>
      <c r="AF19" s="8">
        <v>0.5</v>
      </c>
      <c r="AG19" s="8">
        <v>4.7</v>
      </c>
      <c r="AH19" s="8">
        <v>7.2</v>
      </c>
      <c r="AI19" s="8">
        <v>0</v>
      </c>
      <c r="AJ19" s="8">
        <v>3</v>
      </c>
      <c r="AK19" s="8">
        <v>7</v>
      </c>
      <c r="AL19" s="8">
        <v>0.3</v>
      </c>
      <c r="AM19" s="8">
        <v>2.2999999999999998</v>
      </c>
      <c r="AN19" s="8">
        <v>8.3000000000000007</v>
      </c>
      <c r="AO19" s="8">
        <v>0.3</v>
      </c>
      <c r="AP19" s="8">
        <v>10.7</v>
      </c>
      <c r="AQ19" s="8">
        <v>8</v>
      </c>
      <c r="AR19" s="8">
        <v>0</v>
      </c>
      <c r="AS19" s="8">
        <v>0</v>
      </c>
      <c r="AT19" s="8">
        <v>3.5</v>
      </c>
      <c r="AU19" s="8">
        <v>0</v>
      </c>
      <c r="AV19" s="8">
        <v>6</v>
      </c>
      <c r="AW19" s="8">
        <v>8.1999999999999993</v>
      </c>
      <c r="AX19" s="8">
        <v>0.3</v>
      </c>
      <c r="AY19" s="8">
        <v>3.3</v>
      </c>
      <c r="AZ19" s="8">
        <v>8.5</v>
      </c>
      <c r="BA19" s="8">
        <v>1</v>
      </c>
      <c r="BB19" s="8">
        <v>2.7</v>
      </c>
      <c r="BC19" s="8">
        <v>11</v>
      </c>
      <c r="BD19" s="8">
        <v>0.7</v>
      </c>
      <c r="BE19" s="8">
        <v>4</v>
      </c>
      <c r="BF19" s="8">
        <v>7.3</v>
      </c>
      <c r="BG19" s="8">
        <v>1.5</v>
      </c>
      <c r="BH19" s="8">
        <v>5.5</v>
      </c>
      <c r="BI19" s="8">
        <v>9</v>
      </c>
      <c r="BJ19" s="8">
        <v>2.2999999999999998</v>
      </c>
      <c r="BK19" s="8">
        <v>6.5</v>
      </c>
      <c r="BL19" s="8">
        <v>8.5</v>
      </c>
      <c r="BM19" s="8">
        <v>0.3</v>
      </c>
      <c r="BN19" s="8">
        <v>8</v>
      </c>
      <c r="BO19" s="8">
        <v>12.8</v>
      </c>
      <c r="BP19" s="8">
        <v>1.3</v>
      </c>
      <c r="BQ19" s="8">
        <v>3</v>
      </c>
      <c r="BR19" s="8">
        <v>13</v>
      </c>
      <c r="BS19" s="8">
        <v>0.3</v>
      </c>
      <c r="BT19" s="8">
        <v>12</v>
      </c>
      <c r="BU19" s="8">
        <v>8.6999999999999993</v>
      </c>
      <c r="BV19" s="8">
        <v>1</v>
      </c>
      <c r="BW19" s="8">
        <v>5</v>
      </c>
      <c r="BX19" s="8">
        <v>11</v>
      </c>
      <c r="BY19" s="8">
        <v>0.7</v>
      </c>
      <c r="BZ19" s="8">
        <v>9.3000000000000007</v>
      </c>
      <c r="CA19" s="8">
        <v>11.2</v>
      </c>
      <c r="CB19" s="8">
        <v>0.8</v>
      </c>
      <c r="CC19" s="8">
        <v>7.5</v>
      </c>
      <c r="CD19" s="8">
        <v>13.3</v>
      </c>
      <c r="CE19" s="8">
        <v>1</v>
      </c>
      <c r="CF19" s="8">
        <v>7</v>
      </c>
      <c r="CG19" s="8">
        <v>22.7</v>
      </c>
      <c r="CH19" s="8">
        <v>1</v>
      </c>
      <c r="CI19" s="8">
        <v>5.3</v>
      </c>
      <c r="CJ19" s="8">
        <v>12</v>
      </c>
      <c r="CK19" s="8">
        <v>0</v>
      </c>
      <c r="CL19" s="8">
        <v>7</v>
      </c>
      <c r="CM19" s="8">
        <v>6.5</v>
      </c>
      <c r="CN19" s="8">
        <v>2.7</v>
      </c>
      <c r="CO19" s="8">
        <v>11.2</v>
      </c>
      <c r="CP19" s="8">
        <v>18</v>
      </c>
      <c r="CQ19" s="8">
        <v>2</v>
      </c>
      <c r="CR19" s="8">
        <v>4</v>
      </c>
      <c r="CS19" s="8">
        <v>17</v>
      </c>
      <c r="CT19" s="8">
        <v>0.3</v>
      </c>
      <c r="CU19" s="8">
        <v>9</v>
      </c>
      <c r="CV19" s="8">
        <v>27.3</v>
      </c>
      <c r="CW19" s="8">
        <v>0.7</v>
      </c>
      <c r="CX19" s="8">
        <v>6</v>
      </c>
      <c r="CY19" s="8">
        <v>15</v>
      </c>
      <c r="CZ19" s="8">
        <v>0.5</v>
      </c>
      <c r="DA19" s="8">
        <v>5.5</v>
      </c>
      <c r="DB19" s="8">
        <v>14</v>
      </c>
      <c r="DC19" s="8">
        <v>1.8</v>
      </c>
      <c r="DD19" s="8">
        <v>8.8000000000000007</v>
      </c>
      <c r="DE19" s="8">
        <v>22</v>
      </c>
      <c r="DF19" s="8">
        <v>0.3</v>
      </c>
      <c r="DG19" s="8">
        <v>5.5</v>
      </c>
      <c r="DH19" s="8">
        <v>15</v>
      </c>
      <c r="DI19" s="8">
        <v>1</v>
      </c>
      <c r="DJ19" s="8">
        <v>6.3</v>
      </c>
      <c r="DK19" s="8">
        <v>25.3</v>
      </c>
      <c r="DL19" s="8">
        <v>1.3</v>
      </c>
      <c r="DM19" s="8">
        <v>8.6999999999999993</v>
      </c>
      <c r="DN19" s="8">
        <v>25.7</v>
      </c>
      <c r="DO19" s="8">
        <v>0</v>
      </c>
      <c r="DP19" s="8">
        <v>1.5</v>
      </c>
      <c r="DQ19" s="8">
        <v>23</v>
      </c>
      <c r="DR19" s="8">
        <v>3</v>
      </c>
      <c r="DS19" s="8">
        <v>12.5</v>
      </c>
      <c r="DT19" s="8">
        <v>30.8</v>
      </c>
      <c r="DU19" s="8">
        <v>1.8</v>
      </c>
      <c r="DV19" s="8">
        <v>4.3</v>
      </c>
      <c r="DW19" s="8">
        <v>10.8</v>
      </c>
      <c r="DX19" s="8">
        <v>0</v>
      </c>
      <c r="DY19" s="8">
        <v>6.3</v>
      </c>
      <c r="DZ19" s="8">
        <v>15.7</v>
      </c>
      <c r="EA19" s="8">
        <v>3.7</v>
      </c>
      <c r="EB19" s="8">
        <v>9</v>
      </c>
      <c r="EC19" s="8">
        <v>24.3</v>
      </c>
      <c r="ED19" s="8">
        <v>1</v>
      </c>
      <c r="EE19" s="8">
        <v>4</v>
      </c>
      <c r="EF19" s="8">
        <v>17</v>
      </c>
      <c r="EG19" s="8">
        <v>4.5</v>
      </c>
      <c r="EH19" s="8">
        <v>15.3</v>
      </c>
      <c r="EI19" s="8">
        <v>34.700000000000003</v>
      </c>
      <c r="EJ19" s="8">
        <v>3.5</v>
      </c>
      <c r="EK19" s="8">
        <v>4</v>
      </c>
      <c r="EL19" s="8">
        <v>15</v>
      </c>
      <c r="EM19" s="8">
        <v>4</v>
      </c>
      <c r="EN19" s="8">
        <v>9.6999999999999993</v>
      </c>
      <c r="EO19" s="8">
        <v>15</v>
      </c>
      <c r="EP19" s="8">
        <v>3</v>
      </c>
      <c r="EQ19" s="8">
        <v>5.7</v>
      </c>
      <c r="ER19" s="8">
        <v>15</v>
      </c>
      <c r="ES19" s="8">
        <v>4</v>
      </c>
      <c r="ET19" s="8">
        <v>10</v>
      </c>
      <c r="EU19" s="8">
        <v>22</v>
      </c>
      <c r="EV19" s="8">
        <v>0</v>
      </c>
      <c r="EW19" s="8">
        <v>10</v>
      </c>
      <c r="EX19" s="8">
        <v>31</v>
      </c>
      <c r="EY19" s="8">
        <v>1.2</v>
      </c>
      <c r="EZ19" s="8">
        <v>9.8000000000000007</v>
      </c>
      <c r="FA19" s="8">
        <v>18.399999999999999</v>
      </c>
      <c r="FB19" s="8">
        <v>3</v>
      </c>
      <c r="FC19" s="8">
        <v>7</v>
      </c>
      <c r="FD19" s="8">
        <v>14.3</v>
      </c>
      <c r="FE19" s="8">
        <v>4.3</v>
      </c>
      <c r="FF19" s="8">
        <v>3.7</v>
      </c>
      <c r="FG19" s="8">
        <v>18.7</v>
      </c>
      <c r="FH19" s="8">
        <v>2.2999999999999998</v>
      </c>
      <c r="FI19" s="8">
        <v>8.3000000000000007</v>
      </c>
      <c r="FJ19" s="8">
        <v>20</v>
      </c>
      <c r="FK19" s="8">
        <v>2</v>
      </c>
      <c r="FL19" s="8">
        <v>4</v>
      </c>
      <c r="FM19" s="8">
        <v>27.5</v>
      </c>
      <c r="FN19" s="8">
        <v>6</v>
      </c>
      <c r="FO19" s="8">
        <v>9</v>
      </c>
      <c r="FP19" s="8">
        <v>35</v>
      </c>
      <c r="FQ19" s="8">
        <v>3.7</v>
      </c>
      <c r="FR19" s="8">
        <v>7.8</v>
      </c>
      <c r="FS19" s="8">
        <v>28.8</v>
      </c>
      <c r="FT19" s="8">
        <v>3.5</v>
      </c>
      <c r="FU19" s="8">
        <v>10</v>
      </c>
      <c r="FV19" s="8">
        <v>29.5</v>
      </c>
      <c r="FW19" s="8">
        <v>0.7</v>
      </c>
      <c r="FX19" s="8">
        <v>4</v>
      </c>
      <c r="FY19" s="8">
        <v>18</v>
      </c>
      <c r="FZ19" s="8">
        <v>3</v>
      </c>
      <c r="GA19" s="8">
        <v>10.5</v>
      </c>
      <c r="GB19" s="8">
        <v>34</v>
      </c>
      <c r="GC19" s="8">
        <v>1.5</v>
      </c>
      <c r="GD19" s="8">
        <v>3.5</v>
      </c>
      <c r="GE19" s="8">
        <v>28</v>
      </c>
      <c r="GF19" s="8">
        <v>4</v>
      </c>
      <c r="GG19" s="8">
        <v>6</v>
      </c>
      <c r="GH19" s="8">
        <v>13</v>
      </c>
      <c r="GI19" s="8">
        <v>0.2</v>
      </c>
      <c r="GJ19" s="8">
        <v>8.1999999999999993</v>
      </c>
      <c r="GK19" s="8">
        <v>17</v>
      </c>
      <c r="GL19" s="8">
        <v>0.8</v>
      </c>
      <c r="GM19" s="8">
        <v>1.3</v>
      </c>
      <c r="GN19" s="8">
        <v>9</v>
      </c>
      <c r="GO19" s="8">
        <v>4.5</v>
      </c>
      <c r="GP19" s="8">
        <v>2.5</v>
      </c>
      <c r="GQ19" s="8">
        <v>33.5</v>
      </c>
      <c r="GR19" s="8">
        <v>3.3</v>
      </c>
      <c r="GS19" s="8">
        <v>6.5</v>
      </c>
      <c r="GT19" s="8">
        <v>26</v>
      </c>
      <c r="GU19" s="8">
        <v>4</v>
      </c>
      <c r="GV19" s="8">
        <v>14</v>
      </c>
      <c r="GW19" s="8">
        <v>41</v>
      </c>
      <c r="GX19" s="8">
        <v>6</v>
      </c>
      <c r="GY19" s="8">
        <v>18</v>
      </c>
      <c r="GZ19" s="8">
        <v>21</v>
      </c>
      <c r="HA19" s="8">
        <v>2</v>
      </c>
      <c r="HB19" s="8">
        <v>3.3</v>
      </c>
      <c r="HC19" s="8">
        <v>21.2</v>
      </c>
      <c r="HD19" s="8">
        <v>3.5</v>
      </c>
      <c r="HE19" s="8">
        <v>6</v>
      </c>
      <c r="HF19" s="8">
        <v>14</v>
      </c>
      <c r="HG19" s="8">
        <v>6.7</v>
      </c>
      <c r="HH19" s="8">
        <v>9</v>
      </c>
      <c r="HI19" s="8">
        <v>21</v>
      </c>
      <c r="HJ19" s="8">
        <v>2.8</v>
      </c>
      <c r="HK19" s="8">
        <v>8.4</v>
      </c>
      <c r="HL19" s="8">
        <v>16</v>
      </c>
      <c r="HM19" s="8">
        <v>10</v>
      </c>
      <c r="HN19" s="8">
        <v>11</v>
      </c>
      <c r="HO19" s="8">
        <v>26</v>
      </c>
      <c r="HP19" s="8">
        <v>8</v>
      </c>
      <c r="HQ19" s="8">
        <v>4</v>
      </c>
      <c r="HR19" s="8">
        <v>26</v>
      </c>
      <c r="HS19" s="8">
        <v>1.6</v>
      </c>
      <c r="HT19" s="8">
        <v>3.8</v>
      </c>
      <c r="HU19" s="8">
        <v>17.600000000000001</v>
      </c>
      <c r="HV19" s="8">
        <v>1.3</v>
      </c>
      <c r="HW19" s="8">
        <v>9.6999999999999993</v>
      </c>
      <c r="HX19" s="8">
        <v>25.5</v>
      </c>
      <c r="HY19" s="8">
        <v>2.2999999999999998</v>
      </c>
      <c r="HZ19" s="8">
        <v>1.7</v>
      </c>
      <c r="IA19" s="8">
        <v>20.7</v>
      </c>
      <c r="IB19" s="8">
        <v>2</v>
      </c>
      <c r="IC19" s="8">
        <v>3.8</v>
      </c>
      <c r="ID19" s="8">
        <v>15</v>
      </c>
      <c r="IE19" s="8">
        <v>0</v>
      </c>
      <c r="IF19" s="8">
        <v>8</v>
      </c>
      <c r="IG19" s="8">
        <v>21</v>
      </c>
      <c r="IH19" s="8">
        <f t="shared" si="3"/>
        <v>0.75</v>
      </c>
      <c r="II19" s="8">
        <f t="shared" si="4"/>
        <v>6</v>
      </c>
      <c r="IJ19" s="8">
        <f t="shared" si="5"/>
        <v>15.5</v>
      </c>
      <c r="IK19" s="8">
        <v>1.5</v>
      </c>
      <c r="IL19" s="8">
        <v>4</v>
      </c>
      <c r="IM19" s="8">
        <v>10.5</v>
      </c>
      <c r="IN19" s="8">
        <v>1.5</v>
      </c>
      <c r="IO19" s="8">
        <v>6</v>
      </c>
      <c r="IP19" s="8">
        <v>14.2</v>
      </c>
      <c r="IQ19" s="8">
        <v>1</v>
      </c>
      <c r="IR19" s="8">
        <v>7.7</v>
      </c>
      <c r="IS19" s="8">
        <v>14.7</v>
      </c>
      <c r="IT19" s="8">
        <v>0</v>
      </c>
      <c r="IU19" s="8">
        <v>6.2</v>
      </c>
      <c r="IV19" s="8">
        <v>17.600000000000001</v>
      </c>
      <c r="IW19" s="8">
        <v>2</v>
      </c>
      <c r="IX19" s="8">
        <v>6</v>
      </c>
      <c r="IY19" s="8">
        <v>32</v>
      </c>
      <c r="IZ19" s="8">
        <f t="shared" si="6"/>
        <v>1.4</v>
      </c>
      <c r="JA19" s="8">
        <f t="shared" si="7"/>
        <v>6.65</v>
      </c>
      <c r="JB19" s="8">
        <f t="shared" si="8"/>
        <v>27.6</v>
      </c>
      <c r="JC19" s="8">
        <v>0.8</v>
      </c>
      <c r="JD19" s="8">
        <v>7.3</v>
      </c>
      <c r="JE19" s="8">
        <v>23.3</v>
      </c>
      <c r="JF19" s="8">
        <v>1.4</v>
      </c>
      <c r="JG19" s="8">
        <v>3.7</v>
      </c>
      <c r="JH19" s="8">
        <v>15.4</v>
      </c>
      <c r="JI19" s="8">
        <v>0.3</v>
      </c>
      <c r="JJ19" s="8">
        <v>1</v>
      </c>
      <c r="JK19" s="8">
        <v>13.3</v>
      </c>
      <c r="JL19" s="8">
        <v>0.8</v>
      </c>
      <c r="JM19" s="8">
        <v>6.3</v>
      </c>
      <c r="JN19" s="8">
        <v>11.5</v>
      </c>
      <c r="JO19" s="8">
        <v>1</v>
      </c>
      <c r="JP19" s="8">
        <v>4.5</v>
      </c>
      <c r="JQ19" s="8">
        <v>18.5</v>
      </c>
      <c r="JR19" s="8">
        <f t="shared" si="9"/>
        <v>0.65</v>
      </c>
      <c r="JS19" s="8">
        <f t="shared" si="10"/>
        <v>3.4</v>
      </c>
      <c r="JT19" s="8">
        <f t="shared" si="11"/>
        <v>16.149999999999999</v>
      </c>
      <c r="JU19" s="8">
        <v>0.3</v>
      </c>
      <c r="JV19" s="8">
        <v>2.2999999999999998</v>
      </c>
      <c r="JW19" s="8">
        <v>14</v>
      </c>
      <c r="JX19" s="8">
        <v>1.3</v>
      </c>
      <c r="JY19" s="8">
        <v>3.8</v>
      </c>
      <c r="JZ19" s="8">
        <v>17.3</v>
      </c>
      <c r="KA19" s="8">
        <v>1</v>
      </c>
      <c r="KB19" s="8">
        <v>8.5</v>
      </c>
      <c r="KC19" s="8">
        <v>18</v>
      </c>
      <c r="KD19" s="8">
        <v>0.3</v>
      </c>
      <c r="KE19" s="8">
        <v>1.8</v>
      </c>
      <c r="KF19" s="8">
        <v>10</v>
      </c>
      <c r="KG19" s="8">
        <v>0</v>
      </c>
      <c r="KH19" s="8">
        <v>3</v>
      </c>
      <c r="KI19" s="8">
        <v>12</v>
      </c>
      <c r="KJ19" s="8">
        <v>0.2</v>
      </c>
      <c r="KK19" s="8">
        <v>3.2</v>
      </c>
      <c r="KL19" s="8">
        <v>8.4</v>
      </c>
      <c r="KM19" s="8">
        <v>1.3</v>
      </c>
      <c r="KN19" s="8">
        <v>9.8000000000000007</v>
      </c>
      <c r="KO19" s="8">
        <v>15</v>
      </c>
      <c r="KP19" s="8">
        <v>0.4</v>
      </c>
      <c r="KQ19" s="8">
        <v>3.8</v>
      </c>
      <c r="KR19" s="8">
        <v>9.4</v>
      </c>
      <c r="KS19" s="8">
        <v>3</v>
      </c>
      <c r="KT19" s="8">
        <v>8.8000000000000007</v>
      </c>
      <c r="KU19" s="8">
        <v>12.8</v>
      </c>
      <c r="KV19" s="8">
        <v>2</v>
      </c>
      <c r="KW19" s="8">
        <v>2</v>
      </c>
      <c r="KX19" s="8">
        <v>2</v>
      </c>
      <c r="KY19" s="8">
        <v>0.8</v>
      </c>
      <c r="KZ19" s="8">
        <v>7.4</v>
      </c>
      <c r="LA19" s="8">
        <v>11</v>
      </c>
      <c r="LB19" s="8">
        <v>0.5</v>
      </c>
      <c r="LC19" s="8">
        <v>3.8</v>
      </c>
      <c r="LD19" s="8">
        <v>9.5</v>
      </c>
      <c r="LE19" s="8">
        <v>1</v>
      </c>
      <c r="LF19" s="8">
        <v>1.2</v>
      </c>
      <c r="LG19" s="8">
        <v>8.8000000000000007</v>
      </c>
      <c r="LH19" s="8">
        <v>0.5</v>
      </c>
      <c r="LI19" s="8">
        <v>10.3</v>
      </c>
      <c r="LJ19" s="8">
        <v>11.3</v>
      </c>
      <c r="LK19" s="8">
        <v>1.2</v>
      </c>
      <c r="LL19" s="8">
        <v>5.4</v>
      </c>
      <c r="LM19" s="8">
        <v>8.1999999999999993</v>
      </c>
      <c r="LN19" s="8">
        <v>2.2999999999999998</v>
      </c>
      <c r="LO19" s="8">
        <v>2.7</v>
      </c>
      <c r="LP19" s="8">
        <v>5</v>
      </c>
      <c r="LQ19" s="8">
        <v>2.4</v>
      </c>
      <c r="LR19" s="8">
        <v>4.8</v>
      </c>
      <c r="LS19" s="8">
        <v>7.8</v>
      </c>
      <c r="LT19" s="8">
        <v>0.8</v>
      </c>
      <c r="LU19" s="8">
        <v>3.8</v>
      </c>
      <c r="LV19" s="8">
        <v>6</v>
      </c>
      <c r="LW19" s="8">
        <v>0.4</v>
      </c>
      <c r="LX19" s="8">
        <v>2.8</v>
      </c>
      <c r="LY19" s="8">
        <v>5.8</v>
      </c>
      <c r="LZ19" s="8">
        <v>1</v>
      </c>
      <c r="MA19" s="8">
        <v>5.3</v>
      </c>
      <c r="MB19" s="8">
        <v>6.7</v>
      </c>
      <c r="MC19" s="8">
        <v>0.4</v>
      </c>
      <c r="MD19" s="8">
        <v>0.4</v>
      </c>
      <c r="ME19" s="8">
        <v>2</v>
      </c>
      <c r="MF19" s="8">
        <v>1</v>
      </c>
      <c r="MG19" s="8">
        <v>1.8</v>
      </c>
      <c r="MH19" s="8">
        <v>11.5</v>
      </c>
      <c r="MI19" s="8">
        <v>0.3</v>
      </c>
      <c r="MJ19" s="8">
        <v>3.7</v>
      </c>
      <c r="MK19" s="8">
        <v>10</v>
      </c>
      <c r="ML19" s="8">
        <v>0.7</v>
      </c>
      <c r="MM19" s="8">
        <v>0.7</v>
      </c>
      <c r="MN19" s="8">
        <v>4</v>
      </c>
      <c r="MO19" s="8">
        <v>0.2</v>
      </c>
      <c r="MP19" s="8">
        <v>4.4000000000000004</v>
      </c>
      <c r="MQ19" s="8">
        <v>4.4000000000000004</v>
      </c>
      <c r="MR19" s="8">
        <v>0.5</v>
      </c>
      <c r="MS19" s="8">
        <v>4</v>
      </c>
      <c r="MT19" s="8">
        <v>4</v>
      </c>
      <c r="MU19" s="8">
        <v>0</v>
      </c>
      <c r="MV19" s="8">
        <v>2.5</v>
      </c>
      <c r="MW19" s="8">
        <v>6.3</v>
      </c>
      <c r="MX19" s="8">
        <v>0</v>
      </c>
      <c r="MY19" s="8">
        <v>4.7</v>
      </c>
      <c r="MZ19" s="8">
        <v>6.7</v>
      </c>
      <c r="NA19" s="8">
        <v>0.2</v>
      </c>
      <c r="NB19" s="8">
        <v>1.6</v>
      </c>
      <c r="NC19" s="8">
        <v>5</v>
      </c>
      <c r="ND19" s="8">
        <v>1.8</v>
      </c>
      <c r="NE19" s="8">
        <v>4.8</v>
      </c>
      <c r="NF19" s="8">
        <v>4</v>
      </c>
      <c r="NG19" s="8">
        <v>0</v>
      </c>
      <c r="NH19" s="8">
        <v>0.7</v>
      </c>
      <c r="NI19" s="8">
        <v>4.3</v>
      </c>
      <c r="NJ19" s="8">
        <v>0</v>
      </c>
      <c r="NK19" s="8">
        <v>1.7</v>
      </c>
      <c r="NL19" s="8">
        <v>7.3</v>
      </c>
      <c r="NM19" s="8">
        <v>1.7</v>
      </c>
      <c r="NN19" s="8">
        <v>2.2999999999999998</v>
      </c>
      <c r="NO19" s="8">
        <v>4.7</v>
      </c>
      <c r="NP19" s="8">
        <v>0</v>
      </c>
      <c r="NQ19" s="8">
        <v>5</v>
      </c>
      <c r="NR19" s="8">
        <v>4.5</v>
      </c>
      <c r="NS19" s="8">
        <v>0.3</v>
      </c>
      <c r="NT19" s="8">
        <v>3.8</v>
      </c>
      <c r="NU19" s="8">
        <v>3.3</v>
      </c>
      <c r="NV19" s="8">
        <v>0</v>
      </c>
      <c r="NW19" s="8">
        <v>4</v>
      </c>
      <c r="NX19" s="8">
        <v>2</v>
      </c>
      <c r="NY19" s="8">
        <v>0.3</v>
      </c>
      <c r="NZ19" s="8">
        <v>5.3</v>
      </c>
      <c r="OA19" s="8">
        <v>7</v>
      </c>
      <c r="OB19" s="8">
        <v>0.5</v>
      </c>
      <c r="OC19" s="8">
        <v>4.3</v>
      </c>
      <c r="OD19" s="8">
        <v>4.3</v>
      </c>
      <c r="OE19" s="8">
        <v>0</v>
      </c>
      <c r="OF19" s="8">
        <v>5</v>
      </c>
      <c r="OG19" s="8">
        <v>8.6999999999999993</v>
      </c>
      <c r="OH19" s="8">
        <v>0</v>
      </c>
      <c r="OI19" s="8">
        <v>2</v>
      </c>
      <c r="OJ19" s="8">
        <v>10</v>
      </c>
      <c r="OK19" s="8">
        <v>0.7</v>
      </c>
      <c r="OL19" s="8">
        <v>5</v>
      </c>
      <c r="OM19" s="8">
        <v>8.3000000000000007</v>
      </c>
      <c r="ON19" s="8">
        <v>0.3</v>
      </c>
      <c r="OO19" s="8">
        <v>4.8</v>
      </c>
      <c r="OP19" s="8">
        <v>3.5</v>
      </c>
      <c r="OQ19" s="8">
        <v>0</v>
      </c>
      <c r="OR19" s="8">
        <v>6.8</v>
      </c>
      <c r="OS19" s="8">
        <v>3.8</v>
      </c>
      <c r="OT19" s="8">
        <v>0</v>
      </c>
      <c r="OU19" s="8">
        <v>12</v>
      </c>
      <c r="OV19" s="8">
        <v>6</v>
      </c>
      <c r="OW19" s="8">
        <v>0</v>
      </c>
      <c r="OX19" s="8">
        <v>1.3</v>
      </c>
      <c r="OY19" s="8">
        <v>5.3</v>
      </c>
      <c r="OZ19" s="8">
        <v>0</v>
      </c>
      <c r="PA19" s="8">
        <v>0.5</v>
      </c>
      <c r="PB19" s="8">
        <v>8.5</v>
      </c>
      <c r="PC19" s="8">
        <v>0.3</v>
      </c>
      <c r="PD19" s="8">
        <v>1.3</v>
      </c>
      <c r="PE19" s="8">
        <v>4.8</v>
      </c>
      <c r="PF19" s="8">
        <v>0</v>
      </c>
      <c r="PG19" s="8">
        <v>0</v>
      </c>
      <c r="PH19" s="8">
        <v>4</v>
      </c>
      <c r="PI19" s="8">
        <v>3</v>
      </c>
      <c r="PJ19" s="8">
        <v>4</v>
      </c>
      <c r="PK19" s="8">
        <v>5</v>
      </c>
      <c r="PL19" s="8">
        <v>0</v>
      </c>
      <c r="PM19" s="8">
        <v>0.3</v>
      </c>
      <c r="PN19" s="8">
        <v>5.3</v>
      </c>
      <c r="PO19" s="8">
        <v>0</v>
      </c>
      <c r="PP19" s="8">
        <v>1</v>
      </c>
      <c r="PQ19" s="8">
        <v>2.8</v>
      </c>
      <c r="PR19" s="8">
        <f>SUMIFS($B$19:PQ$19,$B$8:PQ$8,"On")</f>
        <v>194.60000000000016</v>
      </c>
      <c r="PS19" s="8">
        <f>SUMIFS($B$19:PQ$19,$B$8:PQ$8,"Off")</f>
        <v>757.14999999999918</v>
      </c>
      <c r="PT19" s="8">
        <f>SUMIFS($B$19:PQ$19,$B$8:PQ$8,"Load")</f>
        <v>1943.4499999999998</v>
      </c>
    </row>
    <row r="20" spans="1:436" x14ac:dyDescent="0.25">
      <c r="A20" s="7" t="s">
        <v>23</v>
      </c>
      <c r="B20" s="8">
        <v>0.5</v>
      </c>
      <c r="C20" s="8">
        <v>6.2</v>
      </c>
      <c r="D20" s="8">
        <v>1.8</v>
      </c>
      <c r="E20" s="8">
        <v>0.5</v>
      </c>
      <c r="F20" s="8">
        <v>1.5</v>
      </c>
      <c r="G20" s="8">
        <v>2</v>
      </c>
      <c r="H20" s="8">
        <v>0</v>
      </c>
      <c r="I20" s="8">
        <v>2.7</v>
      </c>
      <c r="J20" s="8">
        <v>0.7</v>
      </c>
      <c r="K20" s="8">
        <v>0</v>
      </c>
      <c r="L20" s="8">
        <v>0.3</v>
      </c>
      <c r="M20" s="8">
        <v>0.3</v>
      </c>
      <c r="N20" s="8">
        <v>0.5</v>
      </c>
      <c r="O20" s="8">
        <v>3</v>
      </c>
      <c r="P20" s="8">
        <v>1.5</v>
      </c>
      <c r="Q20" s="8">
        <v>0</v>
      </c>
      <c r="R20" s="8">
        <v>4.3</v>
      </c>
      <c r="S20" s="8">
        <v>1.2</v>
      </c>
      <c r="T20" s="8">
        <v>0</v>
      </c>
      <c r="U20" s="8">
        <v>2.5</v>
      </c>
      <c r="V20" s="8">
        <v>2</v>
      </c>
      <c r="W20" s="8">
        <v>0</v>
      </c>
      <c r="X20" s="8">
        <v>9.3000000000000007</v>
      </c>
      <c r="Y20" s="8">
        <v>0.3</v>
      </c>
      <c r="Z20" s="8">
        <v>0</v>
      </c>
      <c r="AA20" s="8">
        <v>8.6999999999999993</v>
      </c>
      <c r="AB20" s="8">
        <v>1</v>
      </c>
      <c r="AC20" s="8">
        <v>0.5</v>
      </c>
      <c r="AD20" s="8">
        <v>6.5</v>
      </c>
      <c r="AE20" s="8">
        <v>1.5</v>
      </c>
      <c r="AF20" s="8">
        <v>0</v>
      </c>
      <c r="AG20" s="8">
        <v>5</v>
      </c>
      <c r="AH20" s="8">
        <v>2.2000000000000002</v>
      </c>
      <c r="AI20" s="8">
        <v>0</v>
      </c>
      <c r="AJ20" s="8">
        <v>7</v>
      </c>
      <c r="AK20" s="8">
        <v>0</v>
      </c>
      <c r="AL20" s="8">
        <v>0</v>
      </c>
      <c r="AM20" s="8">
        <v>6.7</v>
      </c>
      <c r="AN20" s="8">
        <v>1.7</v>
      </c>
      <c r="AO20" s="8">
        <v>0.3</v>
      </c>
      <c r="AP20" s="8">
        <v>8.3000000000000007</v>
      </c>
      <c r="AQ20" s="8">
        <v>0.3</v>
      </c>
      <c r="AR20" s="8">
        <v>0</v>
      </c>
      <c r="AS20" s="8">
        <v>3.5</v>
      </c>
      <c r="AT20" s="8">
        <v>0</v>
      </c>
      <c r="AU20" s="8">
        <v>0</v>
      </c>
      <c r="AV20" s="8">
        <v>6.2</v>
      </c>
      <c r="AW20" s="8">
        <v>2</v>
      </c>
      <c r="AX20" s="8">
        <v>0.3</v>
      </c>
      <c r="AY20" s="8">
        <v>7.8</v>
      </c>
      <c r="AZ20" s="8">
        <v>1</v>
      </c>
      <c r="BA20" s="8">
        <v>0</v>
      </c>
      <c r="BB20" s="8">
        <v>10.3</v>
      </c>
      <c r="BC20" s="8">
        <v>0.7</v>
      </c>
      <c r="BD20" s="8">
        <v>1</v>
      </c>
      <c r="BE20" s="8">
        <v>6.7</v>
      </c>
      <c r="BF20" s="8">
        <v>1.7</v>
      </c>
      <c r="BG20" s="8">
        <v>0</v>
      </c>
      <c r="BH20" s="8">
        <v>3</v>
      </c>
      <c r="BI20" s="8">
        <v>6</v>
      </c>
      <c r="BJ20" s="8">
        <v>0.3</v>
      </c>
      <c r="BK20" s="8">
        <v>6.5</v>
      </c>
      <c r="BL20" s="8">
        <v>2.2999999999999998</v>
      </c>
      <c r="BM20" s="8">
        <v>0</v>
      </c>
      <c r="BN20" s="8">
        <v>12</v>
      </c>
      <c r="BO20" s="8">
        <v>0.8</v>
      </c>
      <c r="BP20" s="8">
        <v>0.7</v>
      </c>
      <c r="BQ20" s="8">
        <v>12.3</v>
      </c>
      <c r="BR20" s="8">
        <v>1.3</v>
      </c>
      <c r="BS20" s="8">
        <v>0.3</v>
      </c>
      <c r="BT20" s="8">
        <v>8.6999999999999993</v>
      </c>
      <c r="BU20" s="8">
        <v>0.7</v>
      </c>
      <c r="BV20" s="8">
        <v>0</v>
      </c>
      <c r="BW20" s="8">
        <v>9</v>
      </c>
      <c r="BX20" s="8">
        <v>2</v>
      </c>
      <c r="BY20" s="8">
        <v>0.5</v>
      </c>
      <c r="BZ20" s="8">
        <v>11</v>
      </c>
      <c r="CA20" s="8">
        <v>0.7</v>
      </c>
      <c r="CB20" s="8">
        <v>0</v>
      </c>
      <c r="CC20" s="8">
        <v>12.5</v>
      </c>
      <c r="CD20" s="8">
        <v>0.8</v>
      </c>
      <c r="CE20" s="8">
        <v>0.5</v>
      </c>
      <c r="CF20" s="8">
        <v>33</v>
      </c>
      <c r="CG20" s="8">
        <v>0.5</v>
      </c>
      <c r="CH20" s="8">
        <v>0</v>
      </c>
      <c r="CI20" s="8">
        <v>10.7</v>
      </c>
      <c r="CJ20" s="8">
        <v>1.3</v>
      </c>
      <c r="CK20" s="8">
        <v>0</v>
      </c>
      <c r="CL20" s="8">
        <v>6.5</v>
      </c>
      <c r="CM20" s="8">
        <v>0</v>
      </c>
      <c r="CN20" s="8">
        <v>0.2</v>
      </c>
      <c r="CO20" s="8">
        <v>18</v>
      </c>
      <c r="CP20" s="8">
        <v>0.2</v>
      </c>
      <c r="CQ20" s="8">
        <v>0.3</v>
      </c>
      <c r="CR20" s="8">
        <v>17</v>
      </c>
      <c r="CS20" s="8">
        <v>0.3</v>
      </c>
      <c r="CT20" s="8">
        <v>0</v>
      </c>
      <c r="CU20" s="8">
        <v>15.7</v>
      </c>
      <c r="CV20" s="8">
        <v>11.7</v>
      </c>
      <c r="CW20" s="8">
        <v>0.3</v>
      </c>
      <c r="CX20" s="8">
        <v>14.3</v>
      </c>
      <c r="CY20" s="8">
        <v>1</v>
      </c>
      <c r="CZ20" s="8">
        <v>0.5</v>
      </c>
      <c r="DA20" s="8">
        <v>14.5</v>
      </c>
      <c r="DB20" s="8">
        <v>0.5</v>
      </c>
      <c r="DC20" s="8">
        <v>0.3</v>
      </c>
      <c r="DD20" s="8">
        <v>21.5</v>
      </c>
      <c r="DE20" s="8">
        <v>0.8</v>
      </c>
      <c r="DF20" s="8">
        <v>0</v>
      </c>
      <c r="DG20" s="8">
        <v>14.5</v>
      </c>
      <c r="DH20" s="8">
        <v>0.5</v>
      </c>
      <c r="DI20" s="8">
        <v>0.3</v>
      </c>
      <c r="DJ20" s="8">
        <v>14.7</v>
      </c>
      <c r="DK20" s="8">
        <v>11</v>
      </c>
      <c r="DL20" s="8">
        <v>0</v>
      </c>
      <c r="DM20" s="8">
        <v>25.7</v>
      </c>
      <c r="DN20" s="8">
        <v>0</v>
      </c>
      <c r="DO20" s="8">
        <v>0</v>
      </c>
      <c r="DP20" s="8">
        <v>22</v>
      </c>
      <c r="DQ20" s="8">
        <v>1</v>
      </c>
      <c r="DR20" s="8">
        <v>0.3</v>
      </c>
      <c r="DS20" s="8">
        <v>29.8</v>
      </c>
      <c r="DT20" s="8">
        <v>1.3</v>
      </c>
      <c r="DU20" s="8">
        <v>0.3</v>
      </c>
      <c r="DV20" s="8">
        <v>10.5</v>
      </c>
      <c r="DW20" s="8">
        <v>0.8</v>
      </c>
      <c r="DX20" s="8">
        <v>0</v>
      </c>
      <c r="DY20" s="8">
        <v>15.7</v>
      </c>
      <c r="DZ20" s="8">
        <v>0</v>
      </c>
      <c r="EA20" s="8">
        <v>0.7</v>
      </c>
      <c r="EB20" s="8">
        <v>23</v>
      </c>
      <c r="EC20" s="8">
        <v>2</v>
      </c>
      <c r="ED20" s="8">
        <v>0</v>
      </c>
      <c r="EE20" s="8">
        <v>17</v>
      </c>
      <c r="EF20" s="8">
        <v>0</v>
      </c>
      <c r="EG20" s="8">
        <v>0.2</v>
      </c>
      <c r="EH20" s="8">
        <v>25.3</v>
      </c>
      <c r="EI20" s="8">
        <v>9.5</v>
      </c>
      <c r="EJ20" s="8">
        <v>0</v>
      </c>
      <c r="EK20" s="8">
        <v>11.3</v>
      </c>
      <c r="EL20" s="8">
        <v>3.8</v>
      </c>
      <c r="EM20" s="8">
        <v>0</v>
      </c>
      <c r="EN20" s="8">
        <v>14.3</v>
      </c>
      <c r="EO20" s="8">
        <v>0.7</v>
      </c>
      <c r="EP20" s="8">
        <v>0</v>
      </c>
      <c r="EQ20" s="8">
        <v>15</v>
      </c>
      <c r="ER20" s="8">
        <v>0</v>
      </c>
      <c r="ES20" s="8">
        <v>2</v>
      </c>
      <c r="ET20" s="8">
        <v>18</v>
      </c>
      <c r="EU20" s="8">
        <v>6</v>
      </c>
      <c r="EV20" s="8">
        <v>1</v>
      </c>
      <c r="EW20" s="8">
        <v>31</v>
      </c>
      <c r="EX20" s="8">
        <v>1</v>
      </c>
      <c r="EY20" s="8">
        <v>0.4</v>
      </c>
      <c r="EZ20" s="8">
        <v>17.399999999999999</v>
      </c>
      <c r="FA20" s="8">
        <v>1.4</v>
      </c>
      <c r="FB20" s="8">
        <v>2.8</v>
      </c>
      <c r="FC20" s="8">
        <v>14.3</v>
      </c>
      <c r="FD20" s="8">
        <v>2.8</v>
      </c>
      <c r="FE20" s="8">
        <v>0.7</v>
      </c>
      <c r="FF20" s="8">
        <v>15</v>
      </c>
      <c r="FG20" s="8">
        <v>4.3</v>
      </c>
      <c r="FH20" s="8">
        <v>0.7</v>
      </c>
      <c r="FI20" s="8">
        <v>19.7</v>
      </c>
      <c r="FJ20" s="8">
        <v>1</v>
      </c>
      <c r="FK20" s="8">
        <v>1</v>
      </c>
      <c r="FL20" s="8">
        <v>26</v>
      </c>
      <c r="FM20" s="8">
        <v>2.5</v>
      </c>
      <c r="FN20" s="8">
        <v>2</v>
      </c>
      <c r="FO20" s="8">
        <v>37</v>
      </c>
      <c r="FP20" s="8">
        <v>2</v>
      </c>
      <c r="FQ20" s="8">
        <v>2.8</v>
      </c>
      <c r="FR20" s="8">
        <v>29.8</v>
      </c>
      <c r="FS20" s="8">
        <v>3.3</v>
      </c>
      <c r="FT20" s="8">
        <v>0.5</v>
      </c>
      <c r="FU20" s="8">
        <v>28</v>
      </c>
      <c r="FV20" s="8">
        <v>2</v>
      </c>
      <c r="FW20" s="8">
        <v>0.3</v>
      </c>
      <c r="FX20" s="8">
        <v>15.3</v>
      </c>
      <c r="FY20" s="8">
        <v>3</v>
      </c>
      <c r="FZ20" s="8">
        <v>1.5</v>
      </c>
      <c r="GA20" s="8">
        <v>34</v>
      </c>
      <c r="GB20" s="8">
        <v>1.5</v>
      </c>
      <c r="GC20" s="8">
        <v>3.5</v>
      </c>
      <c r="GD20" s="8">
        <v>25</v>
      </c>
      <c r="GE20" s="8">
        <v>6.5</v>
      </c>
      <c r="GF20" s="8">
        <v>0</v>
      </c>
      <c r="GG20" s="8">
        <v>13</v>
      </c>
      <c r="GH20" s="8">
        <v>0</v>
      </c>
      <c r="GI20" s="8">
        <v>0.3</v>
      </c>
      <c r="GJ20" s="8">
        <v>14.2</v>
      </c>
      <c r="GK20" s="8">
        <v>3.2</v>
      </c>
      <c r="GL20" s="8">
        <v>2</v>
      </c>
      <c r="GM20" s="8">
        <v>8.5</v>
      </c>
      <c r="GN20" s="8">
        <v>2.8</v>
      </c>
      <c r="GO20" s="8">
        <v>1.5</v>
      </c>
      <c r="GP20" s="8">
        <v>17.5</v>
      </c>
      <c r="GQ20" s="8">
        <v>19</v>
      </c>
      <c r="GR20" s="8">
        <v>1</v>
      </c>
      <c r="GS20" s="8">
        <v>26</v>
      </c>
      <c r="GT20" s="8">
        <v>1</v>
      </c>
      <c r="GU20" s="8">
        <v>1.5</v>
      </c>
      <c r="GV20" s="8">
        <v>40</v>
      </c>
      <c r="GW20" s="8">
        <v>2.5</v>
      </c>
      <c r="GX20" s="8">
        <v>0</v>
      </c>
      <c r="GY20" s="8">
        <v>21</v>
      </c>
      <c r="GZ20" s="8">
        <v>0</v>
      </c>
      <c r="HA20" s="8">
        <v>0.2</v>
      </c>
      <c r="HB20" s="8">
        <v>16.3</v>
      </c>
      <c r="HC20" s="8">
        <v>5</v>
      </c>
      <c r="HD20" s="8">
        <v>0.2</v>
      </c>
      <c r="HE20" s="8">
        <v>11</v>
      </c>
      <c r="HF20" s="8">
        <v>3.2</v>
      </c>
      <c r="HG20" s="8">
        <v>0.7</v>
      </c>
      <c r="HH20" s="8">
        <v>5.3</v>
      </c>
      <c r="HI20" s="8">
        <v>16.3</v>
      </c>
      <c r="HJ20" s="8">
        <v>0.8</v>
      </c>
      <c r="HK20" s="8">
        <v>15.6</v>
      </c>
      <c r="HL20" s="8">
        <v>1.2</v>
      </c>
      <c r="HM20" s="8">
        <v>0.5</v>
      </c>
      <c r="HN20" s="8">
        <v>17.5</v>
      </c>
      <c r="HO20" s="8">
        <v>9</v>
      </c>
      <c r="HP20" s="8">
        <v>0</v>
      </c>
      <c r="HQ20" s="8">
        <v>26</v>
      </c>
      <c r="HR20" s="8">
        <v>0</v>
      </c>
      <c r="HS20" s="8">
        <v>1.4</v>
      </c>
      <c r="HT20" s="8">
        <v>15.4</v>
      </c>
      <c r="HU20" s="8">
        <v>4.5999999999999996</v>
      </c>
      <c r="HV20" s="8">
        <v>0.3</v>
      </c>
      <c r="HW20" s="8">
        <v>24.3</v>
      </c>
      <c r="HX20" s="8">
        <v>1.5</v>
      </c>
      <c r="HY20" s="8">
        <v>0.3</v>
      </c>
      <c r="HZ20" s="8">
        <v>12.7</v>
      </c>
      <c r="IA20" s="8">
        <v>8.3000000000000007</v>
      </c>
      <c r="IB20" s="8">
        <v>0.2</v>
      </c>
      <c r="IC20" s="8">
        <v>14.8</v>
      </c>
      <c r="ID20" s="8">
        <v>0.6</v>
      </c>
      <c r="IE20" s="8">
        <v>0</v>
      </c>
      <c r="IF20" s="8">
        <v>21</v>
      </c>
      <c r="IG20" s="8">
        <v>0</v>
      </c>
      <c r="IH20" s="8">
        <f t="shared" si="3"/>
        <v>0</v>
      </c>
      <c r="II20" s="8">
        <f t="shared" si="4"/>
        <v>15.65</v>
      </c>
      <c r="IJ20" s="8">
        <f t="shared" si="5"/>
        <v>-0.15000000000000036</v>
      </c>
      <c r="IK20" s="8">
        <v>0</v>
      </c>
      <c r="IL20" s="8">
        <v>10.3</v>
      </c>
      <c r="IM20" s="8">
        <v>0.3</v>
      </c>
      <c r="IN20" s="8">
        <v>1.5</v>
      </c>
      <c r="IO20" s="8">
        <v>14.3</v>
      </c>
      <c r="IP20" s="8">
        <v>2</v>
      </c>
      <c r="IQ20" s="8">
        <v>1.3</v>
      </c>
      <c r="IR20" s="8">
        <v>5.3</v>
      </c>
      <c r="IS20" s="8">
        <v>10.7</v>
      </c>
      <c r="IT20" s="8">
        <v>0.4</v>
      </c>
      <c r="IU20" s="8">
        <v>5.8</v>
      </c>
      <c r="IV20" s="8">
        <v>12.2</v>
      </c>
      <c r="IW20" s="8">
        <v>0</v>
      </c>
      <c r="IX20" s="8">
        <v>11</v>
      </c>
      <c r="IY20" s="8">
        <v>21</v>
      </c>
      <c r="IZ20" s="8">
        <f t="shared" si="6"/>
        <v>0</v>
      </c>
      <c r="JA20" s="8">
        <f t="shared" si="7"/>
        <v>16.75</v>
      </c>
      <c r="JB20" s="8">
        <f t="shared" si="8"/>
        <v>10.850000000000001</v>
      </c>
      <c r="JC20" s="8">
        <v>0</v>
      </c>
      <c r="JD20" s="8">
        <v>22.5</v>
      </c>
      <c r="JE20" s="8">
        <v>0.8</v>
      </c>
      <c r="JF20" s="8">
        <v>1</v>
      </c>
      <c r="JG20" s="8">
        <v>15.4</v>
      </c>
      <c r="JH20" s="8">
        <v>1.3</v>
      </c>
      <c r="JI20" s="8">
        <v>1</v>
      </c>
      <c r="JJ20" s="8">
        <v>9</v>
      </c>
      <c r="JK20" s="8">
        <v>5.3</v>
      </c>
      <c r="JL20" s="8">
        <v>0</v>
      </c>
      <c r="JM20" s="8">
        <v>3.8</v>
      </c>
      <c r="JN20" s="8">
        <v>7.8</v>
      </c>
      <c r="JO20" s="8">
        <v>0</v>
      </c>
      <c r="JP20" s="8">
        <v>1.5</v>
      </c>
      <c r="JQ20" s="8">
        <v>17</v>
      </c>
      <c r="JR20" s="8">
        <f t="shared" si="9"/>
        <v>2.5</v>
      </c>
      <c r="JS20" s="8">
        <f t="shared" si="10"/>
        <v>7.5</v>
      </c>
      <c r="JT20" s="8">
        <f t="shared" si="11"/>
        <v>11.149999999999999</v>
      </c>
      <c r="JU20" s="8">
        <v>5</v>
      </c>
      <c r="JV20" s="8">
        <v>13.5</v>
      </c>
      <c r="JW20" s="8">
        <v>6</v>
      </c>
      <c r="JX20" s="8">
        <v>0.3</v>
      </c>
      <c r="JY20" s="8">
        <v>17.5</v>
      </c>
      <c r="JZ20" s="8">
        <v>0.3</v>
      </c>
      <c r="KA20" s="8">
        <v>0</v>
      </c>
      <c r="KB20" s="8">
        <v>17</v>
      </c>
      <c r="KC20" s="8">
        <v>1</v>
      </c>
      <c r="KD20" s="8">
        <v>0.3</v>
      </c>
      <c r="KE20" s="8">
        <v>0</v>
      </c>
      <c r="KF20" s="8">
        <v>10.3</v>
      </c>
      <c r="KG20" s="8">
        <v>0</v>
      </c>
      <c r="KH20" s="8">
        <v>10</v>
      </c>
      <c r="KI20" s="8">
        <v>2</v>
      </c>
      <c r="KJ20" s="8">
        <v>0.2</v>
      </c>
      <c r="KK20" s="8">
        <v>8</v>
      </c>
      <c r="KL20" s="8">
        <v>0.8</v>
      </c>
      <c r="KM20" s="8">
        <v>0</v>
      </c>
      <c r="KN20" s="8">
        <v>13</v>
      </c>
      <c r="KO20" s="8">
        <v>2</v>
      </c>
      <c r="KP20" s="8">
        <v>0</v>
      </c>
      <c r="KQ20" s="8">
        <v>9.4</v>
      </c>
      <c r="KR20" s="8">
        <v>0</v>
      </c>
      <c r="KS20" s="8">
        <v>0</v>
      </c>
      <c r="KT20" s="8">
        <v>0</v>
      </c>
      <c r="KU20" s="8">
        <v>12.8</v>
      </c>
      <c r="KV20" s="8">
        <v>0</v>
      </c>
      <c r="KW20" s="8">
        <v>2</v>
      </c>
      <c r="KX20" s="8">
        <v>0</v>
      </c>
      <c r="KY20" s="8">
        <v>0</v>
      </c>
      <c r="KZ20" s="8">
        <v>10.199999999999999</v>
      </c>
      <c r="LA20" s="8">
        <v>0.8</v>
      </c>
      <c r="LB20" s="8">
        <v>0.3</v>
      </c>
      <c r="LC20" s="8">
        <v>9.3000000000000007</v>
      </c>
      <c r="LD20" s="8">
        <v>0.5</v>
      </c>
      <c r="LE20" s="8">
        <v>0.2</v>
      </c>
      <c r="LF20" s="8">
        <v>7.4</v>
      </c>
      <c r="LG20" s="8">
        <v>1.8</v>
      </c>
      <c r="LH20" s="8">
        <v>0</v>
      </c>
      <c r="LI20" s="8">
        <v>1</v>
      </c>
      <c r="LJ20" s="8">
        <v>10.3</v>
      </c>
      <c r="LK20" s="8">
        <v>0.2</v>
      </c>
      <c r="LL20" s="8">
        <v>7.8</v>
      </c>
      <c r="LM20" s="8">
        <v>0.6</v>
      </c>
      <c r="LN20" s="8">
        <v>0.3</v>
      </c>
      <c r="LO20" s="8">
        <v>4.7</v>
      </c>
      <c r="LP20" s="8">
        <v>0.7</v>
      </c>
      <c r="LQ20" s="8">
        <v>0</v>
      </c>
      <c r="LR20" s="8">
        <v>6.8</v>
      </c>
      <c r="LS20" s="8">
        <v>1</v>
      </c>
      <c r="LT20" s="8">
        <v>0</v>
      </c>
      <c r="LU20" s="8">
        <v>0</v>
      </c>
      <c r="LV20" s="8">
        <v>6</v>
      </c>
      <c r="LW20" s="8">
        <v>0.2</v>
      </c>
      <c r="LX20" s="8">
        <v>5</v>
      </c>
      <c r="LY20" s="8">
        <v>1</v>
      </c>
      <c r="LZ20" s="8">
        <v>0</v>
      </c>
      <c r="MA20" s="8">
        <v>6</v>
      </c>
      <c r="MB20" s="8">
        <v>0.7</v>
      </c>
      <c r="MC20" s="8">
        <v>0</v>
      </c>
      <c r="MD20" s="8">
        <v>1.2</v>
      </c>
      <c r="ME20" s="8">
        <v>0.8</v>
      </c>
      <c r="MF20" s="8">
        <v>0</v>
      </c>
      <c r="MG20" s="8">
        <v>0</v>
      </c>
      <c r="MH20" s="8">
        <v>11.5</v>
      </c>
      <c r="MI20" s="8">
        <v>0</v>
      </c>
      <c r="MJ20" s="8">
        <v>10</v>
      </c>
      <c r="MK20" s="8">
        <v>0</v>
      </c>
      <c r="ML20" s="8">
        <v>0</v>
      </c>
      <c r="MM20" s="8">
        <v>4</v>
      </c>
      <c r="MN20" s="8">
        <v>0</v>
      </c>
      <c r="MO20" s="8">
        <v>0</v>
      </c>
      <c r="MP20" s="8">
        <v>3.4</v>
      </c>
      <c r="MQ20" s="8">
        <v>1</v>
      </c>
      <c r="MR20" s="8">
        <v>0</v>
      </c>
      <c r="MS20" s="8">
        <v>3</v>
      </c>
      <c r="MT20" s="8">
        <v>1</v>
      </c>
      <c r="MU20" s="8">
        <v>0</v>
      </c>
      <c r="MV20" s="8">
        <v>6.3</v>
      </c>
      <c r="MW20" s="8">
        <v>0</v>
      </c>
      <c r="MX20" s="8">
        <v>0</v>
      </c>
      <c r="MY20" s="8">
        <v>6.7</v>
      </c>
      <c r="MZ20" s="8">
        <v>0</v>
      </c>
      <c r="NA20" s="8">
        <v>0</v>
      </c>
      <c r="NB20" s="8">
        <v>4.4000000000000004</v>
      </c>
      <c r="NC20" s="8">
        <v>0.6</v>
      </c>
      <c r="ND20" s="8">
        <v>0</v>
      </c>
      <c r="NE20" s="8">
        <v>4</v>
      </c>
      <c r="NF20" s="8">
        <v>0</v>
      </c>
      <c r="NG20" s="8">
        <v>0</v>
      </c>
      <c r="NH20" s="8">
        <v>4.3</v>
      </c>
      <c r="NI20" s="8">
        <v>0</v>
      </c>
      <c r="NJ20" s="8">
        <v>0</v>
      </c>
      <c r="NK20" s="8">
        <v>6.7</v>
      </c>
      <c r="NL20" s="8">
        <v>0.7</v>
      </c>
      <c r="NM20" s="8">
        <v>0</v>
      </c>
      <c r="NN20" s="8">
        <v>4.7</v>
      </c>
      <c r="NO20" s="8">
        <v>0</v>
      </c>
      <c r="NP20" s="8">
        <v>0</v>
      </c>
      <c r="NQ20" s="8">
        <v>3.8</v>
      </c>
      <c r="NR20" s="8">
        <v>0.8</v>
      </c>
      <c r="NS20" s="8">
        <v>0</v>
      </c>
      <c r="NT20" s="8">
        <v>3</v>
      </c>
      <c r="NU20" s="8">
        <v>0.3</v>
      </c>
      <c r="NV20" s="8">
        <v>0</v>
      </c>
      <c r="NW20" s="8">
        <v>2</v>
      </c>
      <c r="NX20" s="8">
        <v>0</v>
      </c>
      <c r="NY20" s="8">
        <v>0</v>
      </c>
      <c r="NZ20" s="8">
        <v>7</v>
      </c>
      <c r="OA20" s="8">
        <v>0</v>
      </c>
      <c r="OB20" s="8">
        <v>0</v>
      </c>
      <c r="OC20" s="8">
        <v>4</v>
      </c>
      <c r="OD20" s="8">
        <v>0.3</v>
      </c>
      <c r="OE20" s="8">
        <v>0</v>
      </c>
      <c r="OF20" s="8">
        <v>8</v>
      </c>
      <c r="OG20" s="8">
        <v>0.7</v>
      </c>
      <c r="OH20" s="8">
        <v>1</v>
      </c>
      <c r="OI20" s="8">
        <v>10</v>
      </c>
      <c r="OJ20" s="8">
        <v>1</v>
      </c>
      <c r="OK20" s="8">
        <v>0.7</v>
      </c>
      <c r="OL20" s="8">
        <v>8.3000000000000007</v>
      </c>
      <c r="OM20" s="8">
        <v>0.7</v>
      </c>
      <c r="ON20" s="8">
        <v>0</v>
      </c>
      <c r="OO20" s="8">
        <v>3.3</v>
      </c>
      <c r="OP20" s="8">
        <v>0.3</v>
      </c>
      <c r="OQ20" s="8">
        <v>0</v>
      </c>
      <c r="OR20" s="8">
        <v>3.8</v>
      </c>
      <c r="OS20" s="8">
        <v>0</v>
      </c>
      <c r="OT20" s="8">
        <v>0</v>
      </c>
      <c r="OU20" s="8">
        <v>6</v>
      </c>
      <c r="OV20" s="8">
        <v>0</v>
      </c>
      <c r="OW20" s="8">
        <v>0</v>
      </c>
      <c r="OX20" s="8">
        <v>4.3</v>
      </c>
      <c r="OY20" s="8">
        <v>1</v>
      </c>
      <c r="OZ20" s="8">
        <v>0</v>
      </c>
      <c r="PA20" s="8">
        <v>6</v>
      </c>
      <c r="PB20" s="8">
        <v>2.5</v>
      </c>
      <c r="PC20" s="8">
        <v>0</v>
      </c>
      <c r="PD20" s="8">
        <v>4.5</v>
      </c>
      <c r="PE20" s="8">
        <v>0.3</v>
      </c>
      <c r="PF20" s="8">
        <v>0</v>
      </c>
      <c r="PG20" s="8">
        <v>4</v>
      </c>
      <c r="PH20" s="8">
        <v>0</v>
      </c>
      <c r="PI20" s="8">
        <v>0</v>
      </c>
      <c r="PJ20" s="8">
        <v>1</v>
      </c>
      <c r="PK20" s="8">
        <v>4</v>
      </c>
      <c r="PL20" s="8">
        <v>0</v>
      </c>
      <c r="PM20" s="8">
        <v>1.8</v>
      </c>
      <c r="PN20" s="8">
        <v>3.5</v>
      </c>
      <c r="PO20" s="8">
        <v>0</v>
      </c>
      <c r="PP20" s="8">
        <v>1.3</v>
      </c>
      <c r="PQ20" s="8">
        <v>1.5</v>
      </c>
      <c r="PR20" s="8">
        <f>SUMIFS($B$20:PQ$20,$B$8:PQ$8,"On")</f>
        <v>55.8</v>
      </c>
      <c r="PS20" s="8">
        <f>SUMIFS($B$20:PQ$20,$B$8:PQ$8,"Off")</f>
        <v>1630.2999999999997</v>
      </c>
      <c r="PT20" s="8">
        <f>SUMIFS($B$20:PQ$20,$B$8:PQ$8,"Load")</f>
        <v>390.25000000000011</v>
      </c>
    </row>
    <row r="21" spans="1:436" x14ac:dyDescent="0.25">
      <c r="A21" s="7" t="s">
        <v>24</v>
      </c>
      <c r="B21" s="8">
        <v>0</v>
      </c>
      <c r="C21" s="8">
        <v>1.3</v>
      </c>
      <c r="D21" s="8">
        <v>0.5</v>
      </c>
      <c r="E21" s="8">
        <v>0</v>
      </c>
      <c r="F21" s="8">
        <v>2</v>
      </c>
      <c r="G21" s="8">
        <v>0</v>
      </c>
      <c r="H21" s="8">
        <v>0</v>
      </c>
      <c r="I21" s="8">
        <v>0.7</v>
      </c>
      <c r="J21" s="8">
        <v>0</v>
      </c>
      <c r="K21" s="8">
        <v>0</v>
      </c>
      <c r="L21" s="8">
        <v>0.3</v>
      </c>
      <c r="M21" s="8">
        <v>0</v>
      </c>
      <c r="N21" s="8">
        <v>0</v>
      </c>
      <c r="O21" s="8">
        <v>1</v>
      </c>
      <c r="P21" s="8">
        <v>0.5</v>
      </c>
      <c r="Q21" s="8">
        <v>0</v>
      </c>
      <c r="R21" s="8">
        <v>1</v>
      </c>
      <c r="S21" s="8">
        <v>0.2</v>
      </c>
      <c r="T21" s="8">
        <v>0</v>
      </c>
      <c r="U21" s="8">
        <v>2</v>
      </c>
      <c r="V21" s="8">
        <v>0</v>
      </c>
      <c r="W21" s="8">
        <v>0</v>
      </c>
      <c r="X21" s="8">
        <v>0.3</v>
      </c>
      <c r="Y21" s="8">
        <v>0</v>
      </c>
      <c r="Z21" s="8">
        <v>0</v>
      </c>
      <c r="AA21" s="8">
        <v>1</v>
      </c>
      <c r="AB21" s="8">
        <v>0</v>
      </c>
      <c r="AC21" s="8">
        <v>0</v>
      </c>
      <c r="AD21" s="8">
        <v>1</v>
      </c>
      <c r="AE21" s="8">
        <v>0.5</v>
      </c>
      <c r="AF21" s="8">
        <v>0</v>
      </c>
      <c r="AG21" s="8">
        <v>1.8</v>
      </c>
      <c r="AH21" s="8">
        <v>0.3</v>
      </c>
      <c r="AI21" s="8">
        <v>0</v>
      </c>
      <c r="AJ21" s="8">
        <v>0</v>
      </c>
      <c r="AK21" s="8">
        <v>0</v>
      </c>
      <c r="AL21" s="8">
        <v>0</v>
      </c>
      <c r="AM21" s="8">
        <v>1.7</v>
      </c>
      <c r="AN21" s="8">
        <v>0</v>
      </c>
      <c r="AO21" s="8">
        <v>0</v>
      </c>
      <c r="AP21" s="8">
        <v>0</v>
      </c>
      <c r="AQ21" s="8">
        <v>0.3</v>
      </c>
      <c r="AR21" s="8">
        <v>0</v>
      </c>
      <c r="AS21" s="8">
        <v>0</v>
      </c>
      <c r="AT21" s="8">
        <v>0</v>
      </c>
      <c r="AU21" s="8">
        <v>0</v>
      </c>
      <c r="AV21" s="8">
        <v>2</v>
      </c>
      <c r="AW21" s="8">
        <v>0</v>
      </c>
      <c r="AX21" s="8">
        <v>0</v>
      </c>
      <c r="AY21" s="8">
        <v>0.8</v>
      </c>
      <c r="AZ21" s="8">
        <v>0.3</v>
      </c>
      <c r="BA21" s="8">
        <v>0</v>
      </c>
      <c r="BB21" s="8">
        <v>0.7</v>
      </c>
      <c r="BC21" s="8">
        <v>0</v>
      </c>
      <c r="BD21" s="8">
        <v>0</v>
      </c>
      <c r="BE21" s="8">
        <v>0</v>
      </c>
      <c r="BF21" s="8">
        <v>1.7</v>
      </c>
      <c r="BG21" s="8">
        <v>0</v>
      </c>
      <c r="BH21" s="8">
        <v>6</v>
      </c>
      <c r="BI21" s="8">
        <v>0</v>
      </c>
      <c r="BJ21" s="8">
        <v>0</v>
      </c>
      <c r="BK21" s="8">
        <v>2</v>
      </c>
      <c r="BL21" s="8">
        <v>0.3</v>
      </c>
      <c r="BM21" s="8">
        <v>0</v>
      </c>
      <c r="BN21" s="8">
        <v>0.8</v>
      </c>
      <c r="BO21" s="8">
        <v>0</v>
      </c>
      <c r="BP21" s="8">
        <v>0</v>
      </c>
      <c r="BQ21" s="8">
        <v>0.7</v>
      </c>
      <c r="BR21" s="8">
        <v>0.7</v>
      </c>
      <c r="BS21" s="8">
        <v>0</v>
      </c>
      <c r="BT21" s="8">
        <v>0</v>
      </c>
      <c r="BU21" s="8">
        <v>0.7</v>
      </c>
      <c r="BV21" s="8">
        <v>0</v>
      </c>
      <c r="BW21" s="8">
        <v>2</v>
      </c>
      <c r="BX21" s="8">
        <v>0</v>
      </c>
      <c r="BY21" s="8">
        <v>0</v>
      </c>
      <c r="BZ21" s="8">
        <v>0.2</v>
      </c>
      <c r="CA21" s="8">
        <v>0.5</v>
      </c>
      <c r="CB21" s="8">
        <v>0</v>
      </c>
      <c r="CC21" s="8">
        <v>0.8</v>
      </c>
      <c r="CD21" s="8">
        <v>0</v>
      </c>
      <c r="CE21" s="8">
        <v>0</v>
      </c>
      <c r="CF21" s="8">
        <v>0.7</v>
      </c>
      <c r="CG21" s="8">
        <v>0.3</v>
      </c>
      <c r="CH21" s="8">
        <v>0</v>
      </c>
      <c r="CI21" s="8">
        <v>1.3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0.2</v>
      </c>
      <c r="CQ21" s="8">
        <v>0</v>
      </c>
      <c r="CR21" s="8">
        <v>0</v>
      </c>
      <c r="CS21" s="8">
        <v>0.3</v>
      </c>
      <c r="CT21" s="8">
        <v>0</v>
      </c>
      <c r="CU21" s="8">
        <v>11.7</v>
      </c>
      <c r="CV21" s="8">
        <v>0</v>
      </c>
      <c r="CW21" s="8">
        <v>0</v>
      </c>
      <c r="CX21" s="8">
        <v>1</v>
      </c>
      <c r="CY21" s="8">
        <v>0</v>
      </c>
      <c r="CZ21" s="8">
        <v>0</v>
      </c>
      <c r="DA21" s="8">
        <v>0</v>
      </c>
      <c r="DB21" s="8">
        <v>0.5</v>
      </c>
      <c r="DC21" s="8">
        <v>0</v>
      </c>
      <c r="DD21" s="8">
        <v>0.5</v>
      </c>
      <c r="DE21" s="8">
        <v>0.3</v>
      </c>
      <c r="DF21" s="8">
        <v>0</v>
      </c>
      <c r="DG21" s="8">
        <v>0.5</v>
      </c>
      <c r="DH21" s="8">
        <v>0</v>
      </c>
      <c r="DI21" s="8">
        <v>0</v>
      </c>
      <c r="DJ21" s="8">
        <v>10.7</v>
      </c>
      <c r="DK21" s="8">
        <v>0.3</v>
      </c>
      <c r="DL21" s="8">
        <v>0</v>
      </c>
      <c r="DM21" s="8">
        <v>0</v>
      </c>
      <c r="DN21" s="8">
        <v>0</v>
      </c>
      <c r="DO21" s="8">
        <v>0</v>
      </c>
      <c r="DP21" s="8">
        <v>1</v>
      </c>
      <c r="DQ21" s="8">
        <v>0</v>
      </c>
      <c r="DR21" s="8">
        <v>0</v>
      </c>
      <c r="DS21" s="8">
        <v>1.2</v>
      </c>
      <c r="DT21" s="8">
        <v>0.2</v>
      </c>
      <c r="DU21" s="8">
        <v>0</v>
      </c>
      <c r="DV21" s="8">
        <v>0.5</v>
      </c>
      <c r="DW21" s="8">
        <v>0.3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2</v>
      </c>
      <c r="ED21" s="8">
        <v>0</v>
      </c>
      <c r="EE21" s="8">
        <v>0</v>
      </c>
      <c r="EF21" s="8">
        <v>0</v>
      </c>
      <c r="EG21" s="8">
        <v>0</v>
      </c>
      <c r="EH21" s="8">
        <v>9.3000000000000007</v>
      </c>
      <c r="EI21" s="8">
        <v>0.2</v>
      </c>
      <c r="EJ21" s="8">
        <v>0</v>
      </c>
      <c r="EK21" s="8">
        <v>3.8</v>
      </c>
      <c r="EL21" s="8">
        <v>0</v>
      </c>
      <c r="EM21" s="8">
        <v>0</v>
      </c>
      <c r="EN21" s="8">
        <v>0.7</v>
      </c>
      <c r="EO21" s="8">
        <v>0</v>
      </c>
      <c r="EP21" s="8">
        <v>0</v>
      </c>
      <c r="EQ21" s="8">
        <v>0</v>
      </c>
      <c r="ER21" s="8">
        <v>0</v>
      </c>
      <c r="ES21" s="8">
        <v>0</v>
      </c>
      <c r="ET21" s="8">
        <v>4</v>
      </c>
      <c r="EU21" s="8">
        <v>2</v>
      </c>
      <c r="EV21" s="8">
        <v>0</v>
      </c>
      <c r="EW21" s="8">
        <v>0</v>
      </c>
      <c r="EX21" s="8">
        <v>1</v>
      </c>
      <c r="EY21" s="8">
        <v>0</v>
      </c>
      <c r="EZ21" s="8">
        <v>1</v>
      </c>
      <c r="FA21" s="8">
        <v>0.4</v>
      </c>
      <c r="FB21" s="8">
        <v>0</v>
      </c>
      <c r="FC21" s="8">
        <v>0</v>
      </c>
      <c r="FD21" s="8">
        <v>2.8</v>
      </c>
      <c r="FE21" s="8">
        <v>0</v>
      </c>
      <c r="FF21" s="8">
        <v>3.7</v>
      </c>
      <c r="FG21" s="8">
        <v>0.7</v>
      </c>
      <c r="FH21" s="8">
        <v>0</v>
      </c>
      <c r="FI21" s="8">
        <v>1</v>
      </c>
      <c r="FJ21" s="8">
        <v>0</v>
      </c>
      <c r="FK21" s="8">
        <v>0</v>
      </c>
      <c r="FL21" s="8">
        <v>1.5</v>
      </c>
      <c r="FM21" s="8">
        <v>1</v>
      </c>
      <c r="FN21" s="8">
        <v>0</v>
      </c>
      <c r="FO21" s="8">
        <v>0</v>
      </c>
      <c r="FP21" s="8">
        <v>2</v>
      </c>
      <c r="FQ21" s="8">
        <v>0</v>
      </c>
      <c r="FR21" s="8">
        <v>1.2</v>
      </c>
      <c r="FS21" s="8">
        <v>2.2000000000000002</v>
      </c>
      <c r="FT21" s="8">
        <v>0</v>
      </c>
      <c r="FU21" s="8">
        <v>1.5</v>
      </c>
      <c r="FV21" s="8">
        <v>0.5</v>
      </c>
      <c r="FW21" s="8">
        <v>0</v>
      </c>
      <c r="FX21" s="8">
        <v>2.7</v>
      </c>
      <c r="FY21" s="8">
        <v>0.3</v>
      </c>
      <c r="FZ21" s="8">
        <v>0</v>
      </c>
      <c r="GA21" s="8">
        <v>0</v>
      </c>
      <c r="GB21" s="8">
        <v>1.5</v>
      </c>
      <c r="GC21" s="8">
        <v>0</v>
      </c>
      <c r="GD21" s="8">
        <v>3</v>
      </c>
      <c r="GE21" s="8">
        <v>3.5</v>
      </c>
      <c r="GF21" s="8">
        <v>0</v>
      </c>
      <c r="GG21" s="8">
        <v>0</v>
      </c>
      <c r="GH21" s="8">
        <v>0</v>
      </c>
      <c r="GI21" s="8">
        <v>0</v>
      </c>
      <c r="GJ21" s="8">
        <v>2.8</v>
      </c>
      <c r="GK21" s="8">
        <v>0.3</v>
      </c>
      <c r="GL21" s="8">
        <v>0</v>
      </c>
      <c r="GM21" s="8">
        <v>1.8</v>
      </c>
      <c r="GN21" s="8">
        <v>1</v>
      </c>
      <c r="GO21" s="8">
        <v>0</v>
      </c>
      <c r="GP21" s="8">
        <v>17.5</v>
      </c>
      <c r="GQ21" s="8">
        <v>1.5</v>
      </c>
      <c r="GR21" s="8">
        <v>0</v>
      </c>
      <c r="GS21" s="8">
        <v>0</v>
      </c>
      <c r="GT21" s="8">
        <v>1</v>
      </c>
      <c r="GU21" s="8">
        <v>0</v>
      </c>
      <c r="GV21" s="8">
        <v>1</v>
      </c>
      <c r="GW21" s="8">
        <v>1.5</v>
      </c>
      <c r="GX21" s="8">
        <v>0</v>
      </c>
      <c r="GY21" s="8">
        <v>0</v>
      </c>
      <c r="GZ21" s="8">
        <v>0</v>
      </c>
      <c r="HA21" s="8">
        <v>0</v>
      </c>
      <c r="HB21" s="8">
        <v>5</v>
      </c>
      <c r="HC21" s="8">
        <v>0</v>
      </c>
      <c r="HD21" s="8">
        <v>0</v>
      </c>
      <c r="HE21" s="8">
        <v>3</v>
      </c>
      <c r="HF21" s="8">
        <v>0.2</v>
      </c>
      <c r="HG21" s="8">
        <v>0</v>
      </c>
      <c r="HH21" s="8">
        <v>16.3</v>
      </c>
      <c r="HI21" s="8">
        <v>0</v>
      </c>
      <c r="HJ21" s="8">
        <v>0</v>
      </c>
      <c r="HK21" s="8">
        <v>0.4</v>
      </c>
      <c r="HL21" s="8">
        <v>0.8</v>
      </c>
      <c r="HM21" s="8">
        <v>0</v>
      </c>
      <c r="HN21" s="8">
        <v>8</v>
      </c>
      <c r="HO21" s="8">
        <v>1</v>
      </c>
      <c r="HP21" s="8">
        <v>0</v>
      </c>
      <c r="HQ21" s="8">
        <v>0</v>
      </c>
      <c r="HR21" s="8">
        <v>0</v>
      </c>
      <c r="HS21" s="8">
        <v>0</v>
      </c>
      <c r="HT21" s="8">
        <v>3.2</v>
      </c>
      <c r="HU21" s="8">
        <v>1.4</v>
      </c>
      <c r="HV21" s="8">
        <v>0</v>
      </c>
      <c r="HW21" s="8">
        <v>1.3</v>
      </c>
      <c r="HX21" s="8">
        <v>0.2</v>
      </c>
      <c r="HY21" s="8">
        <v>0</v>
      </c>
      <c r="HZ21" s="8">
        <v>8</v>
      </c>
      <c r="IA21" s="8">
        <v>0.3</v>
      </c>
      <c r="IB21" s="8">
        <v>0</v>
      </c>
      <c r="IC21" s="8">
        <v>0.4</v>
      </c>
      <c r="ID21" s="8">
        <v>0.2</v>
      </c>
      <c r="IE21" s="8">
        <v>0</v>
      </c>
      <c r="IF21" s="8">
        <v>0</v>
      </c>
      <c r="IG21" s="8">
        <v>0</v>
      </c>
      <c r="IH21" s="8">
        <f t="shared" si="3"/>
        <v>0</v>
      </c>
      <c r="II21" s="8">
        <f t="shared" si="4"/>
        <v>0.15</v>
      </c>
      <c r="IJ21" s="8">
        <f t="shared" si="5"/>
        <v>-0.30000000000000038</v>
      </c>
      <c r="IK21" s="8">
        <v>0</v>
      </c>
      <c r="IL21" s="8">
        <v>0.3</v>
      </c>
      <c r="IM21" s="8">
        <v>0</v>
      </c>
      <c r="IN21" s="8">
        <v>0</v>
      </c>
      <c r="IO21" s="8">
        <v>0.8</v>
      </c>
      <c r="IP21" s="8">
        <v>1.2</v>
      </c>
      <c r="IQ21" s="8">
        <v>0</v>
      </c>
      <c r="IR21" s="8">
        <v>9.3000000000000007</v>
      </c>
      <c r="IS21" s="8">
        <v>1.3</v>
      </c>
      <c r="IT21" s="8">
        <v>0</v>
      </c>
      <c r="IU21" s="8">
        <v>11.8</v>
      </c>
      <c r="IV21" s="8">
        <v>0.4</v>
      </c>
      <c r="IW21" s="8">
        <v>0</v>
      </c>
      <c r="IX21" s="8">
        <v>21</v>
      </c>
      <c r="IY21" s="8">
        <v>0</v>
      </c>
      <c r="IZ21" s="8">
        <f t="shared" si="6"/>
        <v>0</v>
      </c>
      <c r="JA21" s="8">
        <f t="shared" si="7"/>
        <v>10.9</v>
      </c>
      <c r="JB21" s="8">
        <f t="shared" si="8"/>
        <v>-4.9999999999998934E-2</v>
      </c>
      <c r="JC21" s="8">
        <v>0</v>
      </c>
      <c r="JD21" s="8">
        <v>0.8</v>
      </c>
      <c r="JE21" s="8">
        <v>0</v>
      </c>
      <c r="JF21" s="8">
        <v>0</v>
      </c>
      <c r="JG21" s="8">
        <v>0.4</v>
      </c>
      <c r="JH21" s="8">
        <v>0.9</v>
      </c>
      <c r="JI21" s="8">
        <v>0</v>
      </c>
      <c r="JJ21" s="8">
        <v>5.3</v>
      </c>
      <c r="JK21" s="8">
        <v>0</v>
      </c>
      <c r="JL21" s="8">
        <v>0</v>
      </c>
      <c r="JM21" s="8">
        <v>7.8</v>
      </c>
      <c r="JN21" s="8">
        <v>0</v>
      </c>
      <c r="JO21" s="8">
        <v>0</v>
      </c>
      <c r="JP21" s="8">
        <v>17</v>
      </c>
      <c r="JQ21" s="8">
        <v>0</v>
      </c>
      <c r="JR21" s="8">
        <f t="shared" si="9"/>
        <v>0</v>
      </c>
      <c r="JS21" s="8">
        <f t="shared" si="10"/>
        <v>9</v>
      </c>
      <c r="JT21" s="8">
        <f t="shared" si="11"/>
        <v>2.1499999999999986</v>
      </c>
      <c r="JU21" s="8">
        <v>0</v>
      </c>
      <c r="JV21" s="8">
        <v>1</v>
      </c>
      <c r="JW21" s="8">
        <v>5</v>
      </c>
      <c r="JX21" s="8">
        <v>0</v>
      </c>
      <c r="JY21" s="8">
        <v>0</v>
      </c>
      <c r="JZ21" s="8">
        <v>0.3</v>
      </c>
      <c r="KA21" s="8">
        <v>0</v>
      </c>
      <c r="KB21" s="8">
        <v>1</v>
      </c>
      <c r="KC21" s="8">
        <v>0</v>
      </c>
      <c r="KD21" s="8">
        <v>0</v>
      </c>
      <c r="KE21" s="8">
        <v>10.3</v>
      </c>
      <c r="KF21" s="8">
        <v>0</v>
      </c>
      <c r="KG21" s="8">
        <v>0</v>
      </c>
      <c r="KH21" s="8">
        <v>2</v>
      </c>
      <c r="KI21" s="8">
        <v>0</v>
      </c>
      <c r="KJ21" s="8">
        <v>0</v>
      </c>
      <c r="KK21" s="8">
        <v>0.6</v>
      </c>
      <c r="KL21" s="8">
        <v>0.2</v>
      </c>
      <c r="KM21" s="8">
        <v>0</v>
      </c>
      <c r="KN21" s="8">
        <v>2</v>
      </c>
      <c r="KO21" s="8">
        <v>0</v>
      </c>
      <c r="KP21" s="8">
        <v>0</v>
      </c>
      <c r="KQ21" s="8">
        <v>0</v>
      </c>
      <c r="KR21" s="8">
        <v>0</v>
      </c>
      <c r="KS21" s="8">
        <v>0</v>
      </c>
      <c r="KT21" s="8">
        <v>12.8</v>
      </c>
      <c r="KU21" s="8">
        <v>0</v>
      </c>
      <c r="KV21" s="8">
        <v>0</v>
      </c>
      <c r="KW21" s="8">
        <v>0</v>
      </c>
      <c r="KX21" s="8">
        <v>0</v>
      </c>
      <c r="KY21" s="8">
        <v>0</v>
      </c>
      <c r="KZ21" s="8">
        <v>0.8</v>
      </c>
      <c r="LA21" s="8">
        <v>0</v>
      </c>
      <c r="LB21" s="8">
        <v>0</v>
      </c>
      <c r="LC21" s="8">
        <v>0.3</v>
      </c>
      <c r="LD21" s="8">
        <v>0.3</v>
      </c>
      <c r="LE21" s="8">
        <v>0</v>
      </c>
      <c r="LF21" s="8">
        <v>1.6</v>
      </c>
      <c r="LG21" s="8">
        <v>0.2</v>
      </c>
      <c r="LH21" s="8">
        <v>0</v>
      </c>
      <c r="LI21" s="8">
        <v>10.3</v>
      </c>
      <c r="LJ21" s="8">
        <v>0</v>
      </c>
      <c r="LK21" s="8">
        <v>0</v>
      </c>
      <c r="LL21" s="8">
        <v>0.4</v>
      </c>
      <c r="LM21" s="8">
        <v>0.2</v>
      </c>
      <c r="LN21" s="8">
        <v>0</v>
      </c>
      <c r="LO21" s="8">
        <v>0.7</v>
      </c>
      <c r="LP21" s="8">
        <v>0</v>
      </c>
      <c r="LQ21" s="8">
        <v>0</v>
      </c>
      <c r="LR21" s="8">
        <v>0</v>
      </c>
      <c r="LS21" s="8">
        <v>1</v>
      </c>
      <c r="LT21" s="8">
        <v>0</v>
      </c>
      <c r="LU21" s="8">
        <v>6</v>
      </c>
      <c r="LV21" s="8">
        <v>0</v>
      </c>
      <c r="LW21" s="8">
        <v>0</v>
      </c>
      <c r="LX21" s="8">
        <v>0.8</v>
      </c>
      <c r="LY21" s="8">
        <v>0.2</v>
      </c>
      <c r="LZ21" s="8">
        <v>0</v>
      </c>
      <c r="MA21" s="8">
        <v>0.7</v>
      </c>
      <c r="MB21" s="8">
        <v>0</v>
      </c>
      <c r="MC21" s="8">
        <v>0</v>
      </c>
      <c r="MD21" s="8">
        <v>0.4</v>
      </c>
      <c r="ME21" s="8">
        <v>0.4</v>
      </c>
      <c r="MF21" s="8">
        <v>0</v>
      </c>
      <c r="MG21" s="8">
        <v>11.5</v>
      </c>
      <c r="MH21" s="8">
        <v>0</v>
      </c>
      <c r="MI21" s="8">
        <v>0</v>
      </c>
      <c r="MJ21" s="8">
        <v>0</v>
      </c>
      <c r="MK21" s="8">
        <v>0</v>
      </c>
      <c r="ML21" s="8">
        <v>0</v>
      </c>
      <c r="MM21" s="8">
        <v>0</v>
      </c>
      <c r="MN21" s="8">
        <v>0</v>
      </c>
      <c r="MO21" s="8">
        <v>0</v>
      </c>
      <c r="MP21" s="8">
        <v>0.8</v>
      </c>
      <c r="MQ21" s="8">
        <v>0.2</v>
      </c>
      <c r="MR21" s="8">
        <v>0</v>
      </c>
      <c r="MS21" s="8">
        <v>0</v>
      </c>
      <c r="MT21" s="8">
        <v>1</v>
      </c>
      <c r="MU21" s="8">
        <v>0</v>
      </c>
      <c r="MV21" s="8">
        <v>0</v>
      </c>
      <c r="MW21" s="8">
        <v>0</v>
      </c>
      <c r="MX21" s="8">
        <v>0</v>
      </c>
      <c r="MY21" s="8">
        <v>0</v>
      </c>
      <c r="MZ21" s="8">
        <v>0</v>
      </c>
      <c r="NA21" s="8">
        <v>0</v>
      </c>
      <c r="NB21" s="8">
        <v>0.6</v>
      </c>
      <c r="NC21" s="8">
        <v>0</v>
      </c>
      <c r="ND21" s="8">
        <v>0</v>
      </c>
      <c r="NE21" s="8">
        <v>0</v>
      </c>
      <c r="NF21" s="8">
        <v>0</v>
      </c>
      <c r="NG21" s="8">
        <v>0</v>
      </c>
      <c r="NH21" s="8">
        <v>0</v>
      </c>
      <c r="NI21" s="8">
        <v>0</v>
      </c>
      <c r="NJ21" s="8">
        <v>0</v>
      </c>
      <c r="NK21" s="8">
        <v>0.7</v>
      </c>
      <c r="NL21" s="8">
        <v>0</v>
      </c>
      <c r="NM21" s="8">
        <v>0</v>
      </c>
      <c r="NN21" s="8">
        <v>0</v>
      </c>
      <c r="NO21" s="8">
        <v>0</v>
      </c>
      <c r="NP21" s="8">
        <v>0</v>
      </c>
      <c r="NQ21" s="8">
        <v>0.8</v>
      </c>
      <c r="NR21" s="8">
        <v>0</v>
      </c>
      <c r="NS21" s="8">
        <v>0</v>
      </c>
      <c r="NT21" s="8">
        <v>0.3</v>
      </c>
      <c r="NU21" s="8">
        <v>0</v>
      </c>
      <c r="NV21" s="8">
        <v>0</v>
      </c>
      <c r="NW21" s="8">
        <v>0</v>
      </c>
      <c r="NX21" s="8">
        <v>0</v>
      </c>
      <c r="NY21" s="8">
        <v>0</v>
      </c>
      <c r="NZ21" s="8">
        <v>0</v>
      </c>
      <c r="OA21" s="8">
        <v>0</v>
      </c>
      <c r="OB21" s="8">
        <v>0</v>
      </c>
      <c r="OC21" s="8">
        <v>0.3</v>
      </c>
      <c r="OD21" s="8">
        <v>0</v>
      </c>
      <c r="OE21" s="8">
        <v>0</v>
      </c>
      <c r="OF21" s="8">
        <v>0.5</v>
      </c>
      <c r="OG21" s="8">
        <v>0</v>
      </c>
      <c r="OH21" s="8">
        <v>0</v>
      </c>
      <c r="OI21" s="8">
        <v>0</v>
      </c>
      <c r="OJ21" s="8">
        <v>1</v>
      </c>
      <c r="OK21" s="8">
        <v>0</v>
      </c>
      <c r="OL21" s="8">
        <v>0</v>
      </c>
      <c r="OM21" s="8">
        <v>0.7</v>
      </c>
      <c r="ON21" s="8">
        <v>0</v>
      </c>
      <c r="OO21" s="8">
        <v>0</v>
      </c>
      <c r="OP21" s="8">
        <v>0.3</v>
      </c>
      <c r="OQ21" s="8">
        <v>0</v>
      </c>
      <c r="OR21" s="8">
        <v>0</v>
      </c>
      <c r="OS21" s="8">
        <v>0</v>
      </c>
      <c r="OT21" s="8">
        <v>0</v>
      </c>
      <c r="OU21" s="8">
        <v>0</v>
      </c>
      <c r="OV21" s="8">
        <v>0</v>
      </c>
      <c r="OW21" s="8">
        <v>0</v>
      </c>
      <c r="OX21" s="8">
        <v>1</v>
      </c>
      <c r="OY21" s="8">
        <v>0</v>
      </c>
      <c r="OZ21" s="8">
        <v>0</v>
      </c>
      <c r="PA21" s="8">
        <v>2.2999999999999998</v>
      </c>
      <c r="PB21" s="8">
        <v>0.3</v>
      </c>
      <c r="PC21" s="8">
        <v>0</v>
      </c>
      <c r="PD21" s="8">
        <v>0</v>
      </c>
      <c r="PE21" s="8">
        <v>0.3</v>
      </c>
      <c r="PF21" s="8">
        <v>0</v>
      </c>
      <c r="PG21" s="8">
        <v>0</v>
      </c>
      <c r="PH21" s="8">
        <v>0</v>
      </c>
      <c r="PI21" s="8">
        <v>0</v>
      </c>
      <c r="PJ21" s="8">
        <v>3</v>
      </c>
      <c r="PK21" s="8">
        <v>1</v>
      </c>
      <c r="PL21" s="8">
        <v>0</v>
      </c>
      <c r="PM21" s="8">
        <v>3.5</v>
      </c>
      <c r="PN21" s="8">
        <v>0</v>
      </c>
      <c r="PO21" s="8">
        <v>0</v>
      </c>
      <c r="PP21" s="8">
        <v>1.5</v>
      </c>
      <c r="PQ21" s="8">
        <v>0</v>
      </c>
      <c r="PR21" s="8">
        <f>SUMIFS($B$21:PQ$21,$B$8:PQ$8,"On")</f>
        <v>0</v>
      </c>
      <c r="PS21" s="8">
        <f>SUMIFS($B$21:PQ$21,$B$8:PQ$8,"Off")</f>
        <v>334.35000000000025</v>
      </c>
      <c r="PT21" s="8">
        <f>SUMIFS($B$21:PQ$21,$B$8:PQ$8,"Load")</f>
        <v>56.6</v>
      </c>
    </row>
    <row r="22" spans="1:436" x14ac:dyDescent="0.25">
      <c r="A22" s="7" t="s">
        <v>25</v>
      </c>
      <c r="B22" s="8"/>
      <c r="C22" s="8"/>
      <c r="D22" s="8">
        <f>MAX(D9:D21)</f>
        <v>10.3</v>
      </c>
      <c r="E22" s="8"/>
      <c r="F22" s="8"/>
      <c r="G22" s="8">
        <f>MAX(G9:G21)</f>
        <v>4.5</v>
      </c>
      <c r="H22" s="8"/>
      <c r="I22" s="8"/>
      <c r="J22" s="8">
        <f>MAX(J9:J21)</f>
        <v>7.3</v>
      </c>
      <c r="K22" s="8"/>
      <c r="L22" s="8"/>
      <c r="M22" s="8">
        <f>MAX(M9:M21)</f>
        <v>5.3</v>
      </c>
      <c r="N22" s="8"/>
      <c r="O22" s="8"/>
      <c r="P22" s="8">
        <f>MAX(P9:P21)</f>
        <v>7.5</v>
      </c>
      <c r="Q22" s="8"/>
      <c r="R22" s="8"/>
      <c r="S22" s="8">
        <f>MAX(S9:S21)</f>
        <v>8</v>
      </c>
      <c r="T22" s="8"/>
      <c r="U22" s="8"/>
      <c r="V22" s="8">
        <f>MAX(V9:V21)</f>
        <v>7.5</v>
      </c>
      <c r="W22" s="8"/>
      <c r="X22" s="8"/>
      <c r="Y22" s="8">
        <f>MAX(Y9:Y21)</f>
        <v>16</v>
      </c>
      <c r="Z22" s="8"/>
      <c r="AA22" s="8"/>
      <c r="AB22" s="8">
        <f>MAX(AB9:AB21)</f>
        <v>14.3</v>
      </c>
      <c r="AC22" s="8"/>
      <c r="AD22" s="8"/>
      <c r="AE22" s="8">
        <f>MAX(AE9:AE21)</f>
        <v>10.5</v>
      </c>
      <c r="AF22" s="8"/>
      <c r="AG22" s="8"/>
      <c r="AH22" s="8">
        <f>MAX(AH9:AH21)</f>
        <v>14.8</v>
      </c>
      <c r="AI22" s="8"/>
      <c r="AJ22" s="8"/>
      <c r="AK22" s="8">
        <f>MAX(AK9:AK21)</f>
        <v>14.5</v>
      </c>
      <c r="AL22" s="8"/>
      <c r="AM22" s="8"/>
      <c r="AN22" s="8">
        <f>MAX(AN9:AN21)</f>
        <v>13.3</v>
      </c>
      <c r="AO22" s="8"/>
      <c r="AP22" s="8"/>
      <c r="AQ22" s="8">
        <f>MAX(AQ9:AQ21)</f>
        <v>20.7</v>
      </c>
      <c r="AR22" s="8"/>
      <c r="AS22" s="8"/>
      <c r="AT22" s="8">
        <f>MAX(AT9:AT21)</f>
        <v>4</v>
      </c>
      <c r="AU22" s="8"/>
      <c r="AV22" s="8"/>
      <c r="AW22" s="8">
        <f>MAX(AW9:AW21)</f>
        <v>19.600000000000001</v>
      </c>
      <c r="AX22" s="8"/>
      <c r="AY22" s="8"/>
      <c r="AZ22" s="8">
        <f>MAX(AZ9:AZ21)</f>
        <v>14.8</v>
      </c>
      <c r="BA22" s="8"/>
      <c r="BB22" s="8"/>
      <c r="BC22" s="8">
        <f>MAX(BC9:BC21)</f>
        <v>16.7</v>
      </c>
      <c r="BD22" s="8"/>
      <c r="BE22" s="8"/>
      <c r="BF22" s="8">
        <f>MAX(BF9:BF21)</f>
        <v>17.3</v>
      </c>
      <c r="BG22" s="8"/>
      <c r="BH22" s="8"/>
      <c r="BI22" s="8">
        <f>MAX(BI9:BI21)</f>
        <v>13.5</v>
      </c>
      <c r="BJ22" s="8"/>
      <c r="BK22" s="8"/>
      <c r="BL22" s="8">
        <f>MAX(BL9:BL21)</f>
        <v>16.3</v>
      </c>
      <c r="BM22" s="8"/>
      <c r="BN22" s="8"/>
      <c r="BO22" s="8">
        <f>MAX(BO9:BO21)</f>
        <v>27.3</v>
      </c>
      <c r="BP22" s="8"/>
      <c r="BQ22" s="8"/>
      <c r="BR22" s="8">
        <f>MAX(BR9:BR21)</f>
        <v>18</v>
      </c>
      <c r="BS22" s="8"/>
      <c r="BT22" s="8"/>
      <c r="BU22" s="8">
        <f>MAX(BU9:BU21)</f>
        <v>30.3</v>
      </c>
      <c r="BV22" s="8"/>
      <c r="BW22" s="8"/>
      <c r="BX22" s="8">
        <f>MAX(BX9:BX21)</f>
        <v>17</v>
      </c>
      <c r="BY22" s="8"/>
      <c r="BZ22" s="8"/>
      <c r="CA22" s="8">
        <f>MAX(CA9:CA21)</f>
        <v>29.2</v>
      </c>
      <c r="CB22" s="8"/>
      <c r="CC22" s="8"/>
      <c r="CD22" s="8">
        <f>MAX(CD9:CD21)</f>
        <v>26</v>
      </c>
      <c r="CE22" s="8"/>
      <c r="CF22" s="8"/>
      <c r="CG22" s="8">
        <f>MAX(CG9:CG21)</f>
        <v>34.299999999999997</v>
      </c>
      <c r="CH22" s="8"/>
      <c r="CI22" s="8"/>
      <c r="CJ22" s="8">
        <f>MAX(CJ9:CJ21)</f>
        <v>23.3</v>
      </c>
      <c r="CK22" s="8"/>
      <c r="CL22" s="8"/>
      <c r="CM22" s="8">
        <f>MAX(CM9:CM21)</f>
        <v>16</v>
      </c>
      <c r="CN22" s="8"/>
      <c r="CO22" s="8"/>
      <c r="CP22" s="8">
        <f>MAX(CP9:CP21)</f>
        <v>39</v>
      </c>
      <c r="CQ22" s="8"/>
      <c r="CR22" s="8"/>
      <c r="CS22" s="8">
        <f>MAX(CS9:CS21)</f>
        <v>26</v>
      </c>
      <c r="CT22" s="8"/>
      <c r="CU22" s="8"/>
      <c r="CV22" s="8">
        <f>MAX(CV9:CV21)</f>
        <v>44.7</v>
      </c>
      <c r="CW22" s="8"/>
      <c r="CX22" s="8"/>
      <c r="CY22" s="8">
        <f>MAX(CY9:CY21)</f>
        <v>27</v>
      </c>
      <c r="CZ22" s="8"/>
      <c r="DA22" s="8"/>
      <c r="DB22" s="8">
        <f>MAX(DB9:DB21)</f>
        <v>26</v>
      </c>
      <c r="DC22" s="8"/>
      <c r="DD22" s="8"/>
      <c r="DE22" s="8">
        <f>MAX(DE9:DE21)</f>
        <v>38.5</v>
      </c>
      <c r="DF22" s="8"/>
      <c r="DG22" s="8"/>
      <c r="DH22" s="8">
        <f>MAX(DH9:DH21)</f>
        <v>23.5</v>
      </c>
      <c r="DI22" s="8"/>
      <c r="DJ22" s="8"/>
      <c r="DK22" s="8">
        <f>MAX(DK9:DK21)</f>
        <v>39.299999999999997</v>
      </c>
      <c r="DL22" s="8"/>
      <c r="DM22" s="8"/>
      <c r="DN22" s="8">
        <f>MAX(DN9:DN21)</f>
        <v>39</v>
      </c>
      <c r="DO22" s="8"/>
      <c r="DP22" s="8"/>
      <c r="DQ22" s="8">
        <f>MAX(DQ9:DQ21)</f>
        <v>32.5</v>
      </c>
      <c r="DR22" s="8"/>
      <c r="DS22" s="8"/>
      <c r="DT22" s="8">
        <f>MAX(DT9:DT21)</f>
        <v>50.5</v>
      </c>
      <c r="DU22" s="8"/>
      <c r="DV22" s="8"/>
      <c r="DW22" s="8">
        <f>MAX(DW9:DW21)</f>
        <v>16</v>
      </c>
      <c r="DX22" s="8"/>
      <c r="DY22" s="8"/>
      <c r="DZ22" s="8">
        <f>MAX(DZ9:DZ21)</f>
        <v>27</v>
      </c>
      <c r="EA22" s="8"/>
      <c r="EB22" s="8"/>
      <c r="EC22" s="8">
        <f>MAX(EC9:EC21)</f>
        <v>37.700000000000003</v>
      </c>
      <c r="ED22" s="8"/>
      <c r="EE22" s="8"/>
      <c r="EF22" s="8">
        <f>MAX(EF9:EF21)</f>
        <v>27</v>
      </c>
      <c r="EG22" s="8"/>
      <c r="EH22" s="8"/>
      <c r="EI22" s="8">
        <f>MAX(EI9:EI21)</f>
        <v>55.8</v>
      </c>
      <c r="EJ22" s="8"/>
      <c r="EK22" s="8"/>
      <c r="EL22" s="8">
        <f>MAX(EL9:EL21)</f>
        <v>18</v>
      </c>
      <c r="EM22" s="8"/>
      <c r="EN22" s="8"/>
      <c r="EO22" s="8">
        <f>MAX(EO9:EO21)</f>
        <v>29.7</v>
      </c>
      <c r="EP22" s="8"/>
      <c r="EQ22" s="8"/>
      <c r="ER22" s="8">
        <f>MAX(ER9:ER21)</f>
        <v>25</v>
      </c>
      <c r="ES22" s="8"/>
      <c r="ET22" s="8"/>
      <c r="EU22" s="8">
        <f>MAX(EU9:EU21)</f>
        <v>32</v>
      </c>
      <c r="EV22" s="8"/>
      <c r="EW22" s="8"/>
      <c r="EX22" s="8">
        <f>MAX(EX9:EX21)</f>
        <v>57</v>
      </c>
      <c r="EY22" s="8"/>
      <c r="EZ22" s="8"/>
      <c r="FA22" s="8">
        <f>MAX(FA9:FA21)</f>
        <v>32.799999999999997</v>
      </c>
      <c r="FB22" s="8"/>
      <c r="FC22" s="8"/>
      <c r="FD22" s="8">
        <f>MAX(FD9:FD21)</f>
        <v>21.5</v>
      </c>
      <c r="FE22" s="8"/>
      <c r="FF22" s="8"/>
      <c r="FG22" s="8">
        <f>MAX(FG9:FG21)</f>
        <v>22.7</v>
      </c>
      <c r="FH22" s="8"/>
      <c r="FI22" s="8"/>
      <c r="FJ22" s="8">
        <f>MAX(FJ9:FJ21)</f>
        <v>29</v>
      </c>
      <c r="FK22" s="8"/>
      <c r="FL22" s="8"/>
      <c r="FM22" s="8">
        <f>MAX(FM9:FM21)</f>
        <v>41</v>
      </c>
      <c r="FN22" s="8"/>
      <c r="FO22" s="8"/>
      <c r="FP22" s="8">
        <f>MAX(FP9:FP21)</f>
        <v>51</v>
      </c>
      <c r="FQ22" s="8"/>
      <c r="FR22" s="8"/>
      <c r="FS22" s="8">
        <f>MAX(FS9:FS21)</f>
        <v>39.299999999999997</v>
      </c>
      <c r="FT22" s="8"/>
      <c r="FU22" s="8"/>
      <c r="FV22" s="8">
        <f>MAX(FV9:FV21)</f>
        <v>44.5</v>
      </c>
      <c r="FW22" s="8"/>
      <c r="FX22" s="8"/>
      <c r="FY22" s="8">
        <f>MAX(FY9:FY21)</f>
        <v>25.3</v>
      </c>
      <c r="FZ22" s="8"/>
      <c r="GA22" s="8"/>
      <c r="GB22" s="8">
        <f>MAX(GB9:GB21)</f>
        <v>45.5</v>
      </c>
      <c r="GC22" s="8"/>
      <c r="GD22" s="8"/>
      <c r="GE22" s="8">
        <f>MAX(GE9:GE21)</f>
        <v>34</v>
      </c>
      <c r="GF22" s="8"/>
      <c r="GG22" s="8"/>
      <c r="GH22" s="8">
        <f>MAX(GH9:GH21)</f>
        <v>29</v>
      </c>
      <c r="GI22" s="8"/>
      <c r="GJ22" s="8"/>
      <c r="GK22" s="8">
        <f>MAX(GK9:GK21)</f>
        <v>32.799999999999997</v>
      </c>
      <c r="GL22" s="8"/>
      <c r="GM22" s="8"/>
      <c r="GN22" s="8">
        <f>MAX(GN9:GN21)</f>
        <v>10.5</v>
      </c>
      <c r="GO22" s="8"/>
      <c r="GP22" s="8"/>
      <c r="GQ22" s="8">
        <f>MAX(GQ9:GQ21)</f>
        <v>36.5</v>
      </c>
      <c r="GR22" s="8"/>
      <c r="GS22" s="8"/>
      <c r="GT22" s="8">
        <f>MAX(GT9:GT21)</f>
        <v>32.299999999999997</v>
      </c>
      <c r="GU22" s="8"/>
      <c r="GV22" s="8"/>
      <c r="GW22" s="8">
        <f>MAX(GW9:GW21)</f>
        <v>53</v>
      </c>
      <c r="GX22" s="8"/>
      <c r="GY22" s="8"/>
      <c r="GZ22" s="8">
        <f>MAX(GZ9:GZ21)</f>
        <v>43</v>
      </c>
      <c r="HA22" s="8"/>
      <c r="HB22" s="8"/>
      <c r="HC22" s="8">
        <f>MAX(HC9:HC21)</f>
        <v>27.3</v>
      </c>
      <c r="HD22" s="8"/>
      <c r="HE22" s="8"/>
      <c r="HF22" s="8">
        <f>MAX(HF9:HF21)</f>
        <v>22.2</v>
      </c>
      <c r="HG22" s="8"/>
      <c r="HH22" s="8"/>
      <c r="HI22" s="8">
        <f>MAX(HI9:HI21)</f>
        <v>24.3</v>
      </c>
      <c r="HJ22" s="8"/>
      <c r="HK22" s="8"/>
      <c r="HL22" s="8">
        <f>MAX(HL9:HL21)</f>
        <v>25.2</v>
      </c>
      <c r="HM22" s="8"/>
      <c r="HN22" s="8"/>
      <c r="HO22" s="8">
        <f>MAX(HO9:HO21)</f>
        <v>31</v>
      </c>
      <c r="HP22" s="8"/>
      <c r="HQ22" s="8"/>
      <c r="HR22" s="8">
        <f>MAX(HR9:HR21)</f>
        <v>34</v>
      </c>
      <c r="HS22" s="8"/>
      <c r="HT22" s="8"/>
      <c r="HU22" s="8">
        <f>MAX(HU9:HU21)</f>
        <v>24.4</v>
      </c>
      <c r="HV22" s="8"/>
      <c r="HW22" s="8"/>
      <c r="HX22" s="8">
        <f>MAX(HX9:HX21)</f>
        <v>41.7</v>
      </c>
      <c r="HY22" s="8"/>
      <c r="HZ22" s="8"/>
      <c r="IA22" s="8">
        <f>MAX(IA9:IA21)</f>
        <v>23</v>
      </c>
      <c r="IB22" s="8"/>
      <c r="IC22" s="8"/>
      <c r="ID22" s="8">
        <f>MAX(ID9:ID21)</f>
        <v>20.2</v>
      </c>
      <c r="IE22" s="8"/>
      <c r="IF22" s="8"/>
      <c r="IG22" s="8">
        <f>MAX(IG9:IG21)</f>
        <v>33</v>
      </c>
      <c r="IH22" s="8"/>
      <c r="II22" s="8"/>
      <c r="IJ22" s="8">
        <f>MAX(IJ9:IJ21)</f>
        <v>23.9</v>
      </c>
      <c r="IK22" s="8"/>
      <c r="IL22" s="8"/>
      <c r="IM22" s="8">
        <f>MAX(IM9:IM21)</f>
        <v>17</v>
      </c>
      <c r="IN22" s="8"/>
      <c r="IO22" s="8"/>
      <c r="IP22" s="8">
        <f>MAX(IP9:IP21)</f>
        <v>21.2</v>
      </c>
      <c r="IQ22" s="8"/>
      <c r="IR22" s="8"/>
      <c r="IS22" s="8">
        <f>MAX(IS9:IS21)</f>
        <v>21.7</v>
      </c>
      <c r="IT22" s="8"/>
      <c r="IU22" s="8"/>
      <c r="IV22" s="8">
        <f>MAX(IV9:IV21)</f>
        <v>27.2</v>
      </c>
      <c r="IW22" s="8"/>
      <c r="IX22" s="8"/>
      <c r="IY22" s="8">
        <f>MAX(IY9:IY21)</f>
        <v>42.5</v>
      </c>
      <c r="IZ22" s="8"/>
      <c r="JA22" s="8"/>
      <c r="JB22" s="8">
        <f>MAX(JB9:JB21)</f>
        <v>38.35</v>
      </c>
      <c r="JC22" s="8"/>
      <c r="JD22" s="8"/>
      <c r="JE22" s="8">
        <f>MAX(JE9:JE21)</f>
        <v>34.799999999999997</v>
      </c>
      <c r="JF22" s="8"/>
      <c r="JG22" s="8"/>
      <c r="JH22" s="8">
        <f>MAX(JH9:JH21)</f>
        <v>22</v>
      </c>
      <c r="JI22" s="8"/>
      <c r="JJ22" s="8"/>
      <c r="JK22" s="8">
        <f>MAX(JK9:JK21)</f>
        <v>14</v>
      </c>
      <c r="JL22" s="8"/>
      <c r="JM22" s="8"/>
      <c r="JN22" s="8">
        <f>MAX(JN9:JN21)</f>
        <v>21.8</v>
      </c>
      <c r="JO22" s="8"/>
      <c r="JP22" s="8"/>
      <c r="JQ22" s="8">
        <f>MAX(JQ9:JQ21)</f>
        <v>22</v>
      </c>
      <c r="JR22" s="8"/>
      <c r="JS22" s="8"/>
      <c r="JT22" s="8">
        <f>MAX(JT9:JT21)</f>
        <v>20.65</v>
      </c>
      <c r="JU22" s="8"/>
      <c r="JV22" s="8"/>
      <c r="JW22" s="8">
        <f>MAX(JW9:JW21)</f>
        <v>20</v>
      </c>
      <c r="JX22" s="8"/>
      <c r="JY22" s="8"/>
      <c r="JZ22" s="8">
        <f>MAX(JZ9:JZ21)</f>
        <v>24.3</v>
      </c>
      <c r="KA22" s="8"/>
      <c r="KB22" s="8"/>
      <c r="KC22" s="8">
        <f>MAX(KC9:KC21)</f>
        <v>36</v>
      </c>
      <c r="KD22" s="8"/>
      <c r="KE22" s="8"/>
      <c r="KF22" s="8">
        <f>MAX(KF9:KF21)</f>
        <v>16.5</v>
      </c>
      <c r="KG22" s="8"/>
      <c r="KH22" s="8"/>
      <c r="KI22" s="8">
        <f>MAX(KI9:KI21)</f>
        <v>19</v>
      </c>
      <c r="KJ22" s="8"/>
      <c r="KK22" s="8"/>
      <c r="KL22" s="8">
        <f>MAX(KL9:KL21)</f>
        <v>15.4</v>
      </c>
      <c r="KM22" s="8"/>
      <c r="KN22" s="8"/>
      <c r="KO22" s="8">
        <f>MAX(KO9:KO21)</f>
        <v>27.5</v>
      </c>
      <c r="KP22" s="8"/>
      <c r="KQ22" s="8"/>
      <c r="KR22" s="8">
        <f>MAX(KR9:KR21)</f>
        <v>15.2</v>
      </c>
      <c r="KS22" s="8"/>
      <c r="KT22" s="8"/>
      <c r="KU22" s="8">
        <f>MAX(KU9:KU21)</f>
        <v>23.8</v>
      </c>
      <c r="KV22" s="8"/>
      <c r="KW22" s="8"/>
      <c r="KX22" s="8">
        <f>MAX(KX9:KX21)</f>
        <v>11</v>
      </c>
      <c r="KY22" s="8"/>
      <c r="KZ22" s="8"/>
      <c r="LA22" s="8">
        <f>MAX(LA9:LA21)</f>
        <v>20.2</v>
      </c>
      <c r="LB22" s="8"/>
      <c r="LC22" s="8"/>
      <c r="LD22" s="8">
        <f>MAX(LD9:LD21)</f>
        <v>18.3</v>
      </c>
      <c r="LE22" s="8"/>
      <c r="LF22" s="8"/>
      <c r="LG22" s="8">
        <f>MAX(LG9:LG21)</f>
        <v>13.6</v>
      </c>
      <c r="LH22" s="8"/>
      <c r="LI22" s="8"/>
      <c r="LJ22" s="8">
        <f>MAX(LJ9:LJ21)</f>
        <v>25</v>
      </c>
      <c r="LK22" s="8"/>
      <c r="LL22" s="8"/>
      <c r="LM22" s="8">
        <f>MAX(LM9:LM21)</f>
        <v>14.6</v>
      </c>
      <c r="LN22" s="8"/>
      <c r="LO22" s="8"/>
      <c r="LP22" s="8">
        <f>MAX(LP9:LP21)</f>
        <v>6</v>
      </c>
      <c r="LQ22" s="8"/>
      <c r="LR22" s="8"/>
      <c r="LS22" s="8">
        <f>MAX(LS9:LS21)</f>
        <v>13.8</v>
      </c>
      <c r="LT22" s="8"/>
      <c r="LU22" s="8"/>
      <c r="LV22" s="8">
        <f>MAX(LV9:LV21)</f>
        <v>11.5</v>
      </c>
      <c r="LW22" s="8"/>
      <c r="LX22" s="8"/>
      <c r="LY22" s="8">
        <f>MAX(LY9:LY21)</f>
        <v>11.8</v>
      </c>
      <c r="LZ22" s="8"/>
      <c r="MA22" s="8"/>
      <c r="MB22" s="8">
        <f>MAX(MB9:MB21)</f>
        <v>12</v>
      </c>
      <c r="MC22" s="8"/>
      <c r="MD22" s="8"/>
      <c r="ME22" s="8">
        <f>MAX(ME9:ME21)</f>
        <v>3.4</v>
      </c>
      <c r="MF22" s="8"/>
      <c r="MG22" s="8"/>
      <c r="MH22" s="8">
        <f>MAX(MH9:MH21)</f>
        <v>14.5</v>
      </c>
      <c r="MI22" s="8"/>
      <c r="MJ22" s="8"/>
      <c r="MK22" s="8">
        <f>MAX(MK9:MK21)</f>
        <v>14.7</v>
      </c>
      <c r="ML22" s="8"/>
      <c r="MM22" s="8"/>
      <c r="MN22" s="8">
        <f>MAX(MN9:MN21)</f>
        <v>6</v>
      </c>
      <c r="MO22" s="8"/>
      <c r="MP22" s="8"/>
      <c r="MQ22" s="8">
        <f>MAX(MQ9:MQ21)</f>
        <v>10.6</v>
      </c>
      <c r="MR22" s="8"/>
      <c r="MS22" s="8"/>
      <c r="MT22" s="8">
        <f>MAX(MT9:MT21)</f>
        <v>14</v>
      </c>
      <c r="MU22" s="8"/>
      <c r="MV22" s="8"/>
      <c r="MW22" s="8">
        <f>MAX(MW9:MW21)</f>
        <v>9.3000000000000007</v>
      </c>
      <c r="MX22" s="8"/>
      <c r="MY22" s="8"/>
      <c r="MZ22" s="8">
        <f>MAX(MZ9:MZ21)</f>
        <v>12.3</v>
      </c>
      <c r="NA22" s="8"/>
      <c r="NB22" s="8"/>
      <c r="NC22" s="8">
        <f>MAX(NC9:NC21)</f>
        <v>9.1999999999999993</v>
      </c>
      <c r="ND22" s="8"/>
      <c r="NE22" s="8"/>
      <c r="NF22" s="8">
        <f>MAX(NF9:NF21)</f>
        <v>12.8</v>
      </c>
      <c r="NG22" s="8"/>
      <c r="NH22" s="8"/>
      <c r="NI22" s="8">
        <f>MAX(NI9:NI21)</f>
        <v>8</v>
      </c>
      <c r="NJ22" s="8"/>
      <c r="NK22" s="8"/>
      <c r="NL22" s="8">
        <f>MAX(NL9:NL21)</f>
        <v>12</v>
      </c>
      <c r="NM22" s="8"/>
      <c r="NN22" s="8"/>
      <c r="NO22" s="8">
        <f>MAX(NO9:NO21)</f>
        <v>6.7</v>
      </c>
      <c r="NP22" s="8"/>
      <c r="NQ22" s="8"/>
      <c r="NR22" s="8">
        <f>MAX(NR9:NR21)</f>
        <v>9.8000000000000007</v>
      </c>
      <c r="NS22" s="8"/>
      <c r="NT22" s="8"/>
      <c r="NU22" s="8">
        <f>MAX(NU9:NU21)</f>
        <v>9.3000000000000007</v>
      </c>
      <c r="NV22" s="8"/>
      <c r="NW22" s="8"/>
      <c r="NX22" s="8">
        <f>MAX(NX9:NX21)</f>
        <v>9</v>
      </c>
      <c r="NY22" s="8"/>
      <c r="NZ22" s="8"/>
      <c r="OA22" s="8">
        <f>MAX(OA9:OA21)</f>
        <v>14.7</v>
      </c>
      <c r="OB22" s="8"/>
      <c r="OC22" s="8"/>
      <c r="OD22" s="8">
        <f>MAX(OD9:OD21)</f>
        <v>11.5</v>
      </c>
      <c r="OE22" s="8"/>
      <c r="OF22" s="8"/>
      <c r="OG22" s="8">
        <f>MAX(OG9:OG21)</f>
        <v>13.7</v>
      </c>
      <c r="OH22" s="8"/>
      <c r="OI22" s="8"/>
      <c r="OJ22" s="8">
        <f>MAX(OJ9:OJ21)</f>
        <v>15</v>
      </c>
      <c r="OK22" s="8"/>
      <c r="OL22" s="8"/>
      <c r="OM22" s="8">
        <f>MAX(OM9:OM21)</f>
        <v>14.7</v>
      </c>
      <c r="ON22" s="8"/>
      <c r="OO22" s="8"/>
      <c r="OP22" s="8">
        <f>MAX(OP9:OP21)</f>
        <v>9</v>
      </c>
      <c r="OQ22" s="8"/>
      <c r="OR22" s="8"/>
      <c r="OS22" s="8">
        <f>MAX(OS9:OS21)</f>
        <v>12.3</v>
      </c>
      <c r="OT22" s="8"/>
      <c r="OU22" s="8"/>
      <c r="OV22" s="8">
        <f>MAX(OV9:OV21)</f>
        <v>21</v>
      </c>
      <c r="OW22" s="8"/>
      <c r="OX22" s="8"/>
      <c r="OY22" s="8">
        <f>MAX(OY9:OY21)</f>
        <v>6.7</v>
      </c>
      <c r="OZ22" s="8"/>
      <c r="PA22" s="8"/>
      <c r="PB22" s="8">
        <f>MAX(PB9:PB21)</f>
        <v>9</v>
      </c>
      <c r="PC22" s="8"/>
      <c r="PD22" s="8"/>
      <c r="PE22" s="8">
        <f>MAX(PE9:PE21)</f>
        <v>7.8</v>
      </c>
      <c r="PF22" s="8"/>
      <c r="PG22" s="8"/>
      <c r="PH22" s="8">
        <f>MAX(PH9:PH21)</f>
        <v>4</v>
      </c>
      <c r="PI22" s="8"/>
      <c r="PJ22" s="8"/>
      <c r="PK22" s="8">
        <f>MAX(PK9:PK21)</f>
        <v>6</v>
      </c>
      <c r="PL22" s="8"/>
      <c r="PM22" s="8"/>
      <c r="PN22" s="8">
        <f>MAX(PN9:PN21)</f>
        <v>5.5</v>
      </c>
      <c r="PO22" s="8"/>
      <c r="PP22" s="8"/>
      <c r="PQ22" s="8">
        <f>MAX(PQ9:PQ21)</f>
        <v>4.5</v>
      </c>
      <c r="PR22" s="8">
        <f>SUMIFS($B$22:PQ$22,$B$8:PQ$8,"On")</f>
        <v>0</v>
      </c>
      <c r="PS22" s="8">
        <f>SUMIFS($B$22:PQ$22,$B$8:PQ$8,"Off")</f>
        <v>0</v>
      </c>
      <c r="PT22" s="8">
        <f>SUMIFS($B$22:PQ$22,$B$8:PQ$8,"Load")</f>
        <v>3118.9000000000005</v>
      </c>
    </row>
    <row r="23" spans="1:436" x14ac:dyDescent="0.25">
      <c r="A23" s="7" t="s">
        <v>6</v>
      </c>
      <c r="B23" s="8">
        <v>13</v>
      </c>
      <c r="C23" s="8">
        <v>13</v>
      </c>
      <c r="D23" s="8"/>
      <c r="E23" s="8">
        <v>6</v>
      </c>
      <c r="F23" s="8">
        <v>6</v>
      </c>
      <c r="G23" s="8"/>
      <c r="H23" s="8">
        <v>8.3000000000000007</v>
      </c>
      <c r="I23" s="8">
        <v>8.3000000000000007</v>
      </c>
      <c r="J23" s="8"/>
      <c r="K23" s="8">
        <v>6.3</v>
      </c>
      <c r="L23" s="8">
        <v>6.3</v>
      </c>
      <c r="M23" s="8"/>
      <c r="N23" s="8">
        <v>9</v>
      </c>
      <c r="O23" s="8">
        <v>8.5</v>
      </c>
      <c r="P23" s="8"/>
      <c r="Q23" s="8">
        <v>9.5</v>
      </c>
      <c r="R23" s="8">
        <v>9.3000000000000007</v>
      </c>
      <c r="S23" s="8"/>
      <c r="T23" s="8">
        <v>10.5</v>
      </c>
      <c r="U23" s="8">
        <v>10.5</v>
      </c>
      <c r="V23" s="8"/>
      <c r="W23" s="8">
        <v>19</v>
      </c>
      <c r="X23" s="8">
        <v>19</v>
      </c>
      <c r="Y23" s="8"/>
      <c r="Z23" s="8">
        <v>18.3</v>
      </c>
      <c r="AA23" s="8">
        <v>18.3</v>
      </c>
      <c r="AB23" s="8"/>
      <c r="AC23" s="8">
        <v>12.5</v>
      </c>
      <c r="AD23" s="8">
        <v>12</v>
      </c>
      <c r="AE23" s="8"/>
      <c r="AF23" s="8">
        <v>19.2</v>
      </c>
      <c r="AG23" s="8">
        <v>18.8</v>
      </c>
      <c r="AH23" s="8"/>
      <c r="AI23" s="8">
        <v>15.5</v>
      </c>
      <c r="AJ23" s="8">
        <v>15.5</v>
      </c>
      <c r="AK23" s="8"/>
      <c r="AL23" s="8">
        <v>16</v>
      </c>
      <c r="AM23" s="8">
        <v>16</v>
      </c>
      <c r="AN23" s="8"/>
      <c r="AO23" s="8">
        <v>25.7</v>
      </c>
      <c r="AP23" s="8">
        <v>25.7</v>
      </c>
      <c r="AQ23" s="8"/>
      <c r="AR23" s="8">
        <v>5</v>
      </c>
      <c r="AS23" s="8">
        <v>5</v>
      </c>
      <c r="AT23" s="8"/>
      <c r="AU23" s="8">
        <v>22.2</v>
      </c>
      <c r="AV23" s="8">
        <v>22.2</v>
      </c>
      <c r="AW23" s="8"/>
      <c r="AX23" s="8">
        <v>20.5</v>
      </c>
      <c r="AY23" s="8">
        <v>20.3</v>
      </c>
      <c r="AZ23" s="8"/>
      <c r="BA23" s="8">
        <v>21.3</v>
      </c>
      <c r="BB23" s="8">
        <v>21.3</v>
      </c>
      <c r="BC23" s="8"/>
      <c r="BD23" s="8">
        <v>26</v>
      </c>
      <c r="BE23" s="8">
        <v>24.3</v>
      </c>
      <c r="BF23" s="8"/>
      <c r="BG23" s="8">
        <v>17</v>
      </c>
      <c r="BH23" s="8">
        <v>17</v>
      </c>
      <c r="BI23" s="8"/>
      <c r="BJ23" s="8">
        <v>21.8</v>
      </c>
      <c r="BK23" s="8">
        <v>21.5</v>
      </c>
      <c r="BL23" s="8"/>
      <c r="BM23" s="8">
        <v>38</v>
      </c>
      <c r="BN23" s="8">
        <v>38</v>
      </c>
      <c r="BO23" s="8"/>
      <c r="BP23" s="8">
        <v>27</v>
      </c>
      <c r="BQ23" s="8">
        <v>26.3</v>
      </c>
      <c r="BR23" s="8"/>
      <c r="BS23" s="8">
        <v>37</v>
      </c>
      <c r="BT23" s="8">
        <v>36.700000000000003</v>
      </c>
      <c r="BU23" s="8"/>
      <c r="BV23" s="8">
        <v>24</v>
      </c>
      <c r="BW23" s="8">
        <v>24</v>
      </c>
      <c r="BX23" s="8"/>
      <c r="BY23" s="8">
        <v>40.299999999999997</v>
      </c>
      <c r="BZ23" s="8">
        <v>39.799999999999997</v>
      </c>
      <c r="CA23" s="8"/>
      <c r="CB23" s="8">
        <v>35</v>
      </c>
      <c r="CC23" s="8">
        <v>35</v>
      </c>
      <c r="CD23" s="8"/>
      <c r="CE23" s="8">
        <v>42.5</v>
      </c>
      <c r="CF23" s="8">
        <v>54</v>
      </c>
      <c r="CG23" s="8"/>
      <c r="CH23" s="8">
        <v>29.3</v>
      </c>
      <c r="CI23" s="8">
        <v>29.3</v>
      </c>
      <c r="CJ23" s="8"/>
      <c r="CK23" s="8">
        <v>22</v>
      </c>
      <c r="CL23" s="8">
        <v>22</v>
      </c>
      <c r="CM23" s="8"/>
      <c r="CN23" s="8">
        <v>54.5</v>
      </c>
      <c r="CO23" s="8">
        <v>54.3</v>
      </c>
      <c r="CP23" s="8"/>
      <c r="CQ23" s="8">
        <v>38.700000000000003</v>
      </c>
      <c r="CR23" s="8">
        <v>38.299999999999997</v>
      </c>
      <c r="CS23" s="8"/>
      <c r="CT23" s="8">
        <v>56</v>
      </c>
      <c r="CU23" s="8">
        <v>56</v>
      </c>
      <c r="CV23" s="8"/>
      <c r="CW23" s="8">
        <v>35</v>
      </c>
      <c r="CX23" s="8">
        <v>35</v>
      </c>
      <c r="CY23" s="8"/>
      <c r="CZ23" s="8">
        <v>33</v>
      </c>
      <c r="DA23" s="8">
        <v>33</v>
      </c>
      <c r="DB23" s="8"/>
      <c r="DC23" s="8">
        <v>56.7</v>
      </c>
      <c r="DD23" s="8">
        <v>56.3</v>
      </c>
      <c r="DE23" s="8"/>
      <c r="DF23" s="8">
        <v>29</v>
      </c>
      <c r="DG23" s="8">
        <v>29</v>
      </c>
      <c r="DH23" s="8"/>
      <c r="DI23" s="8">
        <v>55.7</v>
      </c>
      <c r="DJ23" s="8">
        <v>55.3</v>
      </c>
      <c r="DK23" s="8"/>
      <c r="DL23" s="8">
        <v>53</v>
      </c>
      <c r="DM23" s="8">
        <v>53</v>
      </c>
      <c r="DN23" s="8"/>
      <c r="DO23" s="8">
        <v>42</v>
      </c>
      <c r="DP23" s="8">
        <v>42</v>
      </c>
      <c r="DQ23" s="8"/>
      <c r="DR23" s="8">
        <v>65.5</v>
      </c>
      <c r="DS23" s="8">
        <v>65.3</v>
      </c>
      <c r="DT23" s="8"/>
      <c r="DU23" s="8">
        <v>23.3</v>
      </c>
      <c r="DV23" s="8">
        <v>23.3</v>
      </c>
      <c r="DW23" s="8"/>
      <c r="DX23" s="8">
        <v>37.299999999999997</v>
      </c>
      <c r="DY23" s="8">
        <v>37.299999999999997</v>
      </c>
      <c r="DZ23" s="8"/>
      <c r="EA23" s="8">
        <v>59.3</v>
      </c>
      <c r="EB23" s="8">
        <v>57.3</v>
      </c>
      <c r="EC23" s="8"/>
      <c r="ED23" s="8">
        <v>34</v>
      </c>
      <c r="EE23" s="8">
        <v>34</v>
      </c>
      <c r="EF23" s="8"/>
      <c r="EG23" s="8">
        <v>79.5</v>
      </c>
      <c r="EH23" s="8">
        <v>79.3</v>
      </c>
      <c r="EI23" s="8"/>
      <c r="EJ23" s="8">
        <v>26.5</v>
      </c>
      <c r="EK23" s="8">
        <v>26.5</v>
      </c>
      <c r="EL23" s="8"/>
      <c r="EM23" s="8">
        <v>47</v>
      </c>
      <c r="EN23" s="8">
        <v>47</v>
      </c>
      <c r="EO23" s="8"/>
      <c r="EP23" s="8">
        <v>35.299999999999997</v>
      </c>
      <c r="EQ23" s="8">
        <v>35.299999999999997</v>
      </c>
      <c r="ER23" s="8"/>
      <c r="ES23" s="8">
        <v>47</v>
      </c>
      <c r="ET23" s="8">
        <v>45</v>
      </c>
      <c r="EU23" s="8"/>
      <c r="EV23" s="8">
        <v>75</v>
      </c>
      <c r="EW23" s="8">
        <v>74</v>
      </c>
      <c r="EX23" s="8"/>
      <c r="EY23" s="8">
        <v>48.4</v>
      </c>
      <c r="EZ23" s="8">
        <v>48</v>
      </c>
      <c r="FA23" s="8"/>
      <c r="FB23" s="8">
        <v>34.299999999999997</v>
      </c>
      <c r="FC23" s="8">
        <v>31.5</v>
      </c>
      <c r="FD23" s="8"/>
      <c r="FE23" s="8">
        <v>33</v>
      </c>
      <c r="FF23" s="8">
        <v>32.299999999999997</v>
      </c>
      <c r="FG23" s="8"/>
      <c r="FH23" s="8">
        <v>41.7</v>
      </c>
      <c r="FI23" s="8">
        <v>41.7</v>
      </c>
      <c r="FJ23" s="8"/>
      <c r="FK23" s="8">
        <v>55</v>
      </c>
      <c r="FL23" s="8">
        <v>54</v>
      </c>
      <c r="FM23" s="8"/>
      <c r="FN23" s="8">
        <v>75</v>
      </c>
      <c r="FO23" s="8">
        <v>75</v>
      </c>
      <c r="FP23" s="8"/>
      <c r="FQ23" s="8">
        <v>56.3</v>
      </c>
      <c r="FR23" s="8">
        <v>55.7</v>
      </c>
      <c r="FS23" s="8"/>
      <c r="FT23" s="8">
        <v>66.5</v>
      </c>
      <c r="FU23" s="8">
        <v>66</v>
      </c>
      <c r="FV23" s="8"/>
      <c r="FW23" s="8">
        <v>33.299999999999997</v>
      </c>
      <c r="FX23" s="8">
        <v>33</v>
      </c>
      <c r="FY23" s="8"/>
      <c r="FZ23" s="8">
        <v>64.5</v>
      </c>
      <c r="GA23" s="8">
        <v>63</v>
      </c>
      <c r="GB23" s="8"/>
      <c r="GC23" s="8">
        <v>52.5</v>
      </c>
      <c r="GD23" s="8">
        <v>49</v>
      </c>
      <c r="GE23" s="8"/>
      <c r="GF23" s="8">
        <v>39</v>
      </c>
      <c r="GG23" s="8">
        <v>39</v>
      </c>
      <c r="GH23" s="8"/>
      <c r="GI23" s="8">
        <v>43.5</v>
      </c>
      <c r="GJ23" s="8">
        <v>43.2</v>
      </c>
      <c r="GK23" s="8"/>
      <c r="GL23" s="8">
        <v>15</v>
      </c>
      <c r="GM23" s="8">
        <v>14.3</v>
      </c>
      <c r="GN23" s="8"/>
      <c r="GO23" s="8">
        <v>50.5</v>
      </c>
      <c r="GP23" s="8">
        <v>50.5</v>
      </c>
      <c r="GQ23" s="8"/>
      <c r="GR23" s="8">
        <v>46.5</v>
      </c>
      <c r="GS23" s="8">
        <v>45.5</v>
      </c>
      <c r="GT23" s="8"/>
      <c r="GU23" s="8">
        <v>82.5</v>
      </c>
      <c r="GV23" s="8">
        <v>81</v>
      </c>
      <c r="GW23" s="8"/>
      <c r="GX23" s="8">
        <v>70</v>
      </c>
      <c r="GY23" s="8">
        <v>70</v>
      </c>
      <c r="GZ23" s="8"/>
      <c r="HA23" s="8">
        <v>41.8</v>
      </c>
      <c r="HB23" s="8">
        <v>42</v>
      </c>
      <c r="HC23" s="8"/>
      <c r="HD23" s="8">
        <v>33.5</v>
      </c>
      <c r="HE23" s="8">
        <v>33.299999999999997</v>
      </c>
      <c r="HF23" s="8"/>
      <c r="HG23" s="8">
        <v>47</v>
      </c>
      <c r="HH23" s="8">
        <v>47</v>
      </c>
      <c r="HI23" s="8"/>
      <c r="HJ23" s="8">
        <v>38.4</v>
      </c>
      <c r="HK23" s="8">
        <v>37.6</v>
      </c>
      <c r="HL23" s="8"/>
      <c r="HM23" s="8">
        <v>57.5</v>
      </c>
      <c r="HN23" s="8">
        <v>57.5</v>
      </c>
      <c r="HO23" s="8"/>
      <c r="HP23" s="8">
        <v>51</v>
      </c>
      <c r="HQ23" s="8">
        <v>51</v>
      </c>
      <c r="HR23" s="8"/>
      <c r="HS23" s="8">
        <v>36.799999999999997</v>
      </c>
      <c r="HT23" s="8">
        <v>36.4</v>
      </c>
      <c r="HU23" s="8"/>
      <c r="HV23" s="8">
        <v>53.8</v>
      </c>
      <c r="HW23" s="8">
        <v>53.7</v>
      </c>
      <c r="HX23" s="8"/>
      <c r="HY23" s="8">
        <v>29.7</v>
      </c>
      <c r="HZ23" s="8">
        <v>29.3</v>
      </c>
      <c r="IA23" s="8"/>
      <c r="IB23" s="8">
        <v>29.6</v>
      </c>
      <c r="IC23" s="8">
        <v>29.6</v>
      </c>
      <c r="ID23" s="8"/>
      <c r="IE23" s="8">
        <v>37</v>
      </c>
      <c r="IF23" s="8">
        <v>37</v>
      </c>
      <c r="IG23" s="8"/>
      <c r="IH23" s="8">
        <f>SUM(IH9:IH21)</f>
        <v>29.099999999999994</v>
      </c>
      <c r="II23" s="8">
        <f>SUM(II9:II21)</f>
        <v>29.4</v>
      </c>
      <c r="IJ23" s="8"/>
      <c r="IK23" s="8">
        <v>21</v>
      </c>
      <c r="IL23" s="8">
        <v>21.5</v>
      </c>
      <c r="IM23" s="8"/>
      <c r="IN23" s="8">
        <v>32</v>
      </c>
      <c r="IO23" s="8">
        <v>31.7</v>
      </c>
      <c r="IP23" s="8"/>
      <c r="IQ23" s="8">
        <v>30.3</v>
      </c>
      <c r="IR23" s="8">
        <v>29</v>
      </c>
      <c r="IS23" s="8"/>
      <c r="IT23" s="8">
        <v>38.200000000000003</v>
      </c>
      <c r="IU23" s="8">
        <v>37.799999999999997</v>
      </c>
      <c r="IV23" s="8"/>
      <c r="IW23" s="8">
        <v>56</v>
      </c>
      <c r="IX23" s="8">
        <v>56</v>
      </c>
      <c r="IY23" s="8"/>
      <c r="IZ23" s="8">
        <f>SUM(IZ9:IZ21)</f>
        <v>51.349999999999994</v>
      </c>
      <c r="JA23" s="8">
        <f>SUM(JA9:JA21)</f>
        <v>51.4</v>
      </c>
      <c r="JB23" s="8"/>
      <c r="JC23" s="8">
        <v>46.5</v>
      </c>
      <c r="JD23" s="8">
        <v>46.5</v>
      </c>
      <c r="JE23" s="8"/>
      <c r="JF23" s="8">
        <v>35</v>
      </c>
      <c r="JG23" s="8">
        <v>34.4</v>
      </c>
      <c r="JH23" s="8"/>
      <c r="JI23" s="8">
        <v>20.7</v>
      </c>
      <c r="JJ23" s="8">
        <v>20.7</v>
      </c>
      <c r="JK23" s="8"/>
      <c r="JL23" s="8">
        <v>29.8</v>
      </c>
      <c r="JM23" s="8">
        <v>29.8</v>
      </c>
      <c r="JN23" s="8"/>
      <c r="JO23" s="8">
        <v>30</v>
      </c>
      <c r="JP23" s="8">
        <v>30</v>
      </c>
      <c r="JQ23" s="8"/>
      <c r="JR23" s="8">
        <f>SUM(JR9:JR21)</f>
        <v>30.949999999999996</v>
      </c>
      <c r="JS23" s="8">
        <f>SUM(JS9:JS21)</f>
        <v>28.8</v>
      </c>
      <c r="JT23" s="8"/>
      <c r="JU23" s="8">
        <v>31.8</v>
      </c>
      <c r="JV23" s="8">
        <v>27.3</v>
      </c>
      <c r="JW23" s="8"/>
      <c r="JX23" s="8">
        <v>31.3</v>
      </c>
      <c r="JY23" s="8">
        <v>31.3</v>
      </c>
      <c r="JZ23" s="8"/>
      <c r="KA23" s="8">
        <v>47</v>
      </c>
      <c r="KB23" s="8">
        <v>47</v>
      </c>
      <c r="KC23" s="8"/>
      <c r="KD23" s="8">
        <v>25.5</v>
      </c>
      <c r="KE23" s="8">
        <v>25.5</v>
      </c>
      <c r="KF23" s="8"/>
      <c r="KG23" s="8">
        <v>28</v>
      </c>
      <c r="KH23" s="8">
        <v>28</v>
      </c>
      <c r="KI23" s="8"/>
      <c r="KJ23" s="8">
        <v>21.2</v>
      </c>
      <c r="KK23" s="8">
        <v>21.2</v>
      </c>
      <c r="KL23" s="8"/>
      <c r="KM23" s="8">
        <v>36.799999999999997</v>
      </c>
      <c r="KN23" s="8">
        <v>36.799999999999997</v>
      </c>
      <c r="KO23" s="8"/>
      <c r="KP23" s="8">
        <v>20.6</v>
      </c>
      <c r="KQ23" s="8">
        <v>20.6</v>
      </c>
      <c r="KR23" s="8"/>
      <c r="KS23" s="8">
        <v>36</v>
      </c>
      <c r="KT23" s="8">
        <v>36</v>
      </c>
      <c r="KU23" s="8"/>
      <c r="KV23" s="8">
        <v>15</v>
      </c>
      <c r="KW23" s="8">
        <v>15</v>
      </c>
      <c r="KX23" s="8"/>
      <c r="KY23" s="8">
        <v>32.799999999999997</v>
      </c>
      <c r="KZ23" s="8">
        <v>32.799999999999997</v>
      </c>
      <c r="LA23" s="8"/>
      <c r="LB23" s="8">
        <v>25</v>
      </c>
      <c r="LC23" s="8">
        <v>24.8</v>
      </c>
      <c r="LD23" s="8"/>
      <c r="LE23" s="8">
        <v>17.600000000000001</v>
      </c>
      <c r="LF23" s="8">
        <v>17.600000000000001</v>
      </c>
      <c r="LG23" s="8"/>
      <c r="LH23" s="8">
        <v>36</v>
      </c>
      <c r="LI23" s="8">
        <v>36</v>
      </c>
      <c r="LJ23" s="8"/>
      <c r="LK23" s="8">
        <v>23.2</v>
      </c>
      <c r="LL23" s="8">
        <v>23</v>
      </c>
      <c r="LM23" s="8"/>
      <c r="LN23" s="8">
        <v>11.7</v>
      </c>
      <c r="LO23" s="8">
        <v>11.7</v>
      </c>
      <c r="LP23" s="8"/>
      <c r="LQ23" s="8">
        <v>23</v>
      </c>
      <c r="LR23" s="8">
        <v>22.6</v>
      </c>
      <c r="LS23" s="8"/>
      <c r="LT23" s="8">
        <v>17.3</v>
      </c>
      <c r="LU23" s="8">
        <v>17.3</v>
      </c>
      <c r="LV23" s="8"/>
      <c r="LW23" s="8">
        <v>15.8</v>
      </c>
      <c r="LX23" s="8">
        <v>15.6</v>
      </c>
      <c r="LY23" s="8"/>
      <c r="LZ23" s="8">
        <v>18</v>
      </c>
      <c r="MA23" s="8">
        <v>18</v>
      </c>
      <c r="MB23" s="8"/>
      <c r="MC23" s="8">
        <v>5.2</v>
      </c>
      <c r="MD23" s="8">
        <v>4.8</v>
      </c>
      <c r="ME23" s="8"/>
      <c r="MF23" s="8">
        <v>18.3</v>
      </c>
      <c r="MG23" s="8">
        <v>18.3</v>
      </c>
      <c r="MH23" s="8"/>
      <c r="MI23" s="8">
        <v>19.7</v>
      </c>
      <c r="MJ23" s="8">
        <v>19.7</v>
      </c>
      <c r="MK23" s="8"/>
      <c r="ML23" s="8">
        <v>10</v>
      </c>
      <c r="MM23" s="8">
        <v>10</v>
      </c>
      <c r="MN23" s="8"/>
      <c r="MO23" s="8">
        <v>14</v>
      </c>
      <c r="MP23" s="8">
        <v>13.8</v>
      </c>
      <c r="MQ23" s="8"/>
      <c r="MR23" s="8">
        <v>15.8</v>
      </c>
      <c r="MS23" s="8">
        <v>16.3</v>
      </c>
      <c r="MT23" s="8"/>
      <c r="MU23" s="8">
        <v>11.8</v>
      </c>
      <c r="MV23" s="8">
        <v>11.8</v>
      </c>
      <c r="MW23" s="8"/>
      <c r="MX23" s="8">
        <v>18</v>
      </c>
      <c r="MY23" s="8">
        <v>18</v>
      </c>
      <c r="MZ23" s="8"/>
      <c r="NA23" s="8">
        <v>11.8</v>
      </c>
      <c r="NB23" s="8">
        <v>11.8</v>
      </c>
      <c r="NC23" s="8"/>
      <c r="ND23" s="8">
        <v>16</v>
      </c>
      <c r="NE23" s="8">
        <v>16</v>
      </c>
      <c r="NF23" s="8"/>
      <c r="NG23" s="8">
        <v>10.3</v>
      </c>
      <c r="NH23" s="8">
        <v>10.3</v>
      </c>
      <c r="NI23" s="8"/>
      <c r="NJ23" s="8">
        <v>15.3</v>
      </c>
      <c r="NK23" s="8">
        <v>15.3</v>
      </c>
      <c r="NL23" s="8"/>
      <c r="NM23" s="8">
        <v>9.3000000000000007</v>
      </c>
      <c r="NN23" s="8">
        <v>9.3000000000000007</v>
      </c>
      <c r="NO23" s="8"/>
      <c r="NP23" s="8">
        <v>11</v>
      </c>
      <c r="NQ23" s="8">
        <v>11</v>
      </c>
      <c r="NR23" s="8"/>
      <c r="NS23" s="8">
        <v>13</v>
      </c>
      <c r="NT23" s="8">
        <v>13</v>
      </c>
      <c r="NU23" s="8"/>
      <c r="NV23" s="8">
        <v>15</v>
      </c>
      <c r="NW23" s="8">
        <v>15</v>
      </c>
      <c r="NX23" s="8"/>
      <c r="NY23" s="8">
        <v>20</v>
      </c>
      <c r="NZ23" s="8">
        <v>20</v>
      </c>
      <c r="OA23" s="8"/>
      <c r="OB23" s="8">
        <v>17.8</v>
      </c>
      <c r="OC23" s="8">
        <v>17.8</v>
      </c>
      <c r="OD23" s="8"/>
      <c r="OE23" s="8">
        <v>16</v>
      </c>
      <c r="OF23" s="8">
        <v>19.5</v>
      </c>
      <c r="OG23" s="8"/>
      <c r="OH23" s="8">
        <v>18</v>
      </c>
      <c r="OI23" s="8">
        <v>17</v>
      </c>
      <c r="OJ23" s="8"/>
      <c r="OK23" s="8">
        <v>23</v>
      </c>
      <c r="OL23" s="8">
        <v>22.3</v>
      </c>
      <c r="OM23" s="8"/>
      <c r="ON23" s="8">
        <v>9.5</v>
      </c>
      <c r="OO23" s="8">
        <v>9.3000000000000007</v>
      </c>
      <c r="OP23" s="8"/>
      <c r="OQ23" s="8">
        <v>16</v>
      </c>
      <c r="OR23" s="8">
        <v>16</v>
      </c>
      <c r="OS23" s="8"/>
      <c r="OT23" s="8">
        <v>25</v>
      </c>
      <c r="OU23" s="8">
        <v>25</v>
      </c>
      <c r="OV23" s="8"/>
      <c r="OW23" s="8">
        <v>7.7</v>
      </c>
      <c r="OX23" s="8">
        <v>7.7</v>
      </c>
      <c r="OY23" s="8"/>
      <c r="OZ23" s="8">
        <v>11.3</v>
      </c>
      <c r="PA23" s="8">
        <v>11.3</v>
      </c>
      <c r="PB23" s="8"/>
      <c r="PC23" s="8">
        <v>10.5</v>
      </c>
      <c r="PD23" s="8">
        <v>10.3</v>
      </c>
      <c r="PE23" s="8"/>
      <c r="PF23" s="8">
        <v>8</v>
      </c>
      <c r="PG23" s="8">
        <v>8</v>
      </c>
      <c r="PH23" s="8"/>
      <c r="PI23" s="8">
        <v>16</v>
      </c>
      <c r="PJ23" s="8">
        <v>16</v>
      </c>
      <c r="PK23" s="8"/>
      <c r="PL23" s="8">
        <v>6.3</v>
      </c>
      <c r="PM23" s="8">
        <v>6.3</v>
      </c>
      <c r="PN23" s="8"/>
      <c r="PO23" s="8">
        <v>6</v>
      </c>
      <c r="PP23" s="8">
        <v>6</v>
      </c>
      <c r="PQ23" s="8"/>
      <c r="PR23" s="8">
        <f>SUMIFS($B$23:PQ$23,$B$8:PQ$8,"On")</f>
        <v>4354.7000000000016</v>
      </c>
      <c r="PS23" s="8">
        <f>SUMIFS($B$23:PQ$23,$B$8:PQ$8,"Off")</f>
        <v>4329.5000000000027</v>
      </c>
      <c r="PT23" s="8">
        <f>SUMIFS($B$23:PQ$23,$B$8:PQ$8,"Load")</f>
        <v>0</v>
      </c>
    </row>
  </sheetData>
  <mergeCells count="146">
    <mergeCell ref="AC7:AE7"/>
    <mergeCell ref="AF7:AH7"/>
    <mergeCell ref="AI7:AK7"/>
    <mergeCell ref="AL7:AN7"/>
    <mergeCell ref="AO7:AQ7"/>
    <mergeCell ref="AR7:AT7"/>
    <mergeCell ref="B6:PT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M7:BO7"/>
    <mergeCell ref="BP7:BR7"/>
    <mergeCell ref="BS7:BU7"/>
    <mergeCell ref="BV7:BX7"/>
    <mergeCell ref="BY7:CA7"/>
    <mergeCell ref="CB7:CD7"/>
    <mergeCell ref="AU7:AW7"/>
    <mergeCell ref="AX7:AZ7"/>
    <mergeCell ref="BA7:BC7"/>
    <mergeCell ref="BD7:BF7"/>
    <mergeCell ref="BG7:BI7"/>
    <mergeCell ref="BJ7:BL7"/>
    <mergeCell ref="CW7:CY7"/>
    <mergeCell ref="CZ7:DB7"/>
    <mergeCell ref="DC7:DE7"/>
    <mergeCell ref="DF7:DH7"/>
    <mergeCell ref="DI7:DK7"/>
    <mergeCell ref="DL7:DN7"/>
    <mergeCell ref="CE7:CG7"/>
    <mergeCell ref="CH7:CJ7"/>
    <mergeCell ref="CK7:CM7"/>
    <mergeCell ref="CN7:CP7"/>
    <mergeCell ref="CQ7:CS7"/>
    <mergeCell ref="CT7:CV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MO7:MQ7"/>
    <mergeCell ref="MR7:MT7"/>
    <mergeCell ref="MU7:MW7"/>
    <mergeCell ref="MX7:MZ7"/>
    <mergeCell ref="NA7:NC7"/>
    <mergeCell ref="ND7:NF7"/>
    <mergeCell ref="LW7:LY7"/>
    <mergeCell ref="LZ7:MB7"/>
    <mergeCell ref="MC7:ME7"/>
    <mergeCell ref="MF7:MH7"/>
    <mergeCell ref="MI7:MK7"/>
    <mergeCell ref="ML7:MN7"/>
    <mergeCell ref="NY7:OA7"/>
    <mergeCell ref="OB7:OD7"/>
    <mergeCell ref="OE7:OG7"/>
    <mergeCell ref="OH7:OJ7"/>
    <mergeCell ref="OK7:OM7"/>
    <mergeCell ref="ON7:OP7"/>
    <mergeCell ref="NG7:NI7"/>
    <mergeCell ref="NJ7:NL7"/>
    <mergeCell ref="NM7:NO7"/>
    <mergeCell ref="NP7:NR7"/>
    <mergeCell ref="NS7:NU7"/>
    <mergeCell ref="NV7:NX7"/>
    <mergeCell ref="PI7:PK7"/>
    <mergeCell ref="PL7:PN7"/>
    <mergeCell ref="PO7:PQ7"/>
    <mergeCell ref="PR7:PT7"/>
    <mergeCell ref="OQ7:OS7"/>
    <mergeCell ref="OT7:OV7"/>
    <mergeCell ref="OW7:OY7"/>
    <mergeCell ref="OZ7:PB7"/>
    <mergeCell ref="PC7:PE7"/>
    <mergeCell ref="PF7:PH7"/>
  </mergeCells>
  <conditionalFormatting sqref="D9:D21">
    <cfRule type="colorScale" priority="1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1">
    <cfRule type="colorScale" priority="1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1">
    <cfRule type="colorScale" priority="1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1">
    <cfRule type="colorScale" priority="1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1">
    <cfRule type="colorScale" priority="1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1">
    <cfRule type="colorScale" priority="1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1">
    <cfRule type="colorScale" priority="1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1">
    <cfRule type="colorScale" priority="1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1">
    <cfRule type="colorScale" priority="1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1">
    <cfRule type="colorScale" priority="1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1">
    <cfRule type="colorScale" priority="1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1">
    <cfRule type="colorScale" priority="1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1">
    <cfRule type="colorScale" priority="1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1">
    <cfRule type="colorScale" priority="1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1">
    <cfRule type="colorScale" priority="1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1">
    <cfRule type="colorScale" priority="1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1">
    <cfRule type="colorScale" priority="1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1">
    <cfRule type="colorScale" priority="1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1">
    <cfRule type="colorScale" priority="1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1">
    <cfRule type="colorScale" priority="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1">
    <cfRule type="colorScale" priority="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1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21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21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21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21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21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21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21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21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21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21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21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21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21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21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21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21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21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21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21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21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21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21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21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21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21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21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21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21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21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21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21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21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21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21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21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21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21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21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21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21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21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21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21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21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21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21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21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21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21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21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21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21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21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21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21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21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21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21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21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21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21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21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21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21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21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21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21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21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21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21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21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21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21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21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21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21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21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21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21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21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21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21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21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21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21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21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21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21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21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21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21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21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21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21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21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21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21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21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21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21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21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I9:NI21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L9:NL21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O9:NO21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R9:NR21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U9:NU21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X9:NX21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A9:OA21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D9:OD21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G9:OG21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J9:OJ21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M9:OM21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P9:OP21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S9:OS21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V9:OV21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Y9:OY21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B9:PB21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E9:PE21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H9:PH21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K9:PK21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N9:PN21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Q9:PQ21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22:PR22">
    <cfRule type="cellIs" dxfId="5" priority="145" stopIfTrue="1" operator="greaterThanOrEqual">
      <formula>53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BBB59"/>
  </sheetPr>
  <dimension ref="A1:PU22"/>
  <sheetViews>
    <sheetView workbookViewId="0">
      <pane xSplit="1" ySplit="8" topLeftCell="OV9" activePane="bottomRight" state="frozen"/>
      <selection pane="topRight" activeCell="B1" sqref="B1"/>
      <selection pane="bottomLeft" activeCell="A9" sqref="A9"/>
      <selection pane="bottomRight" activeCell="PQ9" sqref="PQ9:PQ20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2" width="7.7109375" style="3" customWidth="1"/>
    <col min="353" max="354" width="7.7109375" style="3" customWidth="1" outlineLevel="1"/>
    <col min="355" max="355" width="7.7109375" style="3" customWidth="1"/>
    <col min="356" max="357" width="7.7109375" style="3" customWidth="1" outlineLevel="1"/>
    <col min="358" max="358" width="7.7109375" style="3" customWidth="1"/>
    <col min="359" max="360" width="7.7109375" style="3" customWidth="1" outlineLevel="1"/>
    <col min="361" max="361" width="7.7109375" style="3" customWidth="1"/>
    <col min="362" max="363" width="7.7109375" style="3" customWidth="1" outlineLevel="1"/>
    <col min="364" max="364" width="7.7109375" style="3" customWidth="1"/>
    <col min="365" max="366" width="7.7109375" style="3" customWidth="1" outlineLevel="1"/>
    <col min="367" max="367" width="7.7109375" style="3" customWidth="1"/>
    <col min="368" max="369" width="7.7109375" style="3" customWidth="1" outlineLevel="1"/>
    <col min="370" max="370" width="7.7109375" style="3" customWidth="1"/>
    <col min="371" max="372" width="7.7109375" style="3" customWidth="1" outlineLevel="1"/>
    <col min="373" max="373" width="7.7109375" style="3" customWidth="1"/>
    <col min="374" max="375" width="7.7109375" style="3" customWidth="1" outlineLevel="1"/>
    <col min="376" max="376" width="7.7109375" style="3" customWidth="1"/>
    <col min="377" max="378" width="7.7109375" style="3" customWidth="1" outlineLevel="1"/>
    <col min="379" max="379" width="7.7109375" style="3" customWidth="1"/>
    <col min="380" max="381" width="7.7109375" style="3" customWidth="1" outlineLevel="1"/>
    <col min="382" max="382" width="7.7109375" style="3" customWidth="1"/>
    <col min="383" max="384" width="7.7109375" style="3" customWidth="1" outlineLevel="1"/>
    <col min="385" max="385" width="7.7109375" style="3" customWidth="1"/>
    <col min="386" max="387" width="7.7109375" style="3" customWidth="1" outlineLevel="1"/>
    <col min="388" max="388" width="7.7109375" style="3" customWidth="1"/>
    <col min="389" max="390" width="7.7109375" style="3" customWidth="1" outlineLevel="1"/>
    <col min="391" max="391" width="7.7109375" style="3" customWidth="1"/>
    <col min="392" max="393" width="7.7109375" style="3" customWidth="1" outlineLevel="1"/>
    <col min="394" max="394" width="7.7109375" style="3" customWidth="1"/>
    <col min="395" max="396" width="7.7109375" style="3" customWidth="1" outlineLevel="1"/>
    <col min="397" max="397" width="7.7109375" style="3" customWidth="1"/>
    <col min="398" max="399" width="7.7109375" style="3" customWidth="1" outlineLevel="1"/>
    <col min="400" max="400" width="7.7109375" style="3" customWidth="1"/>
    <col min="401" max="402" width="7.7109375" style="3" customWidth="1" outlineLevel="1"/>
    <col min="403" max="403" width="7.7109375" style="3" customWidth="1"/>
    <col min="404" max="405" width="7.7109375" style="3" customWidth="1" outlineLevel="1"/>
    <col min="406" max="406" width="7.7109375" style="3" customWidth="1"/>
    <col min="407" max="408" width="7.7109375" style="3" customWidth="1" outlineLevel="1"/>
    <col min="409" max="409" width="7.7109375" style="3" customWidth="1"/>
    <col min="410" max="411" width="7.7109375" style="3" customWidth="1" outlineLevel="1"/>
    <col min="412" max="412" width="7.7109375" style="3" customWidth="1"/>
    <col min="413" max="414" width="7.7109375" style="3" customWidth="1" outlineLevel="1"/>
    <col min="415" max="415" width="7.7109375" style="3" customWidth="1"/>
    <col min="416" max="417" width="7.7109375" style="3" customWidth="1" outlineLevel="1"/>
    <col min="418" max="418" width="7.7109375" style="3" customWidth="1"/>
    <col min="419" max="420" width="7.7109375" style="3" customWidth="1" outlineLevel="1"/>
    <col min="421" max="421" width="7.7109375" style="3" customWidth="1"/>
    <col min="422" max="423" width="7.7109375" style="3" customWidth="1" outlineLevel="1"/>
    <col min="424" max="424" width="7.7109375" style="3" customWidth="1"/>
    <col min="425" max="426" width="7.7109375" style="3" customWidth="1" outlineLevel="1"/>
    <col min="427" max="427" width="7.7109375" style="3" customWidth="1"/>
    <col min="428" max="429" width="7.7109375" style="3" customWidth="1" outlineLevel="1"/>
    <col min="430" max="430" width="7.7109375" style="3" customWidth="1"/>
    <col min="431" max="432" width="7.7109375" style="3" customWidth="1" outlineLevel="1"/>
    <col min="433" max="433" width="7.7109375" style="3" customWidth="1"/>
    <col min="434" max="435" width="7.7109375" style="3" customWidth="1" outlineLevel="1"/>
    <col min="436" max="437" width="7.7109375" style="3" customWidth="1"/>
  </cols>
  <sheetData>
    <row r="1" spans="1:43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</row>
    <row r="2" spans="1:43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</row>
    <row r="3" spans="1:437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</row>
    <row r="4" spans="1:43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</row>
    <row r="5" spans="1:43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</row>
    <row r="6" spans="1:437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6"/>
    </row>
    <row r="7" spans="1:437" ht="15" customHeight="1" x14ac:dyDescent="0.25">
      <c r="A7" s="4"/>
      <c r="B7" s="14" t="s">
        <v>184</v>
      </c>
      <c r="C7" s="15"/>
      <c r="D7" s="16"/>
      <c r="E7" s="14" t="s">
        <v>185</v>
      </c>
      <c r="F7" s="15"/>
      <c r="G7" s="16"/>
      <c r="H7" s="14" t="s">
        <v>186</v>
      </c>
      <c r="I7" s="15"/>
      <c r="J7" s="16"/>
      <c r="K7" s="14" t="s">
        <v>187</v>
      </c>
      <c r="L7" s="15"/>
      <c r="M7" s="16"/>
      <c r="N7" s="14" t="s">
        <v>188</v>
      </c>
      <c r="O7" s="15"/>
      <c r="P7" s="16"/>
      <c r="Q7" s="14" t="s">
        <v>189</v>
      </c>
      <c r="R7" s="15"/>
      <c r="S7" s="16"/>
      <c r="T7" s="14" t="s">
        <v>190</v>
      </c>
      <c r="U7" s="15"/>
      <c r="V7" s="16"/>
      <c r="W7" s="14" t="s">
        <v>191</v>
      </c>
      <c r="X7" s="15"/>
      <c r="Y7" s="16"/>
      <c r="Z7" s="14" t="s">
        <v>192</v>
      </c>
      <c r="AA7" s="15"/>
      <c r="AB7" s="16"/>
      <c r="AC7" s="14" t="s">
        <v>193</v>
      </c>
      <c r="AD7" s="15"/>
      <c r="AE7" s="16"/>
      <c r="AF7" s="14" t="s">
        <v>194</v>
      </c>
      <c r="AG7" s="15"/>
      <c r="AH7" s="16"/>
      <c r="AI7" s="14" t="s">
        <v>195</v>
      </c>
      <c r="AJ7" s="15"/>
      <c r="AK7" s="16"/>
      <c r="AL7" s="14" t="s">
        <v>196</v>
      </c>
      <c r="AM7" s="15"/>
      <c r="AN7" s="16"/>
      <c r="AO7" s="14" t="s">
        <v>197</v>
      </c>
      <c r="AP7" s="15"/>
      <c r="AQ7" s="16"/>
      <c r="AR7" s="14" t="s">
        <v>198</v>
      </c>
      <c r="AS7" s="15"/>
      <c r="AT7" s="16"/>
      <c r="AU7" s="14" t="s">
        <v>199</v>
      </c>
      <c r="AV7" s="15"/>
      <c r="AW7" s="16"/>
      <c r="AX7" s="14" t="s">
        <v>200</v>
      </c>
      <c r="AY7" s="15"/>
      <c r="AZ7" s="16"/>
      <c r="BA7" s="14" t="s">
        <v>201</v>
      </c>
      <c r="BB7" s="15"/>
      <c r="BC7" s="16"/>
      <c r="BD7" s="14" t="s">
        <v>202</v>
      </c>
      <c r="BE7" s="15"/>
      <c r="BF7" s="16"/>
      <c r="BG7" s="14" t="s">
        <v>203</v>
      </c>
      <c r="BH7" s="15"/>
      <c r="BI7" s="16"/>
      <c r="BJ7" s="14" t="s">
        <v>204</v>
      </c>
      <c r="BK7" s="15"/>
      <c r="BL7" s="16"/>
      <c r="BM7" s="14" t="s">
        <v>205</v>
      </c>
      <c r="BN7" s="15"/>
      <c r="BO7" s="16"/>
      <c r="BP7" s="14" t="s">
        <v>206</v>
      </c>
      <c r="BQ7" s="15"/>
      <c r="BR7" s="16"/>
      <c r="BS7" s="14" t="s">
        <v>207</v>
      </c>
      <c r="BT7" s="15"/>
      <c r="BU7" s="16"/>
      <c r="BV7" s="14" t="s">
        <v>208</v>
      </c>
      <c r="BW7" s="15"/>
      <c r="BX7" s="16"/>
      <c r="BY7" s="14" t="s">
        <v>209</v>
      </c>
      <c r="BZ7" s="15"/>
      <c r="CA7" s="16"/>
      <c r="CB7" s="14" t="s">
        <v>210</v>
      </c>
      <c r="CC7" s="15"/>
      <c r="CD7" s="16"/>
      <c r="CE7" s="14" t="s">
        <v>211</v>
      </c>
      <c r="CF7" s="15"/>
      <c r="CG7" s="16"/>
      <c r="CH7" s="14" t="s">
        <v>212</v>
      </c>
      <c r="CI7" s="15"/>
      <c r="CJ7" s="16"/>
      <c r="CK7" s="14" t="s">
        <v>213</v>
      </c>
      <c r="CL7" s="15"/>
      <c r="CM7" s="16"/>
      <c r="CN7" s="14" t="s">
        <v>214</v>
      </c>
      <c r="CO7" s="15"/>
      <c r="CP7" s="16"/>
      <c r="CQ7" s="14" t="s">
        <v>215</v>
      </c>
      <c r="CR7" s="15"/>
      <c r="CS7" s="16"/>
      <c r="CT7" s="14" t="s">
        <v>216</v>
      </c>
      <c r="CU7" s="15"/>
      <c r="CV7" s="16"/>
      <c r="CW7" s="14" t="s">
        <v>217</v>
      </c>
      <c r="CX7" s="15"/>
      <c r="CY7" s="16"/>
      <c r="CZ7" s="14" t="s">
        <v>218</v>
      </c>
      <c r="DA7" s="15"/>
      <c r="DB7" s="16"/>
      <c r="DC7" s="14" t="s">
        <v>219</v>
      </c>
      <c r="DD7" s="15"/>
      <c r="DE7" s="16"/>
      <c r="DF7" s="14" t="s">
        <v>220</v>
      </c>
      <c r="DG7" s="15"/>
      <c r="DH7" s="16"/>
      <c r="DI7" s="14" t="s">
        <v>221</v>
      </c>
      <c r="DJ7" s="15"/>
      <c r="DK7" s="16"/>
      <c r="DL7" s="14" t="s">
        <v>222</v>
      </c>
      <c r="DM7" s="15"/>
      <c r="DN7" s="16"/>
      <c r="DO7" s="14" t="s">
        <v>223</v>
      </c>
      <c r="DP7" s="15"/>
      <c r="DQ7" s="16"/>
      <c r="DR7" s="14" t="s">
        <v>224</v>
      </c>
      <c r="DS7" s="15"/>
      <c r="DT7" s="16"/>
      <c r="DU7" s="14" t="s">
        <v>225</v>
      </c>
      <c r="DV7" s="15"/>
      <c r="DW7" s="16"/>
      <c r="DX7" s="14" t="s">
        <v>226</v>
      </c>
      <c r="DY7" s="15"/>
      <c r="DZ7" s="16"/>
      <c r="EA7" s="14" t="s">
        <v>227</v>
      </c>
      <c r="EB7" s="15"/>
      <c r="EC7" s="16"/>
      <c r="ED7" s="14" t="s">
        <v>228</v>
      </c>
      <c r="EE7" s="15"/>
      <c r="EF7" s="16"/>
      <c r="EG7" s="14" t="s">
        <v>229</v>
      </c>
      <c r="EH7" s="15"/>
      <c r="EI7" s="16"/>
      <c r="EJ7" s="14" t="s">
        <v>230</v>
      </c>
      <c r="EK7" s="15"/>
      <c r="EL7" s="16"/>
      <c r="EM7" s="14" t="s">
        <v>231</v>
      </c>
      <c r="EN7" s="15"/>
      <c r="EO7" s="16"/>
      <c r="EP7" s="14" t="s">
        <v>232</v>
      </c>
      <c r="EQ7" s="15"/>
      <c r="ER7" s="16"/>
      <c r="ES7" s="14" t="s">
        <v>233</v>
      </c>
      <c r="ET7" s="15"/>
      <c r="EU7" s="16"/>
      <c r="EV7" s="14" t="s">
        <v>234</v>
      </c>
      <c r="EW7" s="15"/>
      <c r="EX7" s="16"/>
      <c r="EY7" s="14" t="s">
        <v>235</v>
      </c>
      <c r="EZ7" s="15"/>
      <c r="FA7" s="16"/>
      <c r="FB7" s="14" t="s">
        <v>236</v>
      </c>
      <c r="FC7" s="15"/>
      <c r="FD7" s="16"/>
      <c r="FE7" s="14" t="s">
        <v>237</v>
      </c>
      <c r="FF7" s="15"/>
      <c r="FG7" s="16"/>
      <c r="FH7" s="14" t="s">
        <v>238</v>
      </c>
      <c r="FI7" s="15"/>
      <c r="FJ7" s="16"/>
      <c r="FK7" s="14" t="s">
        <v>239</v>
      </c>
      <c r="FL7" s="15"/>
      <c r="FM7" s="16"/>
      <c r="FN7" s="14" t="s">
        <v>240</v>
      </c>
      <c r="FO7" s="15"/>
      <c r="FP7" s="16"/>
      <c r="FQ7" s="14" t="s">
        <v>241</v>
      </c>
      <c r="FR7" s="15"/>
      <c r="FS7" s="16"/>
      <c r="FT7" s="14" t="s">
        <v>242</v>
      </c>
      <c r="FU7" s="15"/>
      <c r="FV7" s="16"/>
      <c r="FW7" s="14" t="s">
        <v>243</v>
      </c>
      <c r="FX7" s="15"/>
      <c r="FY7" s="16"/>
      <c r="FZ7" s="14" t="s">
        <v>244</v>
      </c>
      <c r="GA7" s="15"/>
      <c r="GB7" s="16"/>
      <c r="GC7" s="14" t="s">
        <v>245</v>
      </c>
      <c r="GD7" s="15"/>
      <c r="GE7" s="16"/>
      <c r="GF7" s="14" t="s">
        <v>246</v>
      </c>
      <c r="GG7" s="15"/>
      <c r="GH7" s="16"/>
      <c r="GI7" s="14" t="s">
        <v>247</v>
      </c>
      <c r="GJ7" s="15"/>
      <c r="GK7" s="16"/>
      <c r="GL7" s="14" t="s">
        <v>248</v>
      </c>
      <c r="GM7" s="15"/>
      <c r="GN7" s="16"/>
      <c r="GO7" s="14" t="s">
        <v>249</v>
      </c>
      <c r="GP7" s="15"/>
      <c r="GQ7" s="16"/>
      <c r="GR7" s="14" t="s">
        <v>250</v>
      </c>
      <c r="GS7" s="15"/>
      <c r="GT7" s="16"/>
      <c r="GU7" s="14" t="s">
        <v>251</v>
      </c>
      <c r="GV7" s="15"/>
      <c r="GW7" s="16"/>
      <c r="GX7" s="14" t="s">
        <v>252</v>
      </c>
      <c r="GY7" s="15"/>
      <c r="GZ7" s="16"/>
      <c r="HA7" s="14" t="s">
        <v>253</v>
      </c>
      <c r="HB7" s="15"/>
      <c r="HC7" s="16"/>
      <c r="HD7" s="14" t="s">
        <v>254</v>
      </c>
      <c r="HE7" s="15"/>
      <c r="HF7" s="16"/>
      <c r="HG7" s="14" t="s">
        <v>255</v>
      </c>
      <c r="HH7" s="15"/>
      <c r="HI7" s="16"/>
      <c r="HJ7" s="14" t="s">
        <v>256</v>
      </c>
      <c r="HK7" s="15"/>
      <c r="HL7" s="16"/>
      <c r="HM7" s="14" t="s">
        <v>257</v>
      </c>
      <c r="HN7" s="15"/>
      <c r="HO7" s="16"/>
      <c r="HP7" s="14" t="s">
        <v>258</v>
      </c>
      <c r="HQ7" s="15"/>
      <c r="HR7" s="16"/>
      <c r="HS7" s="14" t="s">
        <v>259</v>
      </c>
      <c r="HT7" s="15"/>
      <c r="HU7" s="16"/>
      <c r="HV7" s="14" t="s">
        <v>260</v>
      </c>
      <c r="HW7" s="15"/>
      <c r="HX7" s="16"/>
      <c r="HY7" s="14" t="s">
        <v>261</v>
      </c>
      <c r="HZ7" s="15"/>
      <c r="IA7" s="16"/>
      <c r="IB7" s="14" t="s">
        <v>262</v>
      </c>
      <c r="IC7" s="15"/>
      <c r="ID7" s="16"/>
      <c r="IE7" s="14" t="s">
        <v>263</v>
      </c>
      <c r="IF7" s="15"/>
      <c r="IG7" s="16"/>
      <c r="IH7" s="14" t="s">
        <v>264</v>
      </c>
      <c r="II7" s="15"/>
      <c r="IJ7" s="16"/>
      <c r="IK7" s="14" t="s">
        <v>265</v>
      </c>
      <c r="IL7" s="15"/>
      <c r="IM7" s="16"/>
      <c r="IN7" s="14" t="s">
        <v>266</v>
      </c>
      <c r="IO7" s="15"/>
      <c r="IP7" s="16"/>
      <c r="IQ7" s="14" t="s">
        <v>267</v>
      </c>
      <c r="IR7" s="15"/>
      <c r="IS7" s="16"/>
      <c r="IT7" s="14" t="s">
        <v>128</v>
      </c>
      <c r="IU7" s="15"/>
      <c r="IV7" s="16"/>
      <c r="IW7" s="14" t="s">
        <v>268</v>
      </c>
      <c r="IX7" s="15"/>
      <c r="IY7" s="16"/>
      <c r="IZ7" s="14" t="s">
        <v>863</v>
      </c>
      <c r="JA7" s="15"/>
      <c r="JB7" s="16"/>
      <c r="JC7" s="14" t="s">
        <v>269</v>
      </c>
      <c r="JD7" s="15"/>
      <c r="JE7" s="16"/>
      <c r="JF7" s="14" t="s">
        <v>270</v>
      </c>
      <c r="JG7" s="15"/>
      <c r="JH7" s="16"/>
      <c r="JI7" s="14" t="s">
        <v>271</v>
      </c>
      <c r="JJ7" s="15"/>
      <c r="JK7" s="16"/>
      <c r="JL7" s="14" t="s">
        <v>272</v>
      </c>
      <c r="JM7" s="15"/>
      <c r="JN7" s="16"/>
      <c r="JO7" s="14" t="s">
        <v>273</v>
      </c>
      <c r="JP7" s="15"/>
      <c r="JQ7" s="16"/>
      <c r="JR7" s="14" t="s">
        <v>274</v>
      </c>
      <c r="JS7" s="15"/>
      <c r="JT7" s="16"/>
      <c r="JU7" s="14" t="s">
        <v>275</v>
      </c>
      <c r="JV7" s="15"/>
      <c r="JW7" s="16"/>
      <c r="JX7" s="14" t="s">
        <v>276</v>
      </c>
      <c r="JY7" s="15"/>
      <c r="JZ7" s="16"/>
      <c r="KA7" s="14" t="s">
        <v>277</v>
      </c>
      <c r="KB7" s="15"/>
      <c r="KC7" s="16"/>
      <c r="KD7" s="14" t="s">
        <v>278</v>
      </c>
      <c r="KE7" s="15"/>
      <c r="KF7" s="16"/>
      <c r="KG7" s="14" t="s">
        <v>279</v>
      </c>
      <c r="KH7" s="15"/>
      <c r="KI7" s="16"/>
      <c r="KJ7" s="14" t="s">
        <v>140</v>
      </c>
      <c r="KK7" s="15"/>
      <c r="KL7" s="16"/>
      <c r="KM7" s="14" t="s">
        <v>280</v>
      </c>
      <c r="KN7" s="15"/>
      <c r="KO7" s="16"/>
      <c r="KP7" s="14" t="s">
        <v>281</v>
      </c>
      <c r="KQ7" s="15"/>
      <c r="KR7" s="16"/>
      <c r="KS7" s="14" t="s">
        <v>282</v>
      </c>
      <c r="KT7" s="15"/>
      <c r="KU7" s="16"/>
      <c r="KV7" s="14" t="s">
        <v>283</v>
      </c>
      <c r="KW7" s="15"/>
      <c r="KX7" s="16"/>
      <c r="KY7" s="14" t="s">
        <v>284</v>
      </c>
      <c r="KZ7" s="15"/>
      <c r="LA7" s="16"/>
      <c r="LB7" s="14" t="s">
        <v>285</v>
      </c>
      <c r="LC7" s="15"/>
      <c r="LD7" s="16"/>
      <c r="LE7" s="14" t="s">
        <v>286</v>
      </c>
      <c r="LF7" s="15"/>
      <c r="LG7" s="16"/>
      <c r="LH7" s="14" t="s">
        <v>287</v>
      </c>
      <c r="LI7" s="15"/>
      <c r="LJ7" s="16"/>
      <c r="LK7" s="14" t="s">
        <v>288</v>
      </c>
      <c r="LL7" s="15"/>
      <c r="LM7" s="16"/>
      <c r="LN7" s="14" t="s">
        <v>289</v>
      </c>
      <c r="LO7" s="15"/>
      <c r="LP7" s="16"/>
      <c r="LQ7" s="14" t="s">
        <v>290</v>
      </c>
      <c r="LR7" s="15"/>
      <c r="LS7" s="16"/>
      <c r="LT7" s="14" t="s">
        <v>291</v>
      </c>
      <c r="LU7" s="15"/>
      <c r="LV7" s="16"/>
      <c r="LW7" s="14" t="s">
        <v>292</v>
      </c>
      <c r="LX7" s="15"/>
      <c r="LY7" s="16"/>
      <c r="LZ7" s="14" t="s">
        <v>293</v>
      </c>
      <c r="MA7" s="15"/>
      <c r="MB7" s="16"/>
      <c r="MC7" s="14" t="s">
        <v>294</v>
      </c>
      <c r="MD7" s="15"/>
      <c r="ME7" s="16"/>
      <c r="MF7" s="14" t="s">
        <v>156</v>
      </c>
      <c r="MG7" s="15"/>
      <c r="MH7" s="16"/>
      <c r="MI7" s="14" t="s">
        <v>295</v>
      </c>
      <c r="MJ7" s="15"/>
      <c r="MK7" s="16"/>
      <c r="ML7" s="14" t="s">
        <v>296</v>
      </c>
      <c r="MM7" s="15"/>
      <c r="MN7" s="16"/>
      <c r="MO7" s="14" t="s">
        <v>297</v>
      </c>
      <c r="MP7" s="15"/>
      <c r="MQ7" s="16"/>
      <c r="MR7" s="14" t="s">
        <v>298</v>
      </c>
      <c r="MS7" s="15"/>
      <c r="MT7" s="16"/>
      <c r="MU7" s="14" t="s">
        <v>299</v>
      </c>
      <c r="MV7" s="15"/>
      <c r="MW7" s="16"/>
      <c r="MX7" s="14" t="s">
        <v>300</v>
      </c>
      <c r="MY7" s="15"/>
      <c r="MZ7" s="16"/>
      <c r="NA7" s="14" t="s">
        <v>301</v>
      </c>
      <c r="NB7" s="15"/>
      <c r="NC7" s="16"/>
      <c r="ND7" s="14" t="s">
        <v>302</v>
      </c>
      <c r="NE7" s="15"/>
      <c r="NF7" s="16"/>
      <c r="NG7" s="14" t="s">
        <v>303</v>
      </c>
      <c r="NH7" s="15"/>
      <c r="NI7" s="16"/>
      <c r="NJ7" s="14" t="s">
        <v>304</v>
      </c>
      <c r="NK7" s="15"/>
      <c r="NL7" s="16"/>
      <c r="NM7" s="14" t="s">
        <v>305</v>
      </c>
      <c r="NN7" s="15"/>
      <c r="NO7" s="16"/>
      <c r="NP7" s="14" t="s">
        <v>306</v>
      </c>
      <c r="NQ7" s="15"/>
      <c r="NR7" s="16"/>
      <c r="NS7" s="14" t="s">
        <v>307</v>
      </c>
      <c r="NT7" s="15"/>
      <c r="NU7" s="16"/>
      <c r="NV7" s="14" t="s">
        <v>308</v>
      </c>
      <c r="NW7" s="15"/>
      <c r="NX7" s="16"/>
      <c r="NY7" s="14" t="s">
        <v>309</v>
      </c>
      <c r="NZ7" s="15"/>
      <c r="OA7" s="16"/>
      <c r="OB7" s="14" t="s">
        <v>310</v>
      </c>
      <c r="OC7" s="15"/>
      <c r="OD7" s="16"/>
      <c r="OE7" s="14" t="s">
        <v>311</v>
      </c>
      <c r="OF7" s="15"/>
      <c r="OG7" s="16"/>
      <c r="OH7" s="14" t="s">
        <v>312</v>
      </c>
      <c r="OI7" s="15"/>
      <c r="OJ7" s="16"/>
      <c r="OK7" s="14" t="s">
        <v>313</v>
      </c>
      <c r="OL7" s="15"/>
      <c r="OM7" s="16"/>
      <c r="ON7" s="14" t="s">
        <v>314</v>
      </c>
      <c r="OO7" s="15"/>
      <c r="OP7" s="16"/>
      <c r="OQ7" s="14" t="s">
        <v>315</v>
      </c>
      <c r="OR7" s="15"/>
      <c r="OS7" s="16"/>
      <c r="OT7" s="14" t="s">
        <v>316</v>
      </c>
      <c r="OU7" s="15"/>
      <c r="OV7" s="16"/>
      <c r="OW7" s="14" t="s">
        <v>317</v>
      </c>
      <c r="OX7" s="15"/>
      <c r="OY7" s="16"/>
      <c r="OZ7" s="14" t="s">
        <v>318</v>
      </c>
      <c r="PA7" s="15"/>
      <c r="PB7" s="16"/>
      <c r="PC7" s="14" t="s">
        <v>319</v>
      </c>
      <c r="PD7" s="15"/>
      <c r="PE7" s="16"/>
      <c r="PF7" s="14" t="s">
        <v>320</v>
      </c>
      <c r="PG7" s="15"/>
      <c r="PH7" s="16"/>
      <c r="PI7" s="14" t="s">
        <v>321</v>
      </c>
      <c r="PJ7" s="15"/>
      <c r="PK7" s="16"/>
      <c r="PL7" s="14" t="s">
        <v>322</v>
      </c>
      <c r="PM7" s="15"/>
      <c r="PN7" s="16"/>
      <c r="PO7" s="14" t="s">
        <v>323</v>
      </c>
      <c r="PP7" s="15"/>
      <c r="PQ7" s="16"/>
      <c r="PR7" s="14" t="s">
        <v>6</v>
      </c>
      <c r="PS7" s="15"/>
      <c r="PT7" s="16"/>
    </row>
    <row r="8" spans="1:43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  <c r="NA8" s="6" t="s">
        <v>8</v>
      </c>
      <c r="NB8" s="6" t="s">
        <v>9</v>
      </c>
      <c r="NC8" s="6" t="s">
        <v>10</v>
      </c>
      <c r="ND8" s="6" t="s">
        <v>8</v>
      </c>
      <c r="NE8" s="6" t="s">
        <v>9</v>
      </c>
      <c r="NF8" s="6" t="s">
        <v>10</v>
      </c>
      <c r="NG8" s="6" t="s">
        <v>8</v>
      </c>
      <c r="NH8" s="6" t="s">
        <v>9</v>
      </c>
      <c r="NI8" s="6" t="s">
        <v>10</v>
      </c>
      <c r="NJ8" s="6" t="s">
        <v>8</v>
      </c>
      <c r="NK8" s="6" t="s">
        <v>9</v>
      </c>
      <c r="NL8" s="6" t="s">
        <v>10</v>
      </c>
      <c r="NM8" s="6" t="s">
        <v>8</v>
      </c>
      <c r="NN8" s="6" t="s">
        <v>9</v>
      </c>
      <c r="NO8" s="6" t="s">
        <v>10</v>
      </c>
      <c r="NP8" s="6" t="s">
        <v>8</v>
      </c>
      <c r="NQ8" s="6" t="s">
        <v>9</v>
      </c>
      <c r="NR8" s="6" t="s">
        <v>10</v>
      </c>
      <c r="NS8" s="6" t="s">
        <v>8</v>
      </c>
      <c r="NT8" s="6" t="s">
        <v>9</v>
      </c>
      <c r="NU8" s="6" t="s">
        <v>10</v>
      </c>
      <c r="NV8" s="6" t="s">
        <v>8</v>
      </c>
      <c r="NW8" s="6" t="s">
        <v>9</v>
      </c>
      <c r="NX8" s="6" t="s">
        <v>10</v>
      </c>
      <c r="NY8" s="6" t="s">
        <v>8</v>
      </c>
      <c r="NZ8" s="6" t="s">
        <v>9</v>
      </c>
      <c r="OA8" s="6" t="s">
        <v>10</v>
      </c>
      <c r="OB8" s="6" t="s">
        <v>8</v>
      </c>
      <c r="OC8" s="6" t="s">
        <v>9</v>
      </c>
      <c r="OD8" s="6" t="s">
        <v>10</v>
      </c>
      <c r="OE8" s="6" t="s">
        <v>8</v>
      </c>
      <c r="OF8" s="6" t="s">
        <v>9</v>
      </c>
      <c r="OG8" s="6" t="s">
        <v>10</v>
      </c>
      <c r="OH8" s="6" t="s">
        <v>8</v>
      </c>
      <c r="OI8" s="6" t="s">
        <v>9</v>
      </c>
      <c r="OJ8" s="6" t="s">
        <v>10</v>
      </c>
      <c r="OK8" s="6" t="s">
        <v>8</v>
      </c>
      <c r="OL8" s="6" t="s">
        <v>9</v>
      </c>
      <c r="OM8" s="6" t="s">
        <v>10</v>
      </c>
      <c r="ON8" s="6" t="s">
        <v>8</v>
      </c>
      <c r="OO8" s="6" t="s">
        <v>9</v>
      </c>
      <c r="OP8" s="6" t="s">
        <v>10</v>
      </c>
      <c r="OQ8" s="6" t="s">
        <v>8</v>
      </c>
      <c r="OR8" s="6" t="s">
        <v>9</v>
      </c>
      <c r="OS8" s="6" t="s">
        <v>10</v>
      </c>
      <c r="OT8" s="6" t="s">
        <v>8</v>
      </c>
      <c r="OU8" s="6" t="s">
        <v>9</v>
      </c>
      <c r="OV8" s="6" t="s">
        <v>10</v>
      </c>
      <c r="OW8" s="6" t="s">
        <v>8</v>
      </c>
      <c r="OX8" s="6" t="s">
        <v>9</v>
      </c>
      <c r="OY8" s="6" t="s">
        <v>10</v>
      </c>
      <c r="OZ8" s="6" t="s">
        <v>8</v>
      </c>
      <c r="PA8" s="6" t="s">
        <v>9</v>
      </c>
      <c r="PB8" s="6" t="s">
        <v>10</v>
      </c>
      <c r="PC8" s="6" t="s">
        <v>8</v>
      </c>
      <c r="PD8" s="6" t="s">
        <v>9</v>
      </c>
      <c r="PE8" s="6" t="s">
        <v>10</v>
      </c>
      <c r="PF8" s="6" t="s">
        <v>8</v>
      </c>
      <c r="PG8" s="6" t="s">
        <v>9</v>
      </c>
      <c r="PH8" s="6" t="s">
        <v>10</v>
      </c>
      <c r="PI8" s="6" t="s">
        <v>8</v>
      </c>
      <c r="PJ8" s="6" t="s">
        <v>9</v>
      </c>
      <c r="PK8" s="6" t="s">
        <v>10</v>
      </c>
      <c r="PL8" s="6" t="s">
        <v>8</v>
      </c>
      <c r="PM8" s="6" t="s">
        <v>9</v>
      </c>
      <c r="PN8" s="6" t="s">
        <v>10</v>
      </c>
      <c r="PO8" s="6" t="s">
        <v>8</v>
      </c>
      <c r="PP8" s="6" t="s">
        <v>9</v>
      </c>
      <c r="PQ8" s="6" t="s">
        <v>10</v>
      </c>
      <c r="PR8" s="6" t="s">
        <v>8</v>
      </c>
      <c r="PS8" s="6" t="s">
        <v>9</v>
      </c>
      <c r="PT8" s="6" t="s">
        <v>10</v>
      </c>
    </row>
    <row r="9" spans="1:437" x14ac:dyDescent="0.25">
      <c r="A9" s="7" t="s">
        <v>27</v>
      </c>
      <c r="B9" s="8">
        <v>6.7</v>
      </c>
      <c r="C9" s="8">
        <v>0</v>
      </c>
      <c r="D9" s="8">
        <v>6.7</v>
      </c>
      <c r="E9" s="8">
        <v>3.5</v>
      </c>
      <c r="F9" s="8">
        <v>0</v>
      </c>
      <c r="G9" s="8">
        <v>3.5</v>
      </c>
      <c r="H9" s="8">
        <v>1.3</v>
      </c>
      <c r="I9" s="8">
        <v>0</v>
      </c>
      <c r="J9" s="8">
        <v>1.3</v>
      </c>
      <c r="K9" s="8">
        <v>1.7</v>
      </c>
      <c r="L9" s="8">
        <v>0</v>
      </c>
      <c r="M9" s="8">
        <v>1.7</v>
      </c>
      <c r="N9" s="8">
        <v>0</v>
      </c>
      <c r="O9" s="8">
        <v>0</v>
      </c>
      <c r="P9" s="8">
        <v>0.5</v>
      </c>
      <c r="Q9" s="8">
        <v>1</v>
      </c>
      <c r="R9" s="8">
        <v>0</v>
      </c>
      <c r="S9" s="8">
        <v>1.2</v>
      </c>
      <c r="T9" s="8">
        <v>1</v>
      </c>
      <c r="U9" s="8">
        <v>0</v>
      </c>
      <c r="V9" s="8">
        <v>1</v>
      </c>
      <c r="W9" s="8">
        <v>4</v>
      </c>
      <c r="X9" s="8">
        <v>0</v>
      </c>
      <c r="Y9" s="8">
        <v>4</v>
      </c>
      <c r="Z9" s="8">
        <v>2.2999999999999998</v>
      </c>
      <c r="AA9" s="8">
        <v>0</v>
      </c>
      <c r="AB9" s="8">
        <v>2.2999999999999998</v>
      </c>
      <c r="AC9" s="8">
        <v>3</v>
      </c>
      <c r="AD9" s="8">
        <v>0</v>
      </c>
      <c r="AE9" s="8">
        <v>3.5</v>
      </c>
      <c r="AF9" s="8">
        <v>4.2</v>
      </c>
      <c r="AG9" s="8">
        <v>0</v>
      </c>
      <c r="AH9" s="8">
        <v>4.5</v>
      </c>
      <c r="AI9" s="8">
        <v>3</v>
      </c>
      <c r="AJ9" s="8">
        <v>0</v>
      </c>
      <c r="AK9" s="8">
        <v>3</v>
      </c>
      <c r="AL9" s="8">
        <v>5.3</v>
      </c>
      <c r="AM9" s="8">
        <v>0</v>
      </c>
      <c r="AN9" s="8">
        <v>5.3</v>
      </c>
      <c r="AO9" s="8">
        <v>3.3</v>
      </c>
      <c r="AP9" s="8">
        <v>0</v>
      </c>
      <c r="AQ9" s="8">
        <v>3.3</v>
      </c>
      <c r="AR9" s="8">
        <v>4</v>
      </c>
      <c r="AS9" s="8">
        <v>0</v>
      </c>
      <c r="AT9" s="8">
        <v>4</v>
      </c>
      <c r="AU9" s="8">
        <v>4</v>
      </c>
      <c r="AV9" s="8">
        <v>0</v>
      </c>
      <c r="AW9" s="8">
        <v>4</v>
      </c>
      <c r="AX9" s="8">
        <v>2.8</v>
      </c>
      <c r="AY9" s="8">
        <v>0</v>
      </c>
      <c r="AZ9" s="8">
        <v>3</v>
      </c>
      <c r="BA9" s="8">
        <v>5.7</v>
      </c>
      <c r="BB9" s="8">
        <v>0</v>
      </c>
      <c r="BC9" s="8">
        <v>5.7</v>
      </c>
      <c r="BD9" s="8">
        <v>2.2999999999999998</v>
      </c>
      <c r="BE9" s="8">
        <v>0</v>
      </c>
      <c r="BF9" s="8">
        <v>4</v>
      </c>
      <c r="BG9" s="8">
        <v>7</v>
      </c>
      <c r="BH9" s="8">
        <v>0</v>
      </c>
      <c r="BI9" s="8">
        <v>7</v>
      </c>
      <c r="BJ9" s="8">
        <v>5.2</v>
      </c>
      <c r="BK9" s="8">
        <v>0</v>
      </c>
      <c r="BL9" s="8">
        <v>5.5</v>
      </c>
      <c r="BM9" s="8">
        <v>7</v>
      </c>
      <c r="BN9" s="8">
        <v>0</v>
      </c>
      <c r="BO9" s="8">
        <v>7</v>
      </c>
      <c r="BP9" s="8">
        <v>8.6999999999999993</v>
      </c>
      <c r="BQ9" s="8">
        <v>0</v>
      </c>
      <c r="BR9" s="8">
        <v>9.3000000000000007</v>
      </c>
      <c r="BS9" s="8">
        <v>7.3</v>
      </c>
      <c r="BT9" s="8">
        <v>0</v>
      </c>
      <c r="BU9" s="8">
        <v>7.7</v>
      </c>
      <c r="BV9" s="8">
        <v>4</v>
      </c>
      <c r="BW9" s="8">
        <v>0</v>
      </c>
      <c r="BX9" s="8">
        <v>4</v>
      </c>
      <c r="BY9" s="8">
        <v>5.7</v>
      </c>
      <c r="BZ9" s="8">
        <v>0</v>
      </c>
      <c r="CA9" s="8">
        <v>6.2</v>
      </c>
      <c r="CB9" s="8">
        <v>5.8</v>
      </c>
      <c r="CC9" s="8">
        <v>0</v>
      </c>
      <c r="CD9" s="8">
        <v>5.8</v>
      </c>
      <c r="CE9" s="8">
        <v>3.5</v>
      </c>
      <c r="CF9" s="8">
        <v>0</v>
      </c>
      <c r="CG9" s="8">
        <v>4</v>
      </c>
      <c r="CH9" s="8">
        <v>8.6999999999999993</v>
      </c>
      <c r="CI9" s="8">
        <v>0</v>
      </c>
      <c r="CJ9" s="8">
        <v>8.6999999999999993</v>
      </c>
      <c r="CK9" s="8">
        <v>8</v>
      </c>
      <c r="CL9" s="8">
        <v>0</v>
      </c>
      <c r="CM9" s="8">
        <v>8</v>
      </c>
      <c r="CN9" s="8">
        <v>10.3</v>
      </c>
      <c r="CO9" s="8">
        <v>0</v>
      </c>
      <c r="CP9" s="8">
        <v>10.5</v>
      </c>
      <c r="CQ9" s="8">
        <v>8.6999999999999993</v>
      </c>
      <c r="CR9" s="8">
        <v>0</v>
      </c>
      <c r="CS9" s="8">
        <v>9</v>
      </c>
      <c r="CT9" s="8">
        <v>9.6999999999999993</v>
      </c>
      <c r="CU9" s="8">
        <v>0</v>
      </c>
      <c r="CV9" s="8">
        <v>9.6999999999999993</v>
      </c>
      <c r="CW9" s="8">
        <v>6.3</v>
      </c>
      <c r="CX9" s="8">
        <v>0</v>
      </c>
      <c r="CY9" s="8">
        <v>6.3</v>
      </c>
      <c r="CZ9" s="8">
        <v>10</v>
      </c>
      <c r="DA9" s="8">
        <v>0</v>
      </c>
      <c r="DB9" s="8">
        <v>10</v>
      </c>
      <c r="DC9" s="8">
        <v>16.2</v>
      </c>
      <c r="DD9" s="8">
        <v>0</v>
      </c>
      <c r="DE9" s="8">
        <v>16.5</v>
      </c>
      <c r="DF9" s="8">
        <v>11.8</v>
      </c>
      <c r="DG9" s="8">
        <v>0</v>
      </c>
      <c r="DH9" s="8">
        <v>11.8</v>
      </c>
      <c r="DI9" s="8">
        <v>11.7</v>
      </c>
      <c r="DJ9" s="8">
        <v>0</v>
      </c>
      <c r="DK9" s="8">
        <v>12</v>
      </c>
      <c r="DL9" s="8">
        <v>11</v>
      </c>
      <c r="DM9" s="8">
        <v>0</v>
      </c>
      <c r="DN9" s="8">
        <v>11</v>
      </c>
      <c r="DO9" s="8">
        <v>9.5</v>
      </c>
      <c r="DP9" s="8">
        <v>0</v>
      </c>
      <c r="DQ9" s="8">
        <v>9.5</v>
      </c>
      <c r="DR9" s="8">
        <v>15.3</v>
      </c>
      <c r="DS9" s="8">
        <v>0</v>
      </c>
      <c r="DT9" s="8">
        <v>15.5</v>
      </c>
      <c r="DU9" s="8">
        <v>7.5</v>
      </c>
      <c r="DV9" s="8">
        <v>0</v>
      </c>
      <c r="DW9" s="8">
        <v>7.5</v>
      </c>
      <c r="DX9" s="8">
        <v>17.7</v>
      </c>
      <c r="DY9" s="8">
        <v>0</v>
      </c>
      <c r="DZ9" s="8">
        <v>17.7</v>
      </c>
      <c r="EA9" s="8">
        <v>11</v>
      </c>
      <c r="EB9" s="8">
        <v>0</v>
      </c>
      <c r="EC9" s="8">
        <v>13</v>
      </c>
      <c r="ED9" s="8">
        <v>8</v>
      </c>
      <c r="EE9" s="8">
        <v>0</v>
      </c>
      <c r="EF9" s="8">
        <v>8</v>
      </c>
      <c r="EG9" s="8">
        <v>19.5</v>
      </c>
      <c r="EH9" s="8">
        <v>0</v>
      </c>
      <c r="EI9" s="8">
        <v>19.7</v>
      </c>
      <c r="EJ9" s="8">
        <v>25.8</v>
      </c>
      <c r="EK9" s="8">
        <v>0</v>
      </c>
      <c r="EL9" s="8">
        <v>25.8</v>
      </c>
      <c r="EM9" s="8">
        <v>16.7</v>
      </c>
      <c r="EN9" s="8">
        <v>0</v>
      </c>
      <c r="EO9" s="8">
        <v>16.7</v>
      </c>
      <c r="EP9" s="8">
        <v>2.2999999999999998</v>
      </c>
      <c r="EQ9" s="8">
        <v>0</v>
      </c>
      <c r="ER9" s="8">
        <v>2.2999999999999998</v>
      </c>
      <c r="ES9" s="8">
        <v>21</v>
      </c>
      <c r="ET9" s="8">
        <v>0</v>
      </c>
      <c r="EU9" s="8">
        <v>23</v>
      </c>
      <c r="EV9" s="8">
        <v>10</v>
      </c>
      <c r="EW9" s="8">
        <v>0</v>
      </c>
      <c r="EX9" s="8">
        <v>11</v>
      </c>
      <c r="EY9" s="8">
        <v>21.6</v>
      </c>
      <c r="EZ9" s="8">
        <v>0</v>
      </c>
      <c r="FA9" s="8">
        <v>22</v>
      </c>
      <c r="FB9" s="8">
        <v>8.3000000000000007</v>
      </c>
      <c r="FC9" s="8">
        <v>0</v>
      </c>
      <c r="FD9" s="8">
        <v>11.3</v>
      </c>
      <c r="FE9" s="8">
        <v>15.7</v>
      </c>
      <c r="FF9" s="8">
        <v>0</v>
      </c>
      <c r="FG9" s="8">
        <v>16.3</v>
      </c>
      <c r="FH9" s="8">
        <v>23</v>
      </c>
      <c r="FI9" s="8">
        <v>0</v>
      </c>
      <c r="FJ9" s="8">
        <v>23</v>
      </c>
      <c r="FK9" s="8">
        <v>13.5</v>
      </c>
      <c r="FL9" s="8">
        <v>0</v>
      </c>
      <c r="FM9" s="8">
        <v>14.5</v>
      </c>
      <c r="FN9" s="8">
        <v>21</v>
      </c>
      <c r="FO9" s="8">
        <v>0</v>
      </c>
      <c r="FP9" s="8">
        <v>21</v>
      </c>
      <c r="FQ9" s="8">
        <v>13.5</v>
      </c>
      <c r="FR9" s="8">
        <v>0</v>
      </c>
      <c r="FS9" s="8">
        <v>14.3</v>
      </c>
      <c r="FT9" s="8">
        <v>15.5</v>
      </c>
      <c r="FU9" s="8">
        <v>0</v>
      </c>
      <c r="FV9" s="8">
        <v>16</v>
      </c>
      <c r="FW9" s="8">
        <v>19.5</v>
      </c>
      <c r="FX9" s="8">
        <v>0</v>
      </c>
      <c r="FY9" s="8">
        <v>20</v>
      </c>
      <c r="FZ9" s="8">
        <v>5.5</v>
      </c>
      <c r="GA9" s="8">
        <v>0</v>
      </c>
      <c r="GB9" s="8">
        <v>7</v>
      </c>
      <c r="GC9" s="8">
        <v>14</v>
      </c>
      <c r="GD9" s="8">
        <v>0</v>
      </c>
      <c r="GE9" s="8">
        <v>17.5</v>
      </c>
      <c r="GF9" s="8">
        <v>22</v>
      </c>
      <c r="GG9" s="8">
        <v>0</v>
      </c>
      <c r="GH9" s="8">
        <v>22</v>
      </c>
      <c r="GI9" s="8">
        <v>13.7</v>
      </c>
      <c r="GJ9" s="8">
        <v>0</v>
      </c>
      <c r="GK9" s="8">
        <v>14</v>
      </c>
      <c r="GL9" s="8">
        <v>28.3</v>
      </c>
      <c r="GM9" s="8">
        <v>0</v>
      </c>
      <c r="GN9" s="8">
        <v>28.7</v>
      </c>
      <c r="GO9" s="8">
        <v>12</v>
      </c>
      <c r="GP9" s="8">
        <v>0</v>
      </c>
      <c r="GQ9" s="8">
        <v>12</v>
      </c>
      <c r="GR9" s="8">
        <v>15.5</v>
      </c>
      <c r="GS9" s="8">
        <v>0</v>
      </c>
      <c r="GT9" s="8">
        <v>16.5</v>
      </c>
      <c r="GU9" s="8">
        <v>21.5</v>
      </c>
      <c r="GV9" s="8">
        <v>0</v>
      </c>
      <c r="GW9" s="8">
        <v>23</v>
      </c>
      <c r="GX9" s="8">
        <v>9</v>
      </c>
      <c r="GY9" s="8">
        <v>0</v>
      </c>
      <c r="GZ9" s="8">
        <v>9</v>
      </c>
      <c r="HA9" s="8">
        <v>19.5</v>
      </c>
      <c r="HB9" s="8">
        <v>0</v>
      </c>
      <c r="HC9" s="8">
        <v>19.5</v>
      </c>
      <c r="HD9" s="8">
        <v>17.8</v>
      </c>
      <c r="HE9" s="8">
        <v>0</v>
      </c>
      <c r="HF9" s="8">
        <v>18</v>
      </c>
      <c r="HG9" s="8">
        <v>30</v>
      </c>
      <c r="HH9" s="8">
        <v>0</v>
      </c>
      <c r="HI9" s="8">
        <v>30</v>
      </c>
      <c r="HJ9" s="8">
        <v>12.2</v>
      </c>
      <c r="HK9" s="8">
        <v>0</v>
      </c>
      <c r="HL9" s="8">
        <v>13</v>
      </c>
      <c r="HM9" s="8">
        <v>51</v>
      </c>
      <c r="HN9" s="8">
        <v>0</v>
      </c>
      <c r="HO9" s="8">
        <v>51</v>
      </c>
      <c r="HP9" s="8">
        <v>23</v>
      </c>
      <c r="HQ9" s="8">
        <v>0</v>
      </c>
      <c r="HR9" s="8">
        <v>23</v>
      </c>
      <c r="HS9" s="8">
        <v>23</v>
      </c>
      <c r="HT9" s="8">
        <v>0</v>
      </c>
      <c r="HU9" s="8">
        <v>23.5</v>
      </c>
      <c r="HV9" s="8">
        <v>17.3</v>
      </c>
      <c r="HW9" s="8">
        <v>0</v>
      </c>
      <c r="HX9" s="8">
        <v>17.5</v>
      </c>
      <c r="HY9" s="8">
        <v>11.7</v>
      </c>
      <c r="HZ9" s="8">
        <v>0</v>
      </c>
      <c r="IA9" s="8">
        <v>12</v>
      </c>
      <c r="IB9" s="8">
        <v>28.6</v>
      </c>
      <c r="IC9" s="8">
        <v>0</v>
      </c>
      <c r="ID9" s="8">
        <v>28.6</v>
      </c>
      <c r="IE9" s="8">
        <v>0</v>
      </c>
      <c r="IF9" s="8">
        <v>0</v>
      </c>
      <c r="IG9" s="8">
        <v>0</v>
      </c>
      <c r="IH9" s="8">
        <v>4</v>
      </c>
      <c r="II9" s="8">
        <v>0</v>
      </c>
      <c r="IJ9" s="8">
        <v>7.5</v>
      </c>
      <c r="IK9" s="8">
        <v>19.5</v>
      </c>
      <c r="IL9" s="8">
        <v>0</v>
      </c>
      <c r="IM9" s="8">
        <v>19.5</v>
      </c>
      <c r="IN9" s="8">
        <v>18.2</v>
      </c>
      <c r="IO9" s="8">
        <v>0</v>
      </c>
      <c r="IP9" s="8">
        <v>18.5</v>
      </c>
      <c r="IQ9" s="8">
        <v>16.5</v>
      </c>
      <c r="IR9" s="8">
        <v>0</v>
      </c>
      <c r="IS9" s="8">
        <v>18</v>
      </c>
      <c r="IT9" s="8">
        <v>10.5</v>
      </c>
      <c r="IU9" s="8">
        <v>0</v>
      </c>
      <c r="IV9" s="8">
        <v>10.5</v>
      </c>
      <c r="IW9" s="8">
        <v>29.5</v>
      </c>
      <c r="IX9" s="8">
        <v>0</v>
      </c>
      <c r="IY9" s="8">
        <v>29.5</v>
      </c>
      <c r="IZ9" s="8">
        <f>SUM(IW9+JC9)/2</f>
        <v>24.9</v>
      </c>
      <c r="JA9" s="8">
        <f>SUM(IX9+JD9)/2</f>
        <v>0</v>
      </c>
      <c r="JB9" s="8">
        <f>IZ9-JA9</f>
        <v>24.9</v>
      </c>
      <c r="JC9" s="8">
        <v>20.3</v>
      </c>
      <c r="JD9" s="8">
        <v>0</v>
      </c>
      <c r="JE9" s="8">
        <v>20.3</v>
      </c>
      <c r="JF9" s="8">
        <v>17.7</v>
      </c>
      <c r="JG9" s="8">
        <v>0</v>
      </c>
      <c r="JH9" s="8">
        <v>18.3</v>
      </c>
      <c r="JI9" s="8">
        <v>21.5</v>
      </c>
      <c r="JJ9" s="8">
        <v>0</v>
      </c>
      <c r="JK9" s="8">
        <v>21.5</v>
      </c>
      <c r="JL9" s="8">
        <v>14.5</v>
      </c>
      <c r="JM9" s="8">
        <v>0</v>
      </c>
      <c r="JN9" s="8">
        <v>14.5</v>
      </c>
      <c r="JO9" s="8">
        <v>4.5</v>
      </c>
      <c r="JP9" s="8">
        <v>0</v>
      </c>
      <c r="JQ9" s="8">
        <v>4.5</v>
      </c>
      <c r="JR9" s="8">
        <v>35</v>
      </c>
      <c r="JS9" s="8">
        <v>0</v>
      </c>
      <c r="JT9" s="8">
        <v>35</v>
      </c>
      <c r="JU9" s="8">
        <v>15.5</v>
      </c>
      <c r="JV9" s="8">
        <v>0</v>
      </c>
      <c r="JW9" s="8">
        <v>20</v>
      </c>
      <c r="JX9" s="8">
        <v>14</v>
      </c>
      <c r="JY9" s="8">
        <v>0</v>
      </c>
      <c r="JZ9" s="8">
        <v>14</v>
      </c>
      <c r="KA9" s="8">
        <v>20.8</v>
      </c>
      <c r="KB9" s="8">
        <v>0</v>
      </c>
      <c r="KC9" s="8">
        <v>20.8</v>
      </c>
      <c r="KD9" s="8">
        <v>20.3</v>
      </c>
      <c r="KE9" s="8">
        <v>0</v>
      </c>
      <c r="KF9" s="8">
        <v>20.3</v>
      </c>
      <c r="KG9" s="8">
        <v>14</v>
      </c>
      <c r="KH9" s="8">
        <v>0</v>
      </c>
      <c r="KI9" s="8">
        <v>14</v>
      </c>
      <c r="KJ9" s="8">
        <v>26.4</v>
      </c>
      <c r="KK9" s="8">
        <v>0</v>
      </c>
      <c r="KL9" s="8">
        <v>26.4</v>
      </c>
      <c r="KM9" s="8">
        <v>15.5</v>
      </c>
      <c r="KN9" s="8">
        <v>0</v>
      </c>
      <c r="KO9" s="8">
        <v>15.5</v>
      </c>
      <c r="KP9" s="8">
        <v>15.6</v>
      </c>
      <c r="KQ9" s="8">
        <v>0</v>
      </c>
      <c r="KR9" s="8">
        <v>15.6</v>
      </c>
      <c r="KS9" s="8">
        <v>15.3</v>
      </c>
      <c r="KT9" s="8">
        <v>0</v>
      </c>
      <c r="KU9" s="8">
        <v>15.3</v>
      </c>
      <c r="KV9" s="8">
        <v>28</v>
      </c>
      <c r="KW9" s="8">
        <v>0</v>
      </c>
      <c r="KX9" s="8">
        <v>28</v>
      </c>
      <c r="KY9" s="8">
        <v>17.8</v>
      </c>
      <c r="KZ9" s="8">
        <v>0</v>
      </c>
      <c r="LA9" s="8">
        <v>17.8</v>
      </c>
      <c r="LB9" s="8">
        <v>8.3000000000000007</v>
      </c>
      <c r="LC9" s="8">
        <v>0</v>
      </c>
      <c r="LD9" s="8">
        <v>8.5</v>
      </c>
      <c r="LE9" s="8">
        <v>13.6</v>
      </c>
      <c r="LF9" s="8">
        <v>0</v>
      </c>
      <c r="LG9" s="8">
        <v>13.6</v>
      </c>
      <c r="LH9" s="8">
        <v>11.3</v>
      </c>
      <c r="LI9" s="8">
        <v>0</v>
      </c>
      <c r="LJ9" s="8">
        <v>11.3</v>
      </c>
      <c r="LK9" s="8">
        <v>15.4</v>
      </c>
      <c r="LL9" s="8">
        <v>0</v>
      </c>
      <c r="LM9" s="8">
        <v>15.6</v>
      </c>
      <c r="LN9" s="8">
        <v>25.3</v>
      </c>
      <c r="LO9" s="8">
        <v>0</v>
      </c>
      <c r="LP9" s="8">
        <v>25.3</v>
      </c>
      <c r="LQ9" s="8">
        <v>5.8</v>
      </c>
      <c r="LR9" s="8">
        <v>0</v>
      </c>
      <c r="LS9" s="8">
        <v>6.2</v>
      </c>
      <c r="LT9" s="8">
        <v>9</v>
      </c>
      <c r="LU9" s="8">
        <v>0</v>
      </c>
      <c r="LV9" s="8">
        <v>9</v>
      </c>
      <c r="LW9" s="8">
        <v>13.5</v>
      </c>
      <c r="LX9" s="8">
        <v>0</v>
      </c>
      <c r="LY9" s="8">
        <v>13.8</v>
      </c>
      <c r="LZ9" s="8">
        <v>6</v>
      </c>
      <c r="MA9" s="8">
        <v>0</v>
      </c>
      <c r="MB9" s="8">
        <v>6</v>
      </c>
      <c r="MC9" s="8">
        <v>8.8000000000000007</v>
      </c>
      <c r="MD9" s="8">
        <v>0</v>
      </c>
      <c r="ME9" s="8">
        <v>8.8000000000000007</v>
      </c>
      <c r="MF9" s="8">
        <v>10.3</v>
      </c>
      <c r="MG9" s="8">
        <v>0</v>
      </c>
      <c r="MH9" s="8">
        <v>10.3</v>
      </c>
      <c r="MI9" s="8">
        <v>6.3</v>
      </c>
      <c r="MJ9" s="8">
        <v>0</v>
      </c>
      <c r="MK9" s="8">
        <v>6.3</v>
      </c>
      <c r="ML9" s="8">
        <v>19</v>
      </c>
      <c r="MM9" s="8">
        <v>0</v>
      </c>
      <c r="MN9" s="8">
        <v>19</v>
      </c>
      <c r="MO9" s="8">
        <v>4.8</v>
      </c>
      <c r="MP9" s="8">
        <v>0</v>
      </c>
      <c r="MQ9" s="8">
        <v>5</v>
      </c>
      <c r="MR9" s="8">
        <v>8.3000000000000007</v>
      </c>
      <c r="MS9" s="8">
        <v>0</v>
      </c>
      <c r="MT9" s="8">
        <v>8.3000000000000007</v>
      </c>
      <c r="MU9" s="8">
        <v>11</v>
      </c>
      <c r="MV9" s="8">
        <v>0</v>
      </c>
      <c r="MW9" s="8">
        <v>11</v>
      </c>
      <c r="MX9" s="8">
        <v>2.7</v>
      </c>
      <c r="MY9" s="8">
        <v>0</v>
      </c>
      <c r="MZ9" s="8">
        <v>2.7</v>
      </c>
      <c r="NA9" s="8">
        <v>2.4</v>
      </c>
      <c r="NB9" s="8">
        <v>0</v>
      </c>
      <c r="NC9" s="8">
        <v>2.4</v>
      </c>
      <c r="ND9" s="8">
        <v>9.5</v>
      </c>
      <c r="NE9" s="8">
        <v>0</v>
      </c>
      <c r="NF9" s="8">
        <v>9.5</v>
      </c>
      <c r="NG9" s="8">
        <v>5.5</v>
      </c>
      <c r="NH9" s="8">
        <v>0</v>
      </c>
      <c r="NI9" s="8">
        <v>5.5</v>
      </c>
      <c r="NJ9" s="8">
        <v>13</v>
      </c>
      <c r="NK9" s="8">
        <v>0</v>
      </c>
      <c r="NL9" s="8">
        <v>13</v>
      </c>
      <c r="NM9" s="8">
        <v>5</v>
      </c>
      <c r="NN9" s="8">
        <v>0</v>
      </c>
      <c r="NO9" s="8">
        <v>5</v>
      </c>
      <c r="NP9" s="8">
        <v>4</v>
      </c>
      <c r="NQ9" s="8">
        <v>0</v>
      </c>
      <c r="NR9" s="8">
        <v>4</v>
      </c>
      <c r="NS9" s="8">
        <v>8.8000000000000007</v>
      </c>
      <c r="NT9" s="8">
        <v>0</v>
      </c>
      <c r="NU9" s="8">
        <v>8.8000000000000007</v>
      </c>
      <c r="NV9" s="8">
        <v>5</v>
      </c>
      <c r="NW9" s="8">
        <v>0</v>
      </c>
      <c r="NX9" s="8">
        <v>5</v>
      </c>
      <c r="NY9" s="8">
        <v>4</v>
      </c>
      <c r="NZ9" s="8">
        <v>0</v>
      </c>
      <c r="OA9" s="8">
        <v>4</v>
      </c>
      <c r="OB9" s="8">
        <v>4.8</v>
      </c>
      <c r="OC9" s="8">
        <v>0</v>
      </c>
      <c r="OD9" s="8">
        <v>4.8</v>
      </c>
      <c r="OE9" s="8">
        <v>4.8</v>
      </c>
      <c r="OF9" s="8">
        <v>0</v>
      </c>
      <c r="OG9" s="8">
        <v>4.8</v>
      </c>
      <c r="OH9" s="8">
        <v>3</v>
      </c>
      <c r="OI9" s="8">
        <v>0</v>
      </c>
      <c r="OJ9" s="8">
        <v>4</v>
      </c>
      <c r="OK9" s="8">
        <v>8.3000000000000007</v>
      </c>
      <c r="OL9" s="8">
        <v>0</v>
      </c>
      <c r="OM9" s="8">
        <v>9</v>
      </c>
      <c r="ON9" s="8">
        <v>4.8</v>
      </c>
      <c r="OO9" s="8">
        <v>0</v>
      </c>
      <c r="OP9" s="8">
        <v>5</v>
      </c>
      <c r="OQ9" s="8">
        <v>3.5</v>
      </c>
      <c r="OR9" s="8">
        <v>0</v>
      </c>
      <c r="OS9" s="8">
        <v>3.5</v>
      </c>
      <c r="OT9" s="8">
        <v>3</v>
      </c>
      <c r="OU9" s="8">
        <v>0</v>
      </c>
      <c r="OV9" s="8">
        <v>3</v>
      </c>
      <c r="OW9" s="8">
        <v>8</v>
      </c>
      <c r="OX9" s="8">
        <v>0</v>
      </c>
      <c r="OY9" s="8">
        <v>8</v>
      </c>
      <c r="OZ9" s="8">
        <v>10</v>
      </c>
      <c r="PA9" s="8">
        <v>0</v>
      </c>
      <c r="PB9" s="8">
        <v>10</v>
      </c>
      <c r="PC9" s="8">
        <v>6.8</v>
      </c>
      <c r="PD9" s="8">
        <v>0</v>
      </c>
      <c r="PE9" s="8">
        <v>6.8</v>
      </c>
      <c r="PF9" s="8">
        <v>0</v>
      </c>
      <c r="PG9" s="8">
        <v>0</v>
      </c>
      <c r="PH9" s="8">
        <v>0</v>
      </c>
      <c r="PI9" s="8">
        <v>7</v>
      </c>
      <c r="PJ9" s="8">
        <v>0</v>
      </c>
      <c r="PK9" s="8">
        <v>7</v>
      </c>
      <c r="PL9" s="8">
        <v>10</v>
      </c>
      <c r="PM9" s="8">
        <v>0</v>
      </c>
      <c r="PN9" s="8">
        <v>10</v>
      </c>
      <c r="PO9" s="8">
        <v>4.3</v>
      </c>
      <c r="PP9" s="8">
        <v>0</v>
      </c>
      <c r="PQ9" s="8">
        <v>4.3</v>
      </c>
      <c r="PR9" s="8">
        <f>SUMIFS($B$9:PQ$9,$B$8:PQ$8,"On")</f>
        <v>1671.8999999999994</v>
      </c>
      <c r="PS9" s="8">
        <f>SUMIFS($B$9:PQ$9,$B$8:PQ$8,"Off")</f>
        <v>0</v>
      </c>
      <c r="PT9" s="8">
        <f>SUMIFS($B$9:PQ$9,$B$8:PQ$8,"Load")</f>
        <v>1714.6999999999994</v>
      </c>
    </row>
    <row r="10" spans="1:437" x14ac:dyDescent="0.25">
      <c r="A10" s="7" t="s">
        <v>28</v>
      </c>
      <c r="B10" s="8">
        <v>0.3</v>
      </c>
      <c r="C10" s="8">
        <v>0.2</v>
      </c>
      <c r="D10" s="8">
        <v>6.8</v>
      </c>
      <c r="E10" s="8">
        <v>0</v>
      </c>
      <c r="F10" s="8">
        <v>0</v>
      </c>
      <c r="G10" s="8">
        <v>3.5</v>
      </c>
      <c r="H10" s="8">
        <v>0</v>
      </c>
      <c r="I10" s="8">
        <v>0</v>
      </c>
      <c r="J10" s="8">
        <v>1.3</v>
      </c>
      <c r="K10" s="8">
        <v>0.3</v>
      </c>
      <c r="L10" s="8">
        <v>0</v>
      </c>
      <c r="M10" s="8">
        <v>2</v>
      </c>
      <c r="N10" s="8">
        <v>0</v>
      </c>
      <c r="O10" s="8">
        <v>0</v>
      </c>
      <c r="P10" s="8">
        <v>0.5</v>
      </c>
      <c r="Q10" s="8">
        <v>0</v>
      </c>
      <c r="R10" s="8">
        <v>0.2</v>
      </c>
      <c r="S10" s="8">
        <v>1</v>
      </c>
      <c r="T10" s="8">
        <v>1</v>
      </c>
      <c r="U10" s="8">
        <v>0.5</v>
      </c>
      <c r="V10" s="8">
        <v>2</v>
      </c>
      <c r="W10" s="8">
        <v>3.5</v>
      </c>
      <c r="X10" s="8">
        <v>0</v>
      </c>
      <c r="Y10" s="8">
        <v>7.5</v>
      </c>
      <c r="Z10" s="8">
        <v>1</v>
      </c>
      <c r="AA10" s="8">
        <v>0</v>
      </c>
      <c r="AB10" s="8">
        <v>3.3</v>
      </c>
      <c r="AC10" s="8">
        <v>4</v>
      </c>
      <c r="AD10" s="8">
        <v>0</v>
      </c>
      <c r="AE10" s="8">
        <v>7.5</v>
      </c>
      <c r="AF10" s="8">
        <v>1.8</v>
      </c>
      <c r="AG10" s="8">
        <v>0</v>
      </c>
      <c r="AH10" s="8">
        <v>6.3</v>
      </c>
      <c r="AI10" s="8">
        <v>2</v>
      </c>
      <c r="AJ10" s="8">
        <v>0.5</v>
      </c>
      <c r="AK10" s="8">
        <v>4.5</v>
      </c>
      <c r="AL10" s="8">
        <v>1</v>
      </c>
      <c r="AM10" s="8">
        <v>0.3</v>
      </c>
      <c r="AN10" s="8">
        <v>6</v>
      </c>
      <c r="AO10" s="8">
        <v>1.3</v>
      </c>
      <c r="AP10" s="8">
        <v>0.3</v>
      </c>
      <c r="AQ10" s="8">
        <v>4.3</v>
      </c>
      <c r="AR10" s="8">
        <v>0.5</v>
      </c>
      <c r="AS10" s="8">
        <v>0</v>
      </c>
      <c r="AT10" s="8">
        <v>4.5</v>
      </c>
      <c r="AU10" s="8">
        <v>0</v>
      </c>
      <c r="AV10" s="8">
        <v>0.5</v>
      </c>
      <c r="AW10" s="8">
        <v>3.5</v>
      </c>
      <c r="AX10" s="8">
        <v>2.2999999999999998</v>
      </c>
      <c r="AY10" s="8">
        <v>0</v>
      </c>
      <c r="AZ10" s="8">
        <v>5.3</v>
      </c>
      <c r="BA10" s="8">
        <v>4.3</v>
      </c>
      <c r="BB10" s="8">
        <v>0</v>
      </c>
      <c r="BC10" s="8">
        <v>10</v>
      </c>
      <c r="BD10" s="8">
        <v>2</v>
      </c>
      <c r="BE10" s="8">
        <v>0</v>
      </c>
      <c r="BF10" s="8">
        <v>6</v>
      </c>
      <c r="BG10" s="8">
        <v>2.5</v>
      </c>
      <c r="BH10" s="8">
        <v>0</v>
      </c>
      <c r="BI10" s="8">
        <v>9.5</v>
      </c>
      <c r="BJ10" s="8">
        <v>1.8</v>
      </c>
      <c r="BK10" s="8">
        <v>0</v>
      </c>
      <c r="BL10" s="8">
        <v>7.3</v>
      </c>
      <c r="BM10" s="8">
        <v>2.8</v>
      </c>
      <c r="BN10" s="8">
        <v>0</v>
      </c>
      <c r="BO10" s="8">
        <v>9.8000000000000007</v>
      </c>
      <c r="BP10" s="8">
        <v>1.3</v>
      </c>
      <c r="BQ10" s="8">
        <v>0</v>
      </c>
      <c r="BR10" s="8">
        <v>10.7</v>
      </c>
      <c r="BS10" s="8">
        <v>3.3</v>
      </c>
      <c r="BT10" s="8">
        <v>0</v>
      </c>
      <c r="BU10" s="8">
        <v>11</v>
      </c>
      <c r="BV10" s="8">
        <v>6</v>
      </c>
      <c r="BW10" s="8">
        <v>0</v>
      </c>
      <c r="BX10" s="8">
        <v>10</v>
      </c>
      <c r="BY10" s="8">
        <v>2.2000000000000002</v>
      </c>
      <c r="BZ10" s="8">
        <v>0.2</v>
      </c>
      <c r="CA10" s="8">
        <v>8.1999999999999993</v>
      </c>
      <c r="CB10" s="8">
        <v>1.8</v>
      </c>
      <c r="CC10" s="8">
        <v>0.3</v>
      </c>
      <c r="CD10" s="8">
        <v>7.3</v>
      </c>
      <c r="CE10" s="8">
        <v>3</v>
      </c>
      <c r="CF10" s="8">
        <v>0.5</v>
      </c>
      <c r="CG10" s="8">
        <v>6.5</v>
      </c>
      <c r="CH10" s="8">
        <v>1.7</v>
      </c>
      <c r="CI10" s="8">
        <v>0.7</v>
      </c>
      <c r="CJ10" s="8">
        <v>9.6999999999999993</v>
      </c>
      <c r="CK10" s="8">
        <v>1.5</v>
      </c>
      <c r="CL10" s="8">
        <v>0</v>
      </c>
      <c r="CM10" s="8">
        <v>9.5</v>
      </c>
      <c r="CN10" s="8">
        <v>4.2</v>
      </c>
      <c r="CO10" s="8">
        <v>0.3</v>
      </c>
      <c r="CP10" s="8">
        <v>14.3</v>
      </c>
      <c r="CQ10" s="8">
        <v>5.3</v>
      </c>
      <c r="CR10" s="8">
        <v>0.3</v>
      </c>
      <c r="CS10" s="8">
        <v>14</v>
      </c>
      <c r="CT10" s="8">
        <v>2</v>
      </c>
      <c r="CU10" s="8">
        <v>0.3</v>
      </c>
      <c r="CV10" s="8">
        <v>11.3</v>
      </c>
      <c r="CW10" s="8">
        <v>5</v>
      </c>
      <c r="CX10" s="8">
        <v>0.3</v>
      </c>
      <c r="CY10" s="8">
        <v>11</v>
      </c>
      <c r="CZ10" s="8">
        <v>9.5</v>
      </c>
      <c r="DA10" s="8">
        <v>0</v>
      </c>
      <c r="DB10" s="8">
        <v>19.5</v>
      </c>
      <c r="DC10" s="8">
        <v>4.8</v>
      </c>
      <c r="DD10" s="8">
        <v>0.7</v>
      </c>
      <c r="DE10" s="8">
        <v>20.7</v>
      </c>
      <c r="DF10" s="8">
        <v>3</v>
      </c>
      <c r="DG10" s="8">
        <v>0.3</v>
      </c>
      <c r="DH10" s="8">
        <v>14.5</v>
      </c>
      <c r="DI10" s="8">
        <v>3</v>
      </c>
      <c r="DJ10" s="8">
        <v>1.7</v>
      </c>
      <c r="DK10" s="8">
        <v>13.3</v>
      </c>
      <c r="DL10" s="8">
        <v>1.7</v>
      </c>
      <c r="DM10" s="8">
        <v>1</v>
      </c>
      <c r="DN10" s="8">
        <v>11.7</v>
      </c>
      <c r="DO10" s="8">
        <v>1.5</v>
      </c>
      <c r="DP10" s="8">
        <v>0</v>
      </c>
      <c r="DQ10" s="8">
        <v>11</v>
      </c>
      <c r="DR10" s="8">
        <v>4.5</v>
      </c>
      <c r="DS10" s="8">
        <v>1.2</v>
      </c>
      <c r="DT10" s="8">
        <v>19.3</v>
      </c>
      <c r="DU10" s="8">
        <v>14</v>
      </c>
      <c r="DV10" s="8">
        <v>2.2999999999999998</v>
      </c>
      <c r="DW10" s="8">
        <v>20.3</v>
      </c>
      <c r="DX10" s="8">
        <v>1.3</v>
      </c>
      <c r="DY10" s="8">
        <v>0.3</v>
      </c>
      <c r="DZ10" s="8">
        <v>18.7</v>
      </c>
      <c r="EA10" s="8">
        <v>2.2999999999999998</v>
      </c>
      <c r="EB10" s="8">
        <v>1</v>
      </c>
      <c r="EC10" s="8">
        <v>14.3</v>
      </c>
      <c r="ED10" s="8">
        <v>1.5</v>
      </c>
      <c r="EE10" s="8">
        <v>0</v>
      </c>
      <c r="EF10" s="8">
        <v>9.5</v>
      </c>
      <c r="EG10" s="8">
        <v>4.8</v>
      </c>
      <c r="EH10" s="8">
        <v>0.7</v>
      </c>
      <c r="EI10" s="8">
        <v>23.8</v>
      </c>
      <c r="EJ10" s="8">
        <v>4.5</v>
      </c>
      <c r="EK10" s="8">
        <v>1.3</v>
      </c>
      <c r="EL10" s="8">
        <v>29</v>
      </c>
      <c r="EM10" s="8">
        <v>3</v>
      </c>
      <c r="EN10" s="8">
        <v>0</v>
      </c>
      <c r="EO10" s="8">
        <v>19.7</v>
      </c>
      <c r="EP10" s="8">
        <v>11.3</v>
      </c>
      <c r="EQ10" s="8">
        <v>0.3</v>
      </c>
      <c r="ER10" s="8">
        <v>13.3</v>
      </c>
      <c r="ES10" s="8">
        <v>4</v>
      </c>
      <c r="ET10" s="8">
        <v>2</v>
      </c>
      <c r="EU10" s="8">
        <v>25</v>
      </c>
      <c r="EV10" s="8">
        <v>0</v>
      </c>
      <c r="EW10" s="8">
        <v>6</v>
      </c>
      <c r="EX10" s="8">
        <v>5</v>
      </c>
      <c r="EY10" s="8">
        <v>11</v>
      </c>
      <c r="EZ10" s="8">
        <v>0.4</v>
      </c>
      <c r="FA10" s="8">
        <v>32.6</v>
      </c>
      <c r="FB10" s="8">
        <v>2.2999999999999998</v>
      </c>
      <c r="FC10" s="8">
        <v>0.3</v>
      </c>
      <c r="FD10" s="8">
        <v>13.3</v>
      </c>
      <c r="FE10" s="8">
        <v>3.3</v>
      </c>
      <c r="FF10" s="8">
        <v>0.7</v>
      </c>
      <c r="FG10" s="8">
        <v>19</v>
      </c>
      <c r="FH10" s="8">
        <v>0</v>
      </c>
      <c r="FI10" s="8">
        <v>0.5</v>
      </c>
      <c r="FJ10" s="8">
        <v>22.5</v>
      </c>
      <c r="FK10" s="8">
        <v>2</v>
      </c>
      <c r="FL10" s="8">
        <v>3</v>
      </c>
      <c r="FM10" s="8">
        <v>13.5</v>
      </c>
      <c r="FN10" s="8">
        <v>0</v>
      </c>
      <c r="FO10" s="8">
        <v>0</v>
      </c>
      <c r="FP10" s="8">
        <v>21</v>
      </c>
      <c r="FQ10" s="8">
        <v>3.5</v>
      </c>
      <c r="FR10" s="8">
        <v>0.7</v>
      </c>
      <c r="FS10" s="8">
        <v>17.2</v>
      </c>
      <c r="FT10" s="8">
        <v>4</v>
      </c>
      <c r="FU10" s="8">
        <v>2</v>
      </c>
      <c r="FV10" s="8">
        <v>18</v>
      </c>
      <c r="FW10" s="8">
        <v>2</v>
      </c>
      <c r="FX10" s="8">
        <v>0.5</v>
      </c>
      <c r="FY10" s="8">
        <v>21.5</v>
      </c>
      <c r="FZ10" s="8">
        <v>1.5</v>
      </c>
      <c r="GA10" s="8">
        <v>2</v>
      </c>
      <c r="GB10" s="8">
        <v>6.5</v>
      </c>
      <c r="GC10" s="8">
        <v>2.5</v>
      </c>
      <c r="GD10" s="8">
        <v>1</v>
      </c>
      <c r="GE10" s="8">
        <v>19</v>
      </c>
      <c r="GF10" s="8">
        <v>5</v>
      </c>
      <c r="GG10" s="8">
        <v>0</v>
      </c>
      <c r="GH10" s="8">
        <v>27</v>
      </c>
      <c r="GI10" s="8">
        <v>0.8</v>
      </c>
      <c r="GJ10" s="8">
        <v>0</v>
      </c>
      <c r="GK10" s="8">
        <v>14.8</v>
      </c>
      <c r="GL10" s="8">
        <v>1.7</v>
      </c>
      <c r="GM10" s="8">
        <v>0.3</v>
      </c>
      <c r="GN10" s="8">
        <v>30</v>
      </c>
      <c r="GO10" s="8">
        <v>0</v>
      </c>
      <c r="GP10" s="8">
        <v>0</v>
      </c>
      <c r="GQ10" s="8">
        <v>12</v>
      </c>
      <c r="GR10" s="8">
        <v>4</v>
      </c>
      <c r="GS10" s="8">
        <v>0</v>
      </c>
      <c r="GT10" s="8">
        <v>20.5</v>
      </c>
      <c r="GU10" s="8">
        <v>5.5</v>
      </c>
      <c r="GV10" s="8">
        <v>0</v>
      </c>
      <c r="GW10" s="8">
        <v>28.5</v>
      </c>
      <c r="GX10" s="8">
        <v>5</v>
      </c>
      <c r="GY10" s="8">
        <v>0</v>
      </c>
      <c r="GZ10" s="8">
        <v>14</v>
      </c>
      <c r="HA10" s="8">
        <v>1.7</v>
      </c>
      <c r="HB10" s="8">
        <v>0.8</v>
      </c>
      <c r="HC10" s="8">
        <v>20.3</v>
      </c>
      <c r="HD10" s="8">
        <v>4.3</v>
      </c>
      <c r="HE10" s="8">
        <v>0.7</v>
      </c>
      <c r="HF10" s="8">
        <v>21.7</v>
      </c>
      <c r="HG10" s="8">
        <v>7</v>
      </c>
      <c r="HH10" s="8">
        <v>1.3</v>
      </c>
      <c r="HI10" s="8">
        <v>35.700000000000003</v>
      </c>
      <c r="HJ10" s="8">
        <v>2.4</v>
      </c>
      <c r="HK10" s="8">
        <v>0.4</v>
      </c>
      <c r="HL10" s="8">
        <v>15</v>
      </c>
      <c r="HM10" s="8">
        <v>7</v>
      </c>
      <c r="HN10" s="8">
        <v>2.5</v>
      </c>
      <c r="HO10" s="8">
        <v>55.5</v>
      </c>
      <c r="HP10" s="8">
        <v>3</v>
      </c>
      <c r="HQ10" s="8">
        <v>0</v>
      </c>
      <c r="HR10" s="8">
        <v>26</v>
      </c>
      <c r="HS10" s="8">
        <v>7.5</v>
      </c>
      <c r="HT10" s="8">
        <v>1.5</v>
      </c>
      <c r="HU10" s="8">
        <v>29.5</v>
      </c>
      <c r="HV10" s="8">
        <v>3</v>
      </c>
      <c r="HW10" s="8">
        <v>0.7</v>
      </c>
      <c r="HX10" s="8">
        <v>19.8</v>
      </c>
      <c r="HY10" s="8">
        <v>5.3</v>
      </c>
      <c r="HZ10" s="8">
        <v>0.7</v>
      </c>
      <c r="IA10" s="8">
        <v>16.7</v>
      </c>
      <c r="IB10" s="8">
        <v>7.8</v>
      </c>
      <c r="IC10" s="8">
        <v>1.2</v>
      </c>
      <c r="ID10" s="8">
        <v>35.200000000000003</v>
      </c>
      <c r="IE10" s="8">
        <v>27</v>
      </c>
      <c r="IF10" s="8">
        <v>0</v>
      </c>
      <c r="IG10" s="8">
        <v>27</v>
      </c>
      <c r="IH10" s="8" t="s">
        <v>12</v>
      </c>
      <c r="II10" s="8" t="s">
        <v>12</v>
      </c>
      <c r="IJ10" s="8" t="s">
        <v>12</v>
      </c>
      <c r="IK10" s="8">
        <v>3.8</v>
      </c>
      <c r="IL10" s="8">
        <v>0.8</v>
      </c>
      <c r="IM10" s="8">
        <v>22.5</v>
      </c>
      <c r="IN10" s="8">
        <v>3</v>
      </c>
      <c r="IO10" s="8">
        <v>0.5</v>
      </c>
      <c r="IP10" s="8">
        <v>21</v>
      </c>
      <c r="IQ10" s="8">
        <v>5.5</v>
      </c>
      <c r="IR10" s="8">
        <v>0</v>
      </c>
      <c r="IS10" s="8">
        <v>23.5</v>
      </c>
      <c r="IT10" s="8">
        <v>6.3</v>
      </c>
      <c r="IU10" s="8">
        <v>0.8</v>
      </c>
      <c r="IV10" s="8">
        <v>16</v>
      </c>
      <c r="IW10" s="8">
        <v>7</v>
      </c>
      <c r="IX10" s="8">
        <v>0</v>
      </c>
      <c r="IY10" s="8">
        <v>36.5</v>
      </c>
      <c r="IZ10" s="8">
        <f t="shared" ref="IZ10:JA10" si="0">SUM(IW10+JC10)/2</f>
        <v>6.65</v>
      </c>
      <c r="JA10" s="8">
        <f t="shared" si="0"/>
        <v>0.4</v>
      </c>
      <c r="JB10" s="8">
        <f>JB9+IZ10-JA10</f>
        <v>31.15</v>
      </c>
      <c r="JC10" s="8">
        <v>6.3</v>
      </c>
      <c r="JD10" s="8">
        <v>0.8</v>
      </c>
      <c r="JE10" s="8">
        <v>25.8</v>
      </c>
      <c r="JF10" s="8">
        <v>4.5999999999999996</v>
      </c>
      <c r="JG10" s="8">
        <v>1.4</v>
      </c>
      <c r="JH10" s="8">
        <v>21.4</v>
      </c>
      <c r="JI10" s="8">
        <v>5.5</v>
      </c>
      <c r="JJ10" s="8">
        <v>0</v>
      </c>
      <c r="JK10" s="8">
        <v>27</v>
      </c>
      <c r="JL10" s="8">
        <v>4.5</v>
      </c>
      <c r="JM10" s="8">
        <v>0.5</v>
      </c>
      <c r="JN10" s="8">
        <v>18.5</v>
      </c>
      <c r="JO10" s="8">
        <v>0</v>
      </c>
      <c r="JP10" s="8">
        <v>0</v>
      </c>
      <c r="JQ10" s="8">
        <v>4.5</v>
      </c>
      <c r="JR10" s="8">
        <v>3</v>
      </c>
      <c r="JS10" s="8">
        <v>0</v>
      </c>
      <c r="JT10" s="8">
        <v>38</v>
      </c>
      <c r="JU10" s="8">
        <v>2.5</v>
      </c>
      <c r="JV10" s="8">
        <v>1</v>
      </c>
      <c r="JW10" s="8">
        <v>21.5</v>
      </c>
      <c r="JX10" s="8">
        <v>4.5</v>
      </c>
      <c r="JY10" s="8">
        <v>0.8</v>
      </c>
      <c r="JZ10" s="8">
        <v>17.8</v>
      </c>
      <c r="KA10" s="8">
        <v>3.8</v>
      </c>
      <c r="KB10" s="8">
        <v>0.4</v>
      </c>
      <c r="KC10" s="8">
        <v>24.2</v>
      </c>
      <c r="KD10" s="8">
        <v>5.8</v>
      </c>
      <c r="KE10" s="8">
        <v>0.5</v>
      </c>
      <c r="KF10" s="8">
        <v>25.5</v>
      </c>
      <c r="KG10" s="8">
        <v>0</v>
      </c>
      <c r="KH10" s="8">
        <v>1</v>
      </c>
      <c r="KI10" s="8">
        <v>13</v>
      </c>
      <c r="KJ10" s="8">
        <v>4</v>
      </c>
      <c r="KK10" s="8">
        <v>0.8</v>
      </c>
      <c r="KL10" s="8">
        <v>29.6</v>
      </c>
      <c r="KM10" s="8">
        <v>5.5</v>
      </c>
      <c r="KN10" s="8">
        <v>0.5</v>
      </c>
      <c r="KO10" s="8">
        <v>20.5</v>
      </c>
      <c r="KP10" s="8">
        <v>7.8</v>
      </c>
      <c r="KQ10" s="8">
        <v>0.8</v>
      </c>
      <c r="KR10" s="8">
        <v>22.6</v>
      </c>
      <c r="KS10" s="8">
        <v>3.3</v>
      </c>
      <c r="KT10" s="8">
        <v>0.5</v>
      </c>
      <c r="KU10" s="8">
        <v>18</v>
      </c>
      <c r="KV10" s="8">
        <v>0</v>
      </c>
      <c r="KW10" s="8">
        <v>0</v>
      </c>
      <c r="KX10" s="8">
        <v>28</v>
      </c>
      <c r="KY10" s="8">
        <v>4.8</v>
      </c>
      <c r="KZ10" s="8">
        <v>1.8</v>
      </c>
      <c r="LA10" s="8">
        <v>20.8</v>
      </c>
      <c r="LB10" s="8">
        <v>1.3</v>
      </c>
      <c r="LC10" s="8">
        <v>1.5</v>
      </c>
      <c r="LD10" s="8">
        <v>8.3000000000000007</v>
      </c>
      <c r="LE10" s="8">
        <v>2</v>
      </c>
      <c r="LF10" s="8">
        <v>0.4</v>
      </c>
      <c r="LG10" s="8">
        <v>15.2</v>
      </c>
      <c r="LH10" s="8">
        <v>7.3</v>
      </c>
      <c r="LI10" s="8">
        <v>0.8</v>
      </c>
      <c r="LJ10" s="8">
        <v>17.8</v>
      </c>
      <c r="LK10" s="8">
        <v>4.4000000000000004</v>
      </c>
      <c r="LL10" s="8">
        <v>0.8</v>
      </c>
      <c r="LM10" s="8">
        <v>19.2</v>
      </c>
      <c r="LN10" s="8">
        <v>6.3</v>
      </c>
      <c r="LO10" s="8">
        <v>0.3</v>
      </c>
      <c r="LP10" s="8">
        <v>31.3</v>
      </c>
      <c r="LQ10" s="8">
        <v>1.8</v>
      </c>
      <c r="LR10" s="8">
        <v>0</v>
      </c>
      <c r="LS10" s="8">
        <v>8</v>
      </c>
      <c r="LT10" s="8">
        <v>1.5</v>
      </c>
      <c r="LU10" s="8">
        <v>0</v>
      </c>
      <c r="LV10" s="8">
        <v>10.5</v>
      </c>
      <c r="LW10" s="8">
        <v>1</v>
      </c>
      <c r="LX10" s="8">
        <v>0.3</v>
      </c>
      <c r="LY10" s="8">
        <v>14.5</v>
      </c>
      <c r="LZ10" s="8">
        <v>3.7</v>
      </c>
      <c r="MA10" s="8">
        <v>0.3</v>
      </c>
      <c r="MB10" s="8">
        <v>9.3000000000000007</v>
      </c>
      <c r="MC10" s="8">
        <v>0.6</v>
      </c>
      <c r="MD10" s="8">
        <v>0.4</v>
      </c>
      <c r="ME10" s="8">
        <v>9</v>
      </c>
      <c r="MF10" s="8">
        <v>5.3</v>
      </c>
      <c r="MG10" s="8">
        <v>1.3</v>
      </c>
      <c r="MH10" s="8">
        <v>14.3</v>
      </c>
      <c r="MI10" s="8">
        <v>4</v>
      </c>
      <c r="MJ10" s="8">
        <v>0.3</v>
      </c>
      <c r="MK10" s="8">
        <v>10</v>
      </c>
      <c r="ML10" s="8">
        <v>2</v>
      </c>
      <c r="MM10" s="8">
        <v>0.5</v>
      </c>
      <c r="MN10" s="8">
        <v>20.5</v>
      </c>
      <c r="MO10" s="8">
        <v>3.8</v>
      </c>
      <c r="MP10" s="8">
        <v>0</v>
      </c>
      <c r="MQ10" s="8">
        <v>8.8000000000000007</v>
      </c>
      <c r="MR10" s="8">
        <v>6</v>
      </c>
      <c r="MS10" s="8">
        <v>0</v>
      </c>
      <c r="MT10" s="8">
        <v>14.3</v>
      </c>
      <c r="MU10" s="8">
        <v>5.5</v>
      </c>
      <c r="MV10" s="8">
        <v>0.5</v>
      </c>
      <c r="MW10" s="8">
        <v>16</v>
      </c>
      <c r="MX10" s="8">
        <v>10.3</v>
      </c>
      <c r="MY10" s="8">
        <v>1</v>
      </c>
      <c r="MZ10" s="8">
        <v>12</v>
      </c>
      <c r="NA10" s="8">
        <v>5</v>
      </c>
      <c r="NB10" s="8">
        <v>0</v>
      </c>
      <c r="NC10" s="8">
        <v>7.4</v>
      </c>
      <c r="ND10" s="8">
        <v>5.3</v>
      </c>
      <c r="NE10" s="8">
        <v>0.3</v>
      </c>
      <c r="NF10" s="8">
        <v>14.5</v>
      </c>
      <c r="NG10" s="8">
        <v>7.3</v>
      </c>
      <c r="NH10" s="8">
        <v>0.3</v>
      </c>
      <c r="NI10" s="8">
        <v>12.5</v>
      </c>
      <c r="NJ10" s="8">
        <v>2</v>
      </c>
      <c r="NK10" s="8">
        <v>0</v>
      </c>
      <c r="NL10" s="8">
        <v>15</v>
      </c>
      <c r="NM10" s="8">
        <v>10</v>
      </c>
      <c r="NN10" s="8">
        <v>0</v>
      </c>
      <c r="NO10" s="8">
        <v>15</v>
      </c>
      <c r="NP10" s="8">
        <v>3</v>
      </c>
      <c r="NQ10" s="8">
        <v>0</v>
      </c>
      <c r="NR10" s="8">
        <v>7</v>
      </c>
      <c r="NS10" s="8">
        <v>2</v>
      </c>
      <c r="NT10" s="8">
        <v>0</v>
      </c>
      <c r="NU10" s="8">
        <v>10.8</v>
      </c>
      <c r="NV10" s="8">
        <v>4</v>
      </c>
      <c r="NW10" s="8">
        <v>0</v>
      </c>
      <c r="NX10" s="8">
        <v>9</v>
      </c>
      <c r="NY10" s="8">
        <v>8</v>
      </c>
      <c r="NZ10" s="8">
        <v>0</v>
      </c>
      <c r="OA10" s="8">
        <v>12</v>
      </c>
      <c r="OB10" s="8">
        <v>1.8</v>
      </c>
      <c r="OC10" s="8">
        <v>0</v>
      </c>
      <c r="OD10" s="8">
        <v>6.5</v>
      </c>
      <c r="OE10" s="8">
        <v>2.2999999999999998</v>
      </c>
      <c r="OF10" s="8">
        <v>0.3</v>
      </c>
      <c r="OG10" s="8">
        <v>6.8</v>
      </c>
      <c r="OH10" s="8">
        <v>1</v>
      </c>
      <c r="OI10" s="8">
        <v>0</v>
      </c>
      <c r="OJ10" s="8">
        <v>5</v>
      </c>
      <c r="OK10" s="8">
        <v>7</v>
      </c>
      <c r="OL10" s="8">
        <v>2</v>
      </c>
      <c r="OM10" s="8">
        <v>14</v>
      </c>
      <c r="ON10" s="8">
        <v>4.3</v>
      </c>
      <c r="OO10" s="8">
        <v>0.3</v>
      </c>
      <c r="OP10" s="8">
        <v>9</v>
      </c>
      <c r="OQ10" s="8">
        <v>2.2999999999999998</v>
      </c>
      <c r="OR10" s="8">
        <v>0</v>
      </c>
      <c r="OS10" s="8">
        <v>5.8</v>
      </c>
      <c r="OT10" s="8">
        <v>8</v>
      </c>
      <c r="OU10" s="8">
        <v>0</v>
      </c>
      <c r="OV10" s="8">
        <v>11</v>
      </c>
      <c r="OW10" s="8">
        <v>3.3</v>
      </c>
      <c r="OX10" s="8">
        <v>0</v>
      </c>
      <c r="OY10" s="8">
        <v>11.3</v>
      </c>
      <c r="OZ10" s="8">
        <v>0.3</v>
      </c>
      <c r="PA10" s="8">
        <v>0</v>
      </c>
      <c r="PB10" s="8">
        <v>10.3</v>
      </c>
      <c r="PC10" s="8">
        <v>4.5</v>
      </c>
      <c r="PD10" s="8">
        <v>0</v>
      </c>
      <c r="PE10" s="8">
        <v>11.3</v>
      </c>
      <c r="PF10" s="8">
        <v>1</v>
      </c>
      <c r="PG10" s="8">
        <v>0</v>
      </c>
      <c r="PH10" s="8">
        <v>1</v>
      </c>
      <c r="PI10" s="8">
        <v>0</v>
      </c>
      <c r="PJ10" s="8">
        <v>0</v>
      </c>
      <c r="PK10" s="8">
        <v>7</v>
      </c>
      <c r="PL10" s="8">
        <v>3</v>
      </c>
      <c r="PM10" s="8">
        <v>0</v>
      </c>
      <c r="PN10" s="8">
        <v>13</v>
      </c>
      <c r="PO10" s="8">
        <v>1.8</v>
      </c>
      <c r="PP10" s="8">
        <v>0</v>
      </c>
      <c r="PQ10" s="8">
        <v>6</v>
      </c>
      <c r="PR10" s="8">
        <f>SUMIFS($B$10:PQ$10,$B$8:PQ$8,"On")</f>
        <v>526.65000000000009</v>
      </c>
      <c r="PS10" s="8">
        <f>SUMIFS($B$10:PQ$10,$B$8:PQ$8,"Off")</f>
        <v>70.29999999999994</v>
      </c>
      <c r="PT10" s="8">
        <f>SUMIFS($B$10:PQ$10,$B$8:PQ$8,"Load")</f>
        <v>2165.3500000000004</v>
      </c>
    </row>
    <row r="11" spans="1:437" x14ac:dyDescent="0.25">
      <c r="A11" s="7" t="s">
        <v>29</v>
      </c>
      <c r="B11" s="8">
        <v>1.2</v>
      </c>
      <c r="C11" s="8">
        <v>0</v>
      </c>
      <c r="D11" s="8">
        <v>8</v>
      </c>
      <c r="E11" s="8">
        <v>0.5</v>
      </c>
      <c r="F11" s="8">
        <v>0</v>
      </c>
      <c r="G11" s="8">
        <v>4</v>
      </c>
      <c r="H11" s="8">
        <v>0.7</v>
      </c>
      <c r="I11" s="8">
        <v>0</v>
      </c>
      <c r="J11" s="8">
        <v>2</v>
      </c>
      <c r="K11" s="8">
        <v>1.3</v>
      </c>
      <c r="L11" s="8">
        <v>0</v>
      </c>
      <c r="M11" s="8">
        <v>3.3</v>
      </c>
      <c r="N11" s="8">
        <v>3.5</v>
      </c>
      <c r="O11" s="8">
        <v>0</v>
      </c>
      <c r="P11" s="8">
        <v>4</v>
      </c>
      <c r="Q11" s="8">
        <v>2</v>
      </c>
      <c r="R11" s="8">
        <v>0.2</v>
      </c>
      <c r="S11" s="8">
        <v>2.8</v>
      </c>
      <c r="T11" s="8">
        <v>2.5</v>
      </c>
      <c r="U11" s="8">
        <v>0</v>
      </c>
      <c r="V11" s="8">
        <v>4.5</v>
      </c>
      <c r="W11" s="8">
        <v>7.5</v>
      </c>
      <c r="X11" s="8">
        <v>0</v>
      </c>
      <c r="Y11" s="8">
        <v>15</v>
      </c>
      <c r="Z11" s="8">
        <v>0</v>
      </c>
      <c r="AA11" s="8">
        <v>0</v>
      </c>
      <c r="AB11" s="8">
        <v>3.3</v>
      </c>
      <c r="AC11" s="8">
        <v>9.5</v>
      </c>
      <c r="AD11" s="8">
        <v>1</v>
      </c>
      <c r="AE11" s="8">
        <v>16</v>
      </c>
      <c r="AF11" s="8">
        <v>4</v>
      </c>
      <c r="AG11" s="8">
        <v>1</v>
      </c>
      <c r="AH11" s="8">
        <v>9.3000000000000007</v>
      </c>
      <c r="AI11" s="8">
        <v>7.5</v>
      </c>
      <c r="AJ11" s="8">
        <v>2.5</v>
      </c>
      <c r="AK11" s="8">
        <v>10</v>
      </c>
      <c r="AL11" s="8">
        <v>2.2999999999999998</v>
      </c>
      <c r="AM11" s="8">
        <v>0</v>
      </c>
      <c r="AN11" s="8">
        <v>8.3000000000000007</v>
      </c>
      <c r="AO11" s="8">
        <v>7</v>
      </c>
      <c r="AP11" s="8">
        <v>0.3</v>
      </c>
      <c r="AQ11" s="8">
        <v>11</v>
      </c>
      <c r="AR11" s="8">
        <v>4.5</v>
      </c>
      <c r="AS11" s="8">
        <v>0</v>
      </c>
      <c r="AT11" s="8">
        <v>9</v>
      </c>
      <c r="AU11" s="8">
        <v>5</v>
      </c>
      <c r="AV11" s="8">
        <v>0</v>
      </c>
      <c r="AW11" s="8">
        <v>8.5</v>
      </c>
      <c r="AX11" s="8">
        <v>16.8</v>
      </c>
      <c r="AY11" s="8">
        <v>0.8</v>
      </c>
      <c r="AZ11" s="8">
        <v>21.3</v>
      </c>
      <c r="BA11" s="8">
        <v>6.3</v>
      </c>
      <c r="BB11" s="8">
        <v>0</v>
      </c>
      <c r="BC11" s="8">
        <v>16.3</v>
      </c>
      <c r="BD11" s="8">
        <v>7.3</v>
      </c>
      <c r="BE11" s="8">
        <v>0</v>
      </c>
      <c r="BF11" s="8">
        <v>13.3</v>
      </c>
      <c r="BG11" s="8">
        <v>0.5</v>
      </c>
      <c r="BH11" s="8">
        <v>0</v>
      </c>
      <c r="BI11" s="8">
        <v>10</v>
      </c>
      <c r="BJ11" s="8">
        <v>8</v>
      </c>
      <c r="BK11" s="8">
        <v>0.8</v>
      </c>
      <c r="BL11" s="8">
        <v>14.5</v>
      </c>
      <c r="BM11" s="8">
        <v>5.8</v>
      </c>
      <c r="BN11" s="8">
        <v>0</v>
      </c>
      <c r="BO11" s="8">
        <v>15.5</v>
      </c>
      <c r="BP11" s="8">
        <v>10</v>
      </c>
      <c r="BQ11" s="8">
        <v>0.7</v>
      </c>
      <c r="BR11" s="8">
        <v>20</v>
      </c>
      <c r="BS11" s="8">
        <v>4.3</v>
      </c>
      <c r="BT11" s="8">
        <v>0.3</v>
      </c>
      <c r="BU11" s="8">
        <v>15</v>
      </c>
      <c r="BV11" s="8">
        <v>1</v>
      </c>
      <c r="BW11" s="8">
        <v>2</v>
      </c>
      <c r="BX11" s="8">
        <v>9</v>
      </c>
      <c r="BY11" s="8">
        <v>5.5</v>
      </c>
      <c r="BZ11" s="8">
        <v>0.3</v>
      </c>
      <c r="CA11" s="8">
        <v>13.3</v>
      </c>
      <c r="CB11" s="8">
        <v>5.3</v>
      </c>
      <c r="CC11" s="8">
        <v>0</v>
      </c>
      <c r="CD11" s="8">
        <v>12.5</v>
      </c>
      <c r="CE11" s="8">
        <v>8</v>
      </c>
      <c r="CF11" s="8">
        <v>0</v>
      </c>
      <c r="CG11" s="8">
        <v>14.5</v>
      </c>
      <c r="CH11" s="8">
        <v>5.3</v>
      </c>
      <c r="CI11" s="8">
        <v>0.3</v>
      </c>
      <c r="CJ11" s="8">
        <v>14.7</v>
      </c>
      <c r="CK11" s="8">
        <v>6</v>
      </c>
      <c r="CL11" s="8">
        <v>1</v>
      </c>
      <c r="CM11" s="8">
        <v>14.5</v>
      </c>
      <c r="CN11" s="8">
        <v>10</v>
      </c>
      <c r="CO11" s="8">
        <v>0.8</v>
      </c>
      <c r="CP11" s="8">
        <v>23.5</v>
      </c>
      <c r="CQ11" s="8">
        <v>5</v>
      </c>
      <c r="CR11" s="8">
        <v>0</v>
      </c>
      <c r="CS11" s="8">
        <v>19</v>
      </c>
      <c r="CT11" s="8">
        <v>11.7</v>
      </c>
      <c r="CU11" s="8">
        <v>1.3</v>
      </c>
      <c r="CV11" s="8">
        <v>21.7</v>
      </c>
      <c r="CW11" s="8">
        <v>5</v>
      </c>
      <c r="CX11" s="8">
        <v>0.7</v>
      </c>
      <c r="CY11" s="8">
        <v>15.3</v>
      </c>
      <c r="CZ11" s="8">
        <v>4.5</v>
      </c>
      <c r="DA11" s="8">
        <v>0.5</v>
      </c>
      <c r="DB11" s="8">
        <v>23.5</v>
      </c>
      <c r="DC11" s="8">
        <v>6.2</v>
      </c>
      <c r="DD11" s="8">
        <v>0.5</v>
      </c>
      <c r="DE11" s="8">
        <v>26.3</v>
      </c>
      <c r="DF11" s="8">
        <v>2.8</v>
      </c>
      <c r="DG11" s="8">
        <v>0.3</v>
      </c>
      <c r="DH11" s="8">
        <v>17</v>
      </c>
      <c r="DI11" s="8">
        <v>6</v>
      </c>
      <c r="DJ11" s="8">
        <v>0.7</v>
      </c>
      <c r="DK11" s="8">
        <v>18.7</v>
      </c>
      <c r="DL11" s="8">
        <v>4.7</v>
      </c>
      <c r="DM11" s="8">
        <v>0</v>
      </c>
      <c r="DN11" s="8">
        <v>16.3</v>
      </c>
      <c r="DO11" s="8">
        <v>11.5</v>
      </c>
      <c r="DP11" s="8">
        <v>0</v>
      </c>
      <c r="DQ11" s="8">
        <v>22.5</v>
      </c>
      <c r="DR11" s="8">
        <v>11.8</v>
      </c>
      <c r="DS11" s="8">
        <v>2</v>
      </c>
      <c r="DT11" s="8">
        <v>29.2</v>
      </c>
      <c r="DU11" s="8">
        <v>8</v>
      </c>
      <c r="DV11" s="8">
        <v>2.5</v>
      </c>
      <c r="DW11" s="8">
        <v>25.8</v>
      </c>
      <c r="DX11" s="8">
        <v>5.7</v>
      </c>
      <c r="DY11" s="8">
        <v>0.3</v>
      </c>
      <c r="DZ11" s="8">
        <v>24</v>
      </c>
      <c r="EA11" s="8">
        <v>7</v>
      </c>
      <c r="EB11" s="8">
        <v>0.3</v>
      </c>
      <c r="EC11" s="8">
        <v>21</v>
      </c>
      <c r="ED11" s="8">
        <v>6</v>
      </c>
      <c r="EE11" s="8">
        <v>0</v>
      </c>
      <c r="EF11" s="8">
        <v>15.5</v>
      </c>
      <c r="EG11" s="8">
        <v>15.7</v>
      </c>
      <c r="EH11" s="8">
        <v>1.3</v>
      </c>
      <c r="EI11" s="8">
        <v>38.200000000000003</v>
      </c>
      <c r="EJ11" s="8">
        <v>12.3</v>
      </c>
      <c r="EK11" s="8">
        <v>0.3</v>
      </c>
      <c r="EL11" s="8">
        <v>41</v>
      </c>
      <c r="EM11" s="8">
        <v>6.7</v>
      </c>
      <c r="EN11" s="8">
        <v>1.3</v>
      </c>
      <c r="EO11" s="8">
        <v>25</v>
      </c>
      <c r="EP11" s="8">
        <v>8.3000000000000007</v>
      </c>
      <c r="EQ11" s="8">
        <v>0.7</v>
      </c>
      <c r="ER11" s="8">
        <v>21</v>
      </c>
      <c r="ES11" s="8">
        <v>22</v>
      </c>
      <c r="ET11" s="8">
        <v>0</v>
      </c>
      <c r="EU11" s="8">
        <v>47</v>
      </c>
      <c r="EV11" s="8">
        <v>0</v>
      </c>
      <c r="EW11" s="8">
        <v>0</v>
      </c>
      <c r="EX11" s="8">
        <v>5</v>
      </c>
      <c r="EY11" s="8">
        <v>18.399999999999999</v>
      </c>
      <c r="EZ11" s="8">
        <v>2.6</v>
      </c>
      <c r="FA11" s="8">
        <v>48.4</v>
      </c>
      <c r="FB11" s="8">
        <v>14.7</v>
      </c>
      <c r="FC11" s="8">
        <v>0.3</v>
      </c>
      <c r="FD11" s="8">
        <v>27.7</v>
      </c>
      <c r="FE11" s="8">
        <v>11</v>
      </c>
      <c r="FF11" s="8">
        <v>1.7</v>
      </c>
      <c r="FG11" s="8">
        <v>28.3</v>
      </c>
      <c r="FH11" s="8">
        <v>2.5</v>
      </c>
      <c r="FI11" s="8">
        <v>0</v>
      </c>
      <c r="FJ11" s="8">
        <v>25</v>
      </c>
      <c r="FK11" s="8">
        <v>2</v>
      </c>
      <c r="FL11" s="8">
        <v>2.5</v>
      </c>
      <c r="FM11" s="8">
        <v>13</v>
      </c>
      <c r="FN11" s="8">
        <v>7</v>
      </c>
      <c r="FO11" s="8">
        <v>0</v>
      </c>
      <c r="FP11" s="8">
        <v>28</v>
      </c>
      <c r="FQ11" s="8">
        <v>8.5</v>
      </c>
      <c r="FR11" s="8">
        <v>0.2</v>
      </c>
      <c r="FS11" s="8">
        <v>25.5</v>
      </c>
      <c r="FT11" s="8">
        <v>11</v>
      </c>
      <c r="FU11" s="8">
        <v>2</v>
      </c>
      <c r="FV11" s="8">
        <v>27</v>
      </c>
      <c r="FW11" s="8">
        <v>12.5</v>
      </c>
      <c r="FX11" s="8">
        <v>0.5</v>
      </c>
      <c r="FY11" s="8">
        <v>33.5</v>
      </c>
      <c r="FZ11" s="8">
        <v>5.5</v>
      </c>
      <c r="GA11" s="8">
        <v>1</v>
      </c>
      <c r="GB11" s="8">
        <v>11</v>
      </c>
      <c r="GC11" s="8">
        <v>4</v>
      </c>
      <c r="GD11" s="8">
        <v>0.5</v>
      </c>
      <c r="GE11" s="8">
        <v>22.5</v>
      </c>
      <c r="GF11" s="8">
        <v>19</v>
      </c>
      <c r="GG11" s="8">
        <v>2</v>
      </c>
      <c r="GH11" s="8">
        <v>44</v>
      </c>
      <c r="GI11" s="8">
        <v>6.8</v>
      </c>
      <c r="GJ11" s="8">
        <v>0.7</v>
      </c>
      <c r="GK11" s="8">
        <v>21</v>
      </c>
      <c r="GL11" s="8">
        <v>6</v>
      </c>
      <c r="GM11" s="8">
        <v>0.7</v>
      </c>
      <c r="GN11" s="8">
        <v>35.299999999999997</v>
      </c>
      <c r="GO11" s="8">
        <v>5.5</v>
      </c>
      <c r="GP11" s="8">
        <v>0</v>
      </c>
      <c r="GQ11" s="8">
        <v>17.5</v>
      </c>
      <c r="GR11" s="8">
        <v>2.8</v>
      </c>
      <c r="GS11" s="8">
        <v>0</v>
      </c>
      <c r="GT11" s="8">
        <v>23.3</v>
      </c>
      <c r="GU11" s="8">
        <v>13</v>
      </c>
      <c r="GV11" s="8">
        <v>1</v>
      </c>
      <c r="GW11" s="8">
        <v>40.5</v>
      </c>
      <c r="GX11" s="8">
        <v>6</v>
      </c>
      <c r="GY11" s="8">
        <v>0</v>
      </c>
      <c r="GZ11" s="8">
        <v>20</v>
      </c>
      <c r="HA11" s="8">
        <v>5.2</v>
      </c>
      <c r="HB11" s="8">
        <v>1.7</v>
      </c>
      <c r="HC11" s="8">
        <v>23.8</v>
      </c>
      <c r="HD11" s="8">
        <v>7.8</v>
      </c>
      <c r="HE11" s="8">
        <v>1.5</v>
      </c>
      <c r="HF11" s="8">
        <v>28</v>
      </c>
      <c r="HG11" s="8">
        <v>7.3</v>
      </c>
      <c r="HH11" s="8">
        <v>1.7</v>
      </c>
      <c r="HI11" s="8">
        <v>41.3</v>
      </c>
      <c r="HJ11" s="8">
        <v>11.2</v>
      </c>
      <c r="HK11" s="8">
        <v>0.4</v>
      </c>
      <c r="HL11" s="8">
        <v>25.8</v>
      </c>
      <c r="HM11" s="8">
        <v>0</v>
      </c>
      <c r="HN11" s="8">
        <v>0.5</v>
      </c>
      <c r="HO11" s="8">
        <v>55</v>
      </c>
      <c r="HP11" s="8">
        <v>15</v>
      </c>
      <c r="HQ11" s="8">
        <v>5</v>
      </c>
      <c r="HR11" s="8">
        <v>36</v>
      </c>
      <c r="HS11" s="8">
        <v>5.5</v>
      </c>
      <c r="HT11" s="8">
        <v>1.8</v>
      </c>
      <c r="HU11" s="8">
        <v>33.299999999999997</v>
      </c>
      <c r="HV11" s="8">
        <v>4.5</v>
      </c>
      <c r="HW11" s="8">
        <v>0.7</v>
      </c>
      <c r="HX11" s="8">
        <v>23.7</v>
      </c>
      <c r="HY11" s="8">
        <v>5.7</v>
      </c>
      <c r="HZ11" s="8">
        <v>0.7</v>
      </c>
      <c r="IA11" s="8">
        <v>21.7</v>
      </c>
      <c r="IB11" s="8">
        <v>6</v>
      </c>
      <c r="IC11" s="8">
        <v>2.2000000000000002</v>
      </c>
      <c r="ID11" s="8">
        <v>39</v>
      </c>
      <c r="IE11" s="8">
        <v>0</v>
      </c>
      <c r="IF11" s="8">
        <v>0</v>
      </c>
      <c r="IG11" s="8">
        <v>27</v>
      </c>
      <c r="IH11" s="8">
        <v>4</v>
      </c>
      <c r="II11" s="8">
        <v>3</v>
      </c>
      <c r="IJ11" s="8">
        <v>9</v>
      </c>
      <c r="IK11" s="8">
        <v>3</v>
      </c>
      <c r="IL11" s="8">
        <v>1</v>
      </c>
      <c r="IM11" s="8">
        <v>24.5</v>
      </c>
      <c r="IN11" s="8">
        <v>9</v>
      </c>
      <c r="IO11" s="8">
        <v>1.7</v>
      </c>
      <c r="IP11" s="8">
        <v>28.3</v>
      </c>
      <c r="IQ11" s="8">
        <v>6</v>
      </c>
      <c r="IR11" s="8">
        <v>2.5</v>
      </c>
      <c r="IS11" s="8">
        <v>27</v>
      </c>
      <c r="IT11" s="8">
        <v>1.8</v>
      </c>
      <c r="IU11" s="8">
        <v>0.3</v>
      </c>
      <c r="IV11" s="8">
        <v>17.5</v>
      </c>
      <c r="IW11" s="8">
        <v>12</v>
      </c>
      <c r="IX11" s="8">
        <v>3.5</v>
      </c>
      <c r="IY11" s="8">
        <v>45</v>
      </c>
      <c r="IZ11" s="8">
        <f t="shared" ref="IZ11:IZ20" si="1">SUM(IW11+JC11)/2</f>
        <v>9.5</v>
      </c>
      <c r="JA11" s="8">
        <f t="shared" ref="JA11:JA20" si="2">SUM(IX11+JD11)/2</f>
        <v>2.4</v>
      </c>
      <c r="JB11" s="8">
        <f t="shared" ref="JB11:JB20" si="3">JB10+IZ11-JA11</f>
        <v>38.25</v>
      </c>
      <c r="JC11" s="8">
        <v>7</v>
      </c>
      <c r="JD11" s="8">
        <v>1.3</v>
      </c>
      <c r="JE11" s="8">
        <v>31.5</v>
      </c>
      <c r="JF11" s="8">
        <v>6.1</v>
      </c>
      <c r="JG11" s="8">
        <v>1</v>
      </c>
      <c r="JH11" s="8">
        <v>26.6</v>
      </c>
      <c r="JI11" s="8">
        <v>1</v>
      </c>
      <c r="JJ11" s="8">
        <v>0.5</v>
      </c>
      <c r="JK11" s="8">
        <v>27.5</v>
      </c>
      <c r="JL11" s="8">
        <v>5.3</v>
      </c>
      <c r="JM11" s="8">
        <v>0.3</v>
      </c>
      <c r="JN11" s="8">
        <v>23.5</v>
      </c>
      <c r="JO11" s="8">
        <v>4</v>
      </c>
      <c r="JP11" s="8">
        <v>0</v>
      </c>
      <c r="JQ11" s="8">
        <v>8.5</v>
      </c>
      <c r="JR11" s="8">
        <v>6</v>
      </c>
      <c r="JS11" s="8">
        <v>0</v>
      </c>
      <c r="JT11" s="8">
        <v>44</v>
      </c>
      <c r="JU11" s="8">
        <v>1.5</v>
      </c>
      <c r="JV11" s="8">
        <v>0.3</v>
      </c>
      <c r="JW11" s="8">
        <v>22.8</v>
      </c>
      <c r="JX11" s="8">
        <v>5.3</v>
      </c>
      <c r="JY11" s="8">
        <v>0.3</v>
      </c>
      <c r="JZ11" s="8">
        <v>22.8</v>
      </c>
      <c r="KA11" s="8">
        <v>8.1999999999999993</v>
      </c>
      <c r="KB11" s="8">
        <v>0.4</v>
      </c>
      <c r="KC11" s="8">
        <v>32</v>
      </c>
      <c r="KD11" s="8">
        <v>5</v>
      </c>
      <c r="KE11" s="8">
        <v>0.5</v>
      </c>
      <c r="KF11" s="8">
        <v>30</v>
      </c>
      <c r="KG11" s="8">
        <v>1</v>
      </c>
      <c r="KH11" s="8">
        <v>0</v>
      </c>
      <c r="KI11" s="8">
        <v>14</v>
      </c>
      <c r="KJ11" s="8">
        <v>4.5999999999999996</v>
      </c>
      <c r="KK11" s="8">
        <v>1.6</v>
      </c>
      <c r="KL11" s="8">
        <v>32.6</v>
      </c>
      <c r="KM11" s="8">
        <v>3.5</v>
      </c>
      <c r="KN11" s="8">
        <v>0.5</v>
      </c>
      <c r="KO11" s="8">
        <v>23.5</v>
      </c>
      <c r="KP11" s="8">
        <v>5</v>
      </c>
      <c r="KQ11" s="8">
        <v>0.8</v>
      </c>
      <c r="KR11" s="8">
        <v>26.8</v>
      </c>
      <c r="KS11" s="8">
        <v>6.3</v>
      </c>
      <c r="KT11" s="8">
        <v>0</v>
      </c>
      <c r="KU11" s="8">
        <v>24.3</v>
      </c>
      <c r="KV11" s="8">
        <v>0</v>
      </c>
      <c r="KW11" s="8">
        <v>0</v>
      </c>
      <c r="KX11" s="8">
        <v>28</v>
      </c>
      <c r="KY11" s="8">
        <v>7.4</v>
      </c>
      <c r="KZ11" s="8">
        <v>0.4</v>
      </c>
      <c r="LA11" s="8">
        <v>27.8</v>
      </c>
      <c r="LB11" s="8">
        <v>3</v>
      </c>
      <c r="LC11" s="8">
        <v>0</v>
      </c>
      <c r="LD11" s="8">
        <v>11.3</v>
      </c>
      <c r="LE11" s="8">
        <v>1.4</v>
      </c>
      <c r="LF11" s="8">
        <v>0.2</v>
      </c>
      <c r="LG11" s="8">
        <v>16.399999999999999</v>
      </c>
      <c r="LH11" s="8">
        <v>8.5</v>
      </c>
      <c r="LI11" s="8">
        <v>1</v>
      </c>
      <c r="LJ11" s="8">
        <v>25.3</v>
      </c>
      <c r="LK11" s="8">
        <v>4</v>
      </c>
      <c r="LL11" s="8">
        <v>0</v>
      </c>
      <c r="LM11" s="8">
        <v>23.2</v>
      </c>
      <c r="LN11" s="8">
        <v>5.3</v>
      </c>
      <c r="LO11" s="8">
        <v>0.7</v>
      </c>
      <c r="LP11" s="8">
        <v>36</v>
      </c>
      <c r="LQ11" s="8">
        <v>6.6</v>
      </c>
      <c r="LR11" s="8">
        <v>0</v>
      </c>
      <c r="LS11" s="8">
        <v>14.6</v>
      </c>
      <c r="LT11" s="8">
        <v>9.3000000000000007</v>
      </c>
      <c r="LU11" s="8">
        <v>1</v>
      </c>
      <c r="LV11" s="8">
        <v>18.8</v>
      </c>
      <c r="LW11" s="8">
        <v>6</v>
      </c>
      <c r="LX11" s="8">
        <v>1</v>
      </c>
      <c r="LY11" s="8">
        <v>19.5</v>
      </c>
      <c r="LZ11" s="8">
        <v>1</v>
      </c>
      <c r="MA11" s="8">
        <v>0</v>
      </c>
      <c r="MB11" s="8">
        <v>10.3</v>
      </c>
      <c r="MC11" s="8">
        <v>2.4</v>
      </c>
      <c r="MD11" s="8">
        <v>0</v>
      </c>
      <c r="ME11" s="8">
        <v>11.4</v>
      </c>
      <c r="MF11" s="8">
        <v>3.3</v>
      </c>
      <c r="MG11" s="8">
        <v>0</v>
      </c>
      <c r="MH11" s="8">
        <v>17.7</v>
      </c>
      <c r="MI11" s="8">
        <v>6.7</v>
      </c>
      <c r="MJ11" s="8">
        <v>0</v>
      </c>
      <c r="MK11" s="8">
        <v>16.7</v>
      </c>
      <c r="ML11" s="8">
        <v>4.5</v>
      </c>
      <c r="MM11" s="8">
        <v>0</v>
      </c>
      <c r="MN11" s="8">
        <v>25</v>
      </c>
      <c r="MO11" s="8">
        <v>3.6</v>
      </c>
      <c r="MP11" s="8">
        <v>0</v>
      </c>
      <c r="MQ11" s="8">
        <v>12.4</v>
      </c>
      <c r="MR11" s="8">
        <v>6</v>
      </c>
      <c r="MS11" s="8">
        <v>0.5</v>
      </c>
      <c r="MT11" s="8">
        <v>19.8</v>
      </c>
      <c r="MU11" s="8">
        <v>2.2999999999999998</v>
      </c>
      <c r="MV11" s="8">
        <v>0.5</v>
      </c>
      <c r="MW11" s="8">
        <v>17.8</v>
      </c>
      <c r="MX11" s="8">
        <v>1.3</v>
      </c>
      <c r="MY11" s="8">
        <v>0</v>
      </c>
      <c r="MZ11" s="8">
        <v>13.3</v>
      </c>
      <c r="NA11" s="8">
        <v>1.4</v>
      </c>
      <c r="NB11" s="8">
        <v>0</v>
      </c>
      <c r="NC11" s="8">
        <v>8.8000000000000007</v>
      </c>
      <c r="ND11" s="8">
        <v>3.5</v>
      </c>
      <c r="NE11" s="8">
        <v>0</v>
      </c>
      <c r="NF11" s="8">
        <v>18</v>
      </c>
      <c r="NG11" s="8">
        <v>7.5</v>
      </c>
      <c r="NH11" s="8">
        <v>0</v>
      </c>
      <c r="NI11" s="8">
        <v>20</v>
      </c>
      <c r="NJ11" s="8">
        <v>4</v>
      </c>
      <c r="NK11" s="8">
        <v>1</v>
      </c>
      <c r="NL11" s="8">
        <v>18</v>
      </c>
      <c r="NM11" s="8">
        <v>2.7</v>
      </c>
      <c r="NN11" s="8">
        <v>0.3</v>
      </c>
      <c r="NO11" s="8">
        <v>17.3</v>
      </c>
      <c r="NP11" s="8">
        <v>6.3</v>
      </c>
      <c r="NQ11" s="8">
        <v>0.5</v>
      </c>
      <c r="NR11" s="8">
        <v>12.8</v>
      </c>
      <c r="NS11" s="8">
        <v>6.5</v>
      </c>
      <c r="NT11" s="8">
        <v>0</v>
      </c>
      <c r="NU11" s="8">
        <v>17.3</v>
      </c>
      <c r="NV11" s="8">
        <v>9</v>
      </c>
      <c r="NW11" s="8">
        <v>0</v>
      </c>
      <c r="NX11" s="8">
        <v>18</v>
      </c>
      <c r="NY11" s="8">
        <v>8.6999999999999993</v>
      </c>
      <c r="NZ11" s="8">
        <v>0</v>
      </c>
      <c r="OA11" s="8">
        <v>20.7</v>
      </c>
      <c r="OB11" s="8">
        <v>4.8</v>
      </c>
      <c r="OC11" s="8">
        <v>0</v>
      </c>
      <c r="OD11" s="8">
        <v>11.3</v>
      </c>
      <c r="OE11" s="8">
        <v>3.5</v>
      </c>
      <c r="OF11" s="8">
        <v>0</v>
      </c>
      <c r="OG11" s="8">
        <v>10.3</v>
      </c>
      <c r="OH11" s="8">
        <v>7</v>
      </c>
      <c r="OI11" s="8">
        <v>0</v>
      </c>
      <c r="OJ11" s="8">
        <v>12</v>
      </c>
      <c r="OK11" s="8">
        <v>7.7</v>
      </c>
      <c r="OL11" s="8">
        <v>0.3</v>
      </c>
      <c r="OM11" s="8">
        <v>21.3</v>
      </c>
      <c r="ON11" s="8">
        <v>0.3</v>
      </c>
      <c r="OO11" s="8">
        <v>0</v>
      </c>
      <c r="OP11" s="8">
        <v>9.3000000000000007</v>
      </c>
      <c r="OQ11" s="8">
        <v>1.3</v>
      </c>
      <c r="OR11" s="8">
        <v>0</v>
      </c>
      <c r="OS11" s="8">
        <v>7</v>
      </c>
      <c r="OT11" s="8">
        <v>2</v>
      </c>
      <c r="OU11" s="8">
        <v>0</v>
      </c>
      <c r="OV11" s="8">
        <v>13</v>
      </c>
      <c r="OW11" s="8">
        <v>1.7</v>
      </c>
      <c r="OX11" s="8">
        <v>0</v>
      </c>
      <c r="OY11" s="8">
        <v>13</v>
      </c>
      <c r="OZ11" s="8">
        <v>0.3</v>
      </c>
      <c r="PA11" s="8">
        <v>0</v>
      </c>
      <c r="PB11" s="8">
        <v>10.5</v>
      </c>
      <c r="PC11" s="8">
        <v>0.8</v>
      </c>
      <c r="PD11" s="8">
        <v>0</v>
      </c>
      <c r="PE11" s="8">
        <v>12</v>
      </c>
      <c r="PF11" s="8">
        <v>3</v>
      </c>
      <c r="PG11" s="8">
        <v>0</v>
      </c>
      <c r="PH11" s="8">
        <v>4</v>
      </c>
      <c r="PI11" s="8">
        <v>5</v>
      </c>
      <c r="PJ11" s="8">
        <v>0</v>
      </c>
      <c r="PK11" s="8">
        <v>12</v>
      </c>
      <c r="PL11" s="8">
        <v>0</v>
      </c>
      <c r="PM11" s="8">
        <v>0.5</v>
      </c>
      <c r="PN11" s="8">
        <v>12.5</v>
      </c>
      <c r="PO11" s="8">
        <v>0.8</v>
      </c>
      <c r="PP11" s="8">
        <v>0</v>
      </c>
      <c r="PQ11" s="8">
        <v>6.8</v>
      </c>
      <c r="PR11" s="8">
        <f>SUMIFS($B$11:PQ$11,$B$8:PQ$8,"On")</f>
        <v>829.89999999999964</v>
      </c>
      <c r="PS11" s="8">
        <f>SUMIFS($B$11:PQ$11,$B$8:PQ$8,"Off")</f>
        <v>86.40000000000002</v>
      </c>
      <c r="PT11" s="8">
        <f>SUMIFS($B$11:PQ$11,$B$8:PQ$8,"Load")</f>
        <v>2917.1500000000028</v>
      </c>
    </row>
    <row r="12" spans="1:437" x14ac:dyDescent="0.25">
      <c r="A12" s="7" t="s">
        <v>30</v>
      </c>
      <c r="B12" s="8">
        <v>0</v>
      </c>
      <c r="C12" s="8">
        <v>0</v>
      </c>
      <c r="D12" s="8">
        <v>8</v>
      </c>
      <c r="E12" s="8">
        <v>0</v>
      </c>
      <c r="F12" s="8">
        <v>0</v>
      </c>
      <c r="G12" s="8">
        <v>4</v>
      </c>
      <c r="H12" s="8">
        <v>0</v>
      </c>
      <c r="I12" s="8">
        <v>0</v>
      </c>
      <c r="J12" s="8">
        <v>2</v>
      </c>
      <c r="K12" s="8">
        <v>0</v>
      </c>
      <c r="L12" s="8">
        <v>0</v>
      </c>
      <c r="M12" s="8">
        <v>3.3</v>
      </c>
      <c r="N12" s="8">
        <v>1</v>
      </c>
      <c r="O12" s="8">
        <v>0</v>
      </c>
      <c r="P12" s="8">
        <v>5</v>
      </c>
      <c r="Q12" s="8">
        <v>0.7</v>
      </c>
      <c r="R12" s="8">
        <v>0.2</v>
      </c>
      <c r="S12" s="8">
        <v>3.3</v>
      </c>
      <c r="T12" s="8">
        <v>0</v>
      </c>
      <c r="U12" s="8">
        <v>0</v>
      </c>
      <c r="V12" s="8">
        <v>4.5</v>
      </c>
      <c r="W12" s="8">
        <v>1.5</v>
      </c>
      <c r="X12" s="8">
        <v>0</v>
      </c>
      <c r="Y12" s="8">
        <v>16.5</v>
      </c>
      <c r="Z12" s="8">
        <v>0</v>
      </c>
      <c r="AA12" s="8">
        <v>0</v>
      </c>
      <c r="AB12" s="8">
        <v>3.3</v>
      </c>
      <c r="AC12" s="8">
        <v>1</v>
      </c>
      <c r="AD12" s="8">
        <v>0.5</v>
      </c>
      <c r="AE12" s="8">
        <v>16.5</v>
      </c>
      <c r="AF12" s="8">
        <v>0</v>
      </c>
      <c r="AG12" s="8">
        <v>0</v>
      </c>
      <c r="AH12" s="8">
        <v>9.3000000000000007</v>
      </c>
      <c r="AI12" s="8">
        <v>1</v>
      </c>
      <c r="AJ12" s="8">
        <v>0</v>
      </c>
      <c r="AK12" s="8">
        <v>11</v>
      </c>
      <c r="AL12" s="8">
        <v>0.7</v>
      </c>
      <c r="AM12" s="8">
        <v>0</v>
      </c>
      <c r="AN12" s="8">
        <v>9</v>
      </c>
      <c r="AO12" s="8">
        <v>0.3</v>
      </c>
      <c r="AP12" s="8">
        <v>0</v>
      </c>
      <c r="AQ12" s="8">
        <v>11.3</v>
      </c>
      <c r="AR12" s="8">
        <v>0</v>
      </c>
      <c r="AS12" s="8">
        <v>0</v>
      </c>
      <c r="AT12" s="8">
        <v>9</v>
      </c>
      <c r="AU12" s="8">
        <v>0</v>
      </c>
      <c r="AV12" s="8">
        <v>0</v>
      </c>
      <c r="AW12" s="8">
        <v>8.5</v>
      </c>
      <c r="AX12" s="8">
        <v>0.5</v>
      </c>
      <c r="AY12" s="8">
        <v>2.8</v>
      </c>
      <c r="AZ12" s="8">
        <v>19</v>
      </c>
      <c r="BA12" s="8">
        <v>0.3</v>
      </c>
      <c r="BB12" s="8">
        <v>1.7</v>
      </c>
      <c r="BC12" s="8">
        <v>15</v>
      </c>
      <c r="BD12" s="8">
        <v>0</v>
      </c>
      <c r="BE12" s="8">
        <v>0.3</v>
      </c>
      <c r="BF12" s="8">
        <v>13</v>
      </c>
      <c r="BG12" s="8">
        <v>0</v>
      </c>
      <c r="BH12" s="8">
        <v>0</v>
      </c>
      <c r="BI12" s="8">
        <v>10</v>
      </c>
      <c r="BJ12" s="8">
        <v>0.2</v>
      </c>
      <c r="BK12" s="8">
        <v>0.5</v>
      </c>
      <c r="BL12" s="8">
        <v>14.2</v>
      </c>
      <c r="BM12" s="8">
        <v>0.5</v>
      </c>
      <c r="BN12" s="8">
        <v>0</v>
      </c>
      <c r="BO12" s="8">
        <v>16</v>
      </c>
      <c r="BP12" s="8">
        <v>3.7</v>
      </c>
      <c r="BQ12" s="8">
        <v>1</v>
      </c>
      <c r="BR12" s="8">
        <v>22.7</v>
      </c>
      <c r="BS12" s="8">
        <v>0</v>
      </c>
      <c r="BT12" s="8">
        <v>0</v>
      </c>
      <c r="BU12" s="8">
        <v>15</v>
      </c>
      <c r="BV12" s="8">
        <v>0</v>
      </c>
      <c r="BW12" s="8">
        <v>1</v>
      </c>
      <c r="BX12" s="8">
        <v>8</v>
      </c>
      <c r="BY12" s="8">
        <v>1.5</v>
      </c>
      <c r="BZ12" s="8">
        <v>0.8</v>
      </c>
      <c r="CA12" s="8">
        <v>14</v>
      </c>
      <c r="CB12" s="8">
        <v>1.3</v>
      </c>
      <c r="CC12" s="8">
        <v>2.2999999999999998</v>
      </c>
      <c r="CD12" s="8">
        <v>11.5</v>
      </c>
      <c r="CE12" s="8">
        <v>1</v>
      </c>
      <c r="CF12" s="8">
        <v>0.5</v>
      </c>
      <c r="CG12" s="8">
        <v>15</v>
      </c>
      <c r="CH12" s="8">
        <v>0</v>
      </c>
      <c r="CI12" s="8">
        <v>0</v>
      </c>
      <c r="CJ12" s="8">
        <v>14.7</v>
      </c>
      <c r="CK12" s="8">
        <v>1</v>
      </c>
      <c r="CL12" s="8">
        <v>0.5</v>
      </c>
      <c r="CM12" s="8">
        <v>15</v>
      </c>
      <c r="CN12" s="8">
        <v>2.5</v>
      </c>
      <c r="CO12" s="8">
        <v>1.2</v>
      </c>
      <c r="CP12" s="8">
        <v>24.8</v>
      </c>
      <c r="CQ12" s="8">
        <v>0</v>
      </c>
      <c r="CR12" s="8">
        <v>1.7</v>
      </c>
      <c r="CS12" s="8">
        <v>17.3</v>
      </c>
      <c r="CT12" s="8">
        <v>0.7</v>
      </c>
      <c r="CU12" s="8">
        <v>4</v>
      </c>
      <c r="CV12" s="8">
        <v>18.3</v>
      </c>
      <c r="CW12" s="8">
        <v>1.7</v>
      </c>
      <c r="CX12" s="8">
        <v>1</v>
      </c>
      <c r="CY12" s="8">
        <v>16</v>
      </c>
      <c r="CZ12" s="8">
        <v>1</v>
      </c>
      <c r="DA12" s="8">
        <v>3</v>
      </c>
      <c r="DB12" s="8">
        <v>21.5</v>
      </c>
      <c r="DC12" s="8">
        <v>1.5</v>
      </c>
      <c r="DD12" s="8">
        <v>2.7</v>
      </c>
      <c r="DE12" s="8">
        <v>25.2</v>
      </c>
      <c r="DF12" s="8">
        <v>0</v>
      </c>
      <c r="DG12" s="8">
        <v>0</v>
      </c>
      <c r="DH12" s="8">
        <v>17</v>
      </c>
      <c r="DI12" s="8">
        <v>1</v>
      </c>
      <c r="DJ12" s="8">
        <v>0.7</v>
      </c>
      <c r="DK12" s="8">
        <v>19</v>
      </c>
      <c r="DL12" s="8">
        <v>0</v>
      </c>
      <c r="DM12" s="8">
        <v>1.7</v>
      </c>
      <c r="DN12" s="8">
        <v>14.7</v>
      </c>
      <c r="DO12" s="8">
        <v>1</v>
      </c>
      <c r="DP12" s="8">
        <v>3</v>
      </c>
      <c r="DQ12" s="8">
        <v>20.5</v>
      </c>
      <c r="DR12" s="8">
        <v>1.7</v>
      </c>
      <c r="DS12" s="8">
        <v>3.3</v>
      </c>
      <c r="DT12" s="8">
        <v>27.5</v>
      </c>
      <c r="DU12" s="8">
        <v>2.5</v>
      </c>
      <c r="DV12" s="8">
        <v>1.3</v>
      </c>
      <c r="DW12" s="8">
        <v>27</v>
      </c>
      <c r="DX12" s="8">
        <v>1.7</v>
      </c>
      <c r="DY12" s="8">
        <v>1</v>
      </c>
      <c r="DZ12" s="8">
        <v>24.7</v>
      </c>
      <c r="EA12" s="8">
        <v>1.3</v>
      </c>
      <c r="EB12" s="8">
        <v>1.3</v>
      </c>
      <c r="EC12" s="8">
        <v>21</v>
      </c>
      <c r="ED12" s="8">
        <v>3.5</v>
      </c>
      <c r="EE12" s="8">
        <v>0</v>
      </c>
      <c r="EF12" s="8">
        <v>19</v>
      </c>
      <c r="EG12" s="8">
        <v>1.7</v>
      </c>
      <c r="EH12" s="8">
        <v>2.5</v>
      </c>
      <c r="EI12" s="8">
        <v>37.299999999999997</v>
      </c>
      <c r="EJ12" s="8">
        <v>3.8</v>
      </c>
      <c r="EK12" s="8">
        <v>1.8</v>
      </c>
      <c r="EL12" s="8">
        <v>43</v>
      </c>
      <c r="EM12" s="8">
        <v>0.3</v>
      </c>
      <c r="EN12" s="8">
        <v>1</v>
      </c>
      <c r="EO12" s="8">
        <v>24.3</v>
      </c>
      <c r="EP12" s="8">
        <v>2</v>
      </c>
      <c r="EQ12" s="8">
        <v>1</v>
      </c>
      <c r="ER12" s="8">
        <v>22</v>
      </c>
      <c r="ES12" s="8">
        <v>0</v>
      </c>
      <c r="ET12" s="8">
        <v>1</v>
      </c>
      <c r="EU12" s="8">
        <v>46</v>
      </c>
      <c r="EV12" s="8">
        <v>0</v>
      </c>
      <c r="EW12" s="8">
        <v>0</v>
      </c>
      <c r="EX12" s="8">
        <v>5</v>
      </c>
      <c r="EY12" s="8">
        <v>1.6</v>
      </c>
      <c r="EZ12" s="8">
        <v>2.6</v>
      </c>
      <c r="FA12" s="8">
        <v>47.4</v>
      </c>
      <c r="FB12" s="8">
        <v>0</v>
      </c>
      <c r="FC12" s="8">
        <v>0</v>
      </c>
      <c r="FD12" s="8">
        <v>27.7</v>
      </c>
      <c r="FE12" s="8">
        <v>2</v>
      </c>
      <c r="FF12" s="8">
        <v>0</v>
      </c>
      <c r="FG12" s="8">
        <v>30.3</v>
      </c>
      <c r="FH12" s="8">
        <v>4</v>
      </c>
      <c r="FI12" s="8">
        <v>0.5</v>
      </c>
      <c r="FJ12" s="8">
        <v>28.5</v>
      </c>
      <c r="FK12" s="8">
        <v>1.5</v>
      </c>
      <c r="FL12" s="8">
        <v>1</v>
      </c>
      <c r="FM12" s="8">
        <v>13.5</v>
      </c>
      <c r="FN12" s="8">
        <v>2</v>
      </c>
      <c r="FO12" s="8">
        <v>0</v>
      </c>
      <c r="FP12" s="8">
        <v>30</v>
      </c>
      <c r="FQ12" s="8">
        <v>3.3</v>
      </c>
      <c r="FR12" s="8">
        <v>2.2999999999999998</v>
      </c>
      <c r="FS12" s="8">
        <v>26.5</v>
      </c>
      <c r="FT12" s="8">
        <v>2</v>
      </c>
      <c r="FU12" s="8">
        <v>1</v>
      </c>
      <c r="FV12" s="8">
        <v>28</v>
      </c>
      <c r="FW12" s="8">
        <v>1</v>
      </c>
      <c r="FX12" s="8">
        <v>2</v>
      </c>
      <c r="FY12" s="8">
        <v>32.5</v>
      </c>
      <c r="FZ12" s="8">
        <v>3.5</v>
      </c>
      <c r="GA12" s="8">
        <v>0.5</v>
      </c>
      <c r="GB12" s="8">
        <v>14</v>
      </c>
      <c r="GC12" s="8">
        <v>2.5</v>
      </c>
      <c r="GD12" s="8">
        <v>1.5</v>
      </c>
      <c r="GE12" s="8">
        <v>23.5</v>
      </c>
      <c r="GF12" s="8">
        <v>10</v>
      </c>
      <c r="GG12" s="8">
        <v>5</v>
      </c>
      <c r="GH12" s="8">
        <v>49</v>
      </c>
      <c r="GI12" s="8">
        <v>1.8</v>
      </c>
      <c r="GJ12" s="8">
        <v>0.8</v>
      </c>
      <c r="GK12" s="8">
        <v>22</v>
      </c>
      <c r="GL12" s="8">
        <v>2.7</v>
      </c>
      <c r="GM12" s="8">
        <v>3.3</v>
      </c>
      <c r="GN12" s="8">
        <v>34.700000000000003</v>
      </c>
      <c r="GO12" s="8">
        <v>0</v>
      </c>
      <c r="GP12" s="8">
        <v>1.5</v>
      </c>
      <c r="GQ12" s="8">
        <v>16</v>
      </c>
      <c r="GR12" s="8">
        <v>0</v>
      </c>
      <c r="GS12" s="8">
        <v>1.3</v>
      </c>
      <c r="GT12" s="8">
        <v>22</v>
      </c>
      <c r="GU12" s="8">
        <v>2</v>
      </c>
      <c r="GV12" s="8">
        <v>2</v>
      </c>
      <c r="GW12" s="8">
        <v>40.5</v>
      </c>
      <c r="GX12" s="8">
        <v>5</v>
      </c>
      <c r="GY12" s="8">
        <v>2</v>
      </c>
      <c r="GZ12" s="8">
        <v>23</v>
      </c>
      <c r="HA12" s="8">
        <v>2</v>
      </c>
      <c r="HB12" s="8">
        <v>0.8</v>
      </c>
      <c r="HC12" s="8">
        <v>25</v>
      </c>
      <c r="HD12" s="8">
        <v>2</v>
      </c>
      <c r="HE12" s="8">
        <v>1.2</v>
      </c>
      <c r="HF12" s="8">
        <v>28.8</v>
      </c>
      <c r="HG12" s="8">
        <v>3.3</v>
      </c>
      <c r="HH12" s="8">
        <v>3.7</v>
      </c>
      <c r="HI12" s="8">
        <v>41</v>
      </c>
      <c r="HJ12" s="8">
        <v>0.6</v>
      </c>
      <c r="HK12" s="8">
        <v>1</v>
      </c>
      <c r="HL12" s="8">
        <v>25.4</v>
      </c>
      <c r="HM12" s="8">
        <v>1</v>
      </c>
      <c r="HN12" s="8">
        <v>1</v>
      </c>
      <c r="HO12" s="8">
        <v>55</v>
      </c>
      <c r="HP12" s="8">
        <v>3</v>
      </c>
      <c r="HQ12" s="8">
        <v>3</v>
      </c>
      <c r="HR12" s="8">
        <v>36</v>
      </c>
      <c r="HS12" s="8">
        <v>0</v>
      </c>
      <c r="HT12" s="8">
        <v>0.5</v>
      </c>
      <c r="HU12" s="8">
        <v>32.799999999999997</v>
      </c>
      <c r="HV12" s="8">
        <v>0.8</v>
      </c>
      <c r="HW12" s="8">
        <v>1.2</v>
      </c>
      <c r="HX12" s="8">
        <v>23.3</v>
      </c>
      <c r="HY12" s="8">
        <v>0.7</v>
      </c>
      <c r="HZ12" s="8">
        <v>0.7</v>
      </c>
      <c r="IA12" s="8">
        <v>21.7</v>
      </c>
      <c r="IB12" s="8">
        <v>2</v>
      </c>
      <c r="IC12" s="8">
        <v>2.6</v>
      </c>
      <c r="ID12" s="8">
        <v>38.4</v>
      </c>
      <c r="IE12" s="8">
        <v>10</v>
      </c>
      <c r="IF12" s="8">
        <v>2</v>
      </c>
      <c r="IG12" s="8">
        <v>35</v>
      </c>
      <c r="IH12" s="8">
        <v>0</v>
      </c>
      <c r="II12" s="8">
        <v>0</v>
      </c>
      <c r="IJ12" s="8">
        <v>9</v>
      </c>
      <c r="IK12" s="8">
        <v>3</v>
      </c>
      <c r="IL12" s="8">
        <v>0</v>
      </c>
      <c r="IM12" s="8">
        <v>27.5</v>
      </c>
      <c r="IN12" s="8">
        <v>3.2</v>
      </c>
      <c r="IO12" s="8">
        <v>1.8</v>
      </c>
      <c r="IP12" s="8">
        <v>29.7</v>
      </c>
      <c r="IQ12" s="8">
        <v>0.5</v>
      </c>
      <c r="IR12" s="8">
        <v>1.5</v>
      </c>
      <c r="IS12" s="8">
        <v>26</v>
      </c>
      <c r="IT12" s="8">
        <v>1.3</v>
      </c>
      <c r="IU12" s="8">
        <v>0</v>
      </c>
      <c r="IV12" s="8">
        <v>18.8</v>
      </c>
      <c r="IW12" s="8">
        <v>1</v>
      </c>
      <c r="IX12" s="8">
        <v>0.5</v>
      </c>
      <c r="IY12" s="8">
        <v>45.5</v>
      </c>
      <c r="IZ12" s="8">
        <f t="shared" si="1"/>
        <v>1.5</v>
      </c>
      <c r="JA12" s="8">
        <f t="shared" si="2"/>
        <v>0.25</v>
      </c>
      <c r="JB12" s="8">
        <f t="shared" si="3"/>
        <v>39.5</v>
      </c>
      <c r="JC12" s="8">
        <v>2</v>
      </c>
      <c r="JD12" s="8">
        <v>0</v>
      </c>
      <c r="JE12" s="8">
        <v>33.5</v>
      </c>
      <c r="JF12" s="8">
        <v>1.4</v>
      </c>
      <c r="JG12" s="8">
        <v>0.9</v>
      </c>
      <c r="JH12" s="8">
        <v>27.1</v>
      </c>
      <c r="JI12" s="8">
        <v>0</v>
      </c>
      <c r="JJ12" s="8">
        <v>0</v>
      </c>
      <c r="JK12" s="8">
        <v>27.5</v>
      </c>
      <c r="JL12" s="8">
        <v>0</v>
      </c>
      <c r="JM12" s="8">
        <v>0.5</v>
      </c>
      <c r="JN12" s="8">
        <v>23</v>
      </c>
      <c r="JO12" s="8">
        <v>0</v>
      </c>
      <c r="JP12" s="8">
        <v>0</v>
      </c>
      <c r="JQ12" s="8">
        <v>8.5</v>
      </c>
      <c r="JR12" s="8">
        <v>1</v>
      </c>
      <c r="JS12" s="8">
        <v>1</v>
      </c>
      <c r="JT12" s="8">
        <v>44</v>
      </c>
      <c r="JU12" s="8">
        <v>0</v>
      </c>
      <c r="JV12" s="8">
        <v>1</v>
      </c>
      <c r="JW12" s="8">
        <v>21.8</v>
      </c>
      <c r="JX12" s="8">
        <v>0.5</v>
      </c>
      <c r="JY12" s="8">
        <v>0.5</v>
      </c>
      <c r="JZ12" s="8">
        <v>22.8</v>
      </c>
      <c r="KA12" s="8">
        <v>1.2</v>
      </c>
      <c r="KB12" s="8">
        <v>1.6</v>
      </c>
      <c r="KC12" s="8">
        <v>31.6</v>
      </c>
      <c r="KD12" s="8">
        <v>1.3</v>
      </c>
      <c r="KE12" s="8">
        <v>1.3</v>
      </c>
      <c r="KF12" s="8">
        <v>30</v>
      </c>
      <c r="KG12" s="8">
        <v>0</v>
      </c>
      <c r="KH12" s="8">
        <v>0</v>
      </c>
      <c r="KI12" s="8">
        <v>14</v>
      </c>
      <c r="KJ12" s="8">
        <v>1.2</v>
      </c>
      <c r="KK12" s="8">
        <v>0.2</v>
      </c>
      <c r="KL12" s="8">
        <v>33.6</v>
      </c>
      <c r="KM12" s="8">
        <v>1.5</v>
      </c>
      <c r="KN12" s="8">
        <v>1</v>
      </c>
      <c r="KO12" s="8">
        <v>24</v>
      </c>
      <c r="KP12" s="8">
        <v>0</v>
      </c>
      <c r="KQ12" s="8">
        <v>0</v>
      </c>
      <c r="KR12" s="8">
        <v>26.8</v>
      </c>
      <c r="KS12" s="8">
        <v>1</v>
      </c>
      <c r="KT12" s="8">
        <v>0</v>
      </c>
      <c r="KU12" s="8">
        <v>25.3</v>
      </c>
      <c r="KV12" s="8">
        <v>4</v>
      </c>
      <c r="KW12" s="8">
        <v>0</v>
      </c>
      <c r="KX12" s="8">
        <v>32</v>
      </c>
      <c r="KY12" s="8">
        <v>1.2</v>
      </c>
      <c r="KZ12" s="8">
        <v>0.4</v>
      </c>
      <c r="LA12" s="8">
        <v>28.6</v>
      </c>
      <c r="LB12" s="8">
        <v>0</v>
      </c>
      <c r="LC12" s="8">
        <v>0</v>
      </c>
      <c r="LD12" s="8">
        <v>11.3</v>
      </c>
      <c r="LE12" s="8">
        <v>0</v>
      </c>
      <c r="LF12" s="8">
        <v>0</v>
      </c>
      <c r="LG12" s="8">
        <v>16.399999999999999</v>
      </c>
      <c r="LH12" s="8">
        <v>0.5</v>
      </c>
      <c r="LI12" s="8">
        <v>0.5</v>
      </c>
      <c r="LJ12" s="8">
        <v>25.3</v>
      </c>
      <c r="LK12" s="8">
        <v>0.8</v>
      </c>
      <c r="LL12" s="8">
        <v>0.2</v>
      </c>
      <c r="LM12" s="8">
        <v>23.8</v>
      </c>
      <c r="LN12" s="8">
        <v>1.3</v>
      </c>
      <c r="LO12" s="8">
        <v>0.3</v>
      </c>
      <c r="LP12" s="8">
        <v>37</v>
      </c>
      <c r="LQ12" s="8">
        <v>0.2</v>
      </c>
      <c r="LR12" s="8">
        <v>0.6</v>
      </c>
      <c r="LS12" s="8">
        <v>14.2</v>
      </c>
      <c r="LT12" s="8">
        <v>0</v>
      </c>
      <c r="LU12" s="8">
        <v>0</v>
      </c>
      <c r="LV12" s="8">
        <v>18.8</v>
      </c>
      <c r="LW12" s="8">
        <v>1.3</v>
      </c>
      <c r="LX12" s="8">
        <v>1</v>
      </c>
      <c r="LY12" s="8">
        <v>19.8</v>
      </c>
      <c r="LZ12" s="8">
        <v>0</v>
      </c>
      <c r="MA12" s="8">
        <v>0</v>
      </c>
      <c r="MB12" s="8">
        <v>10.3</v>
      </c>
      <c r="MC12" s="8">
        <v>0</v>
      </c>
      <c r="MD12" s="8">
        <v>0</v>
      </c>
      <c r="ME12" s="8">
        <v>11.4</v>
      </c>
      <c r="MF12" s="8">
        <v>0.3</v>
      </c>
      <c r="MG12" s="8">
        <v>0.3</v>
      </c>
      <c r="MH12" s="8">
        <v>17.7</v>
      </c>
      <c r="MI12" s="8">
        <v>0</v>
      </c>
      <c r="MJ12" s="8">
        <v>0</v>
      </c>
      <c r="MK12" s="8">
        <v>16.7</v>
      </c>
      <c r="ML12" s="8">
        <v>0</v>
      </c>
      <c r="MM12" s="8">
        <v>0</v>
      </c>
      <c r="MN12" s="8">
        <v>25</v>
      </c>
      <c r="MO12" s="8">
        <v>0</v>
      </c>
      <c r="MP12" s="8">
        <v>0</v>
      </c>
      <c r="MQ12" s="8">
        <v>12.4</v>
      </c>
      <c r="MR12" s="8">
        <v>0.3</v>
      </c>
      <c r="MS12" s="8">
        <v>0</v>
      </c>
      <c r="MT12" s="8">
        <v>20</v>
      </c>
      <c r="MU12" s="8">
        <v>0.3</v>
      </c>
      <c r="MV12" s="8">
        <v>0</v>
      </c>
      <c r="MW12" s="8">
        <v>18</v>
      </c>
      <c r="MX12" s="8">
        <v>0</v>
      </c>
      <c r="MY12" s="8">
        <v>0</v>
      </c>
      <c r="MZ12" s="8">
        <v>13.3</v>
      </c>
      <c r="NA12" s="8">
        <v>0</v>
      </c>
      <c r="NB12" s="8">
        <v>0</v>
      </c>
      <c r="NC12" s="8">
        <v>8.8000000000000007</v>
      </c>
      <c r="ND12" s="8">
        <v>1</v>
      </c>
      <c r="NE12" s="8">
        <v>0.8</v>
      </c>
      <c r="NF12" s="8">
        <v>18.3</v>
      </c>
      <c r="NG12" s="8">
        <v>0</v>
      </c>
      <c r="NH12" s="8">
        <v>0</v>
      </c>
      <c r="NI12" s="8">
        <v>20</v>
      </c>
      <c r="NJ12" s="8">
        <v>0</v>
      </c>
      <c r="NK12" s="8">
        <v>0</v>
      </c>
      <c r="NL12" s="8">
        <v>18</v>
      </c>
      <c r="NM12" s="8">
        <v>0</v>
      </c>
      <c r="NN12" s="8">
        <v>0</v>
      </c>
      <c r="NO12" s="8">
        <v>17.3</v>
      </c>
      <c r="NP12" s="8">
        <v>0</v>
      </c>
      <c r="NQ12" s="8">
        <v>0.5</v>
      </c>
      <c r="NR12" s="8">
        <v>12.3</v>
      </c>
      <c r="NS12" s="8">
        <v>0.3</v>
      </c>
      <c r="NT12" s="8">
        <v>0.3</v>
      </c>
      <c r="NU12" s="8">
        <v>17.3</v>
      </c>
      <c r="NV12" s="8">
        <v>0</v>
      </c>
      <c r="NW12" s="8">
        <v>1</v>
      </c>
      <c r="NX12" s="8">
        <v>17</v>
      </c>
      <c r="NY12" s="8">
        <v>0</v>
      </c>
      <c r="NZ12" s="8">
        <v>0</v>
      </c>
      <c r="OA12" s="8">
        <v>20.7</v>
      </c>
      <c r="OB12" s="8">
        <v>0</v>
      </c>
      <c r="OC12" s="8">
        <v>0</v>
      </c>
      <c r="OD12" s="8">
        <v>11.3</v>
      </c>
      <c r="OE12" s="8">
        <v>0</v>
      </c>
      <c r="OF12" s="8">
        <v>0</v>
      </c>
      <c r="OG12" s="8">
        <v>10.3</v>
      </c>
      <c r="OH12" s="8">
        <v>0</v>
      </c>
      <c r="OI12" s="8">
        <v>0</v>
      </c>
      <c r="OJ12" s="8">
        <v>12</v>
      </c>
      <c r="OK12" s="8">
        <v>1</v>
      </c>
      <c r="OL12" s="8">
        <v>0</v>
      </c>
      <c r="OM12" s="8">
        <v>22.3</v>
      </c>
      <c r="ON12" s="8">
        <v>0.3</v>
      </c>
      <c r="OO12" s="8">
        <v>0</v>
      </c>
      <c r="OP12" s="8">
        <v>9.5</v>
      </c>
      <c r="OQ12" s="8">
        <v>0</v>
      </c>
      <c r="OR12" s="8">
        <v>0</v>
      </c>
      <c r="OS12" s="8">
        <v>7</v>
      </c>
      <c r="OT12" s="8">
        <v>0</v>
      </c>
      <c r="OU12" s="8">
        <v>0</v>
      </c>
      <c r="OV12" s="8">
        <v>13</v>
      </c>
      <c r="OW12" s="8">
        <v>0</v>
      </c>
      <c r="OX12" s="8">
        <v>0</v>
      </c>
      <c r="OY12" s="8">
        <v>13</v>
      </c>
      <c r="OZ12" s="8">
        <v>0</v>
      </c>
      <c r="PA12" s="8">
        <v>0</v>
      </c>
      <c r="PB12" s="8">
        <v>10.5</v>
      </c>
      <c r="PC12" s="8">
        <v>0</v>
      </c>
      <c r="PD12" s="8">
        <v>0</v>
      </c>
      <c r="PE12" s="8">
        <v>12</v>
      </c>
      <c r="PF12" s="8">
        <v>2</v>
      </c>
      <c r="PG12" s="8">
        <v>0</v>
      </c>
      <c r="PH12" s="8">
        <v>6</v>
      </c>
      <c r="PI12" s="8">
        <v>0</v>
      </c>
      <c r="PJ12" s="8">
        <v>0</v>
      </c>
      <c r="PK12" s="8">
        <v>12</v>
      </c>
      <c r="PL12" s="8">
        <v>0</v>
      </c>
      <c r="PM12" s="8">
        <v>0</v>
      </c>
      <c r="PN12" s="8">
        <v>12.5</v>
      </c>
      <c r="PO12" s="8">
        <v>0</v>
      </c>
      <c r="PP12" s="8">
        <v>0</v>
      </c>
      <c r="PQ12" s="8">
        <v>6.8</v>
      </c>
      <c r="PR12" s="8">
        <f>SUMIFS($B$12:PQ$12,$B$8:PQ$8,"On")</f>
        <v>150.80000000000004</v>
      </c>
      <c r="PS12" s="8">
        <f>SUMIFS($B$12:PQ$12,$B$8:PQ$8,"Off")</f>
        <v>108.24999999999997</v>
      </c>
      <c r="PT12" s="8">
        <f>SUMIFS($B$12:PQ$12,$B$8:PQ$8,"Load")</f>
        <v>2959.6000000000031</v>
      </c>
    </row>
    <row r="13" spans="1:437" x14ac:dyDescent="0.25">
      <c r="A13" s="7" t="s">
        <v>31</v>
      </c>
      <c r="B13" s="8">
        <v>0.5</v>
      </c>
      <c r="C13" s="8">
        <v>3.2</v>
      </c>
      <c r="D13" s="8">
        <v>5.3</v>
      </c>
      <c r="E13" s="8">
        <v>0</v>
      </c>
      <c r="F13" s="8">
        <v>2.5</v>
      </c>
      <c r="G13" s="8">
        <v>1.5</v>
      </c>
      <c r="H13" s="8">
        <v>2</v>
      </c>
      <c r="I13" s="8">
        <v>0</v>
      </c>
      <c r="J13" s="8">
        <v>4</v>
      </c>
      <c r="K13" s="8">
        <v>0</v>
      </c>
      <c r="L13" s="8">
        <v>0.3</v>
      </c>
      <c r="M13" s="8">
        <v>3</v>
      </c>
      <c r="N13" s="8">
        <v>0.5</v>
      </c>
      <c r="O13" s="8">
        <v>0.5</v>
      </c>
      <c r="P13" s="8">
        <v>5</v>
      </c>
      <c r="Q13" s="8">
        <v>4.8</v>
      </c>
      <c r="R13" s="8">
        <v>1</v>
      </c>
      <c r="S13" s="8">
        <v>7.2</v>
      </c>
      <c r="T13" s="8">
        <v>1.5</v>
      </c>
      <c r="U13" s="8">
        <v>0.5</v>
      </c>
      <c r="V13" s="8">
        <v>5.5</v>
      </c>
      <c r="W13" s="8">
        <v>0.5</v>
      </c>
      <c r="X13" s="8">
        <v>0.5</v>
      </c>
      <c r="Y13" s="8">
        <v>16.5</v>
      </c>
      <c r="Z13" s="8">
        <v>0.7</v>
      </c>
      <c r="AA13" s="8">
        <v>0</v>
      </c>
      <c r="AB13" s="8">
        <v>4</v>
      </c>
      <c r="AC13" s="8">
        <v>3</v>
      </c>
      <c r="AD13" s="8">
        <v>3</v>
      </c>
      <c r="AE13" s="8">
        <v>16.5</v>
      </c>
      <c r="AF13" s="8">
        <v>1.3</v>
      </c>
      <c r="AG13" s="8">
        <v>3.5</v>
      </c>
      <c r="AH13" s="8">
        <v>7.2</v>
      </c>
      <c r="AI13" s="8">
        <v>2.5</v>
      </c>
      <c r="AJ13" s="8">
        <v>5.5</v>
      </c>
      <c r="AK13" s="8">
        <v>8</v>
      </c>
      <c r="AL13" s="8">
        <v>2.7</v>
      </c>
      <c r="AM13" s="8">
        <v>1</v>
      </c>
      <c r="AN13" s="8">
        <v>10.7</v>
      </c>
      <c r="AO13" s="8">
        <v>1</v>
      </c>
      <c r="AP13" s="8">
        <v>4.3</v>
      </c>
      <c r="AQ13" s="8">
        <v>8</v>
      </c>
      <c r="AR13" s="8">
        <v>1</v>
      </c>
      <c r="AS13" s="8">
        <v>2.5</v>
      </c>
      <c r="AT13" s="8">
        <v>7.5</v>
      </c>
      <c r="AU13" s="8">
        <v>0.8</v>
      </c>
      <c r="AV13" s="8">
        <v>1.8</v>
      </c>
      <c r="AW13" s="8">
        <v>7.5</v>
      </c>
      <c r="AX13" s="8">
        <v>1.8</v>
      </c>
      <c r="AY13" s="8">
        <v>4</v>
      </c>
      <c r="AZ13" s="8">
        <v>16.8</v>
      </c>
      <c r="BA13" s="8">
        <v>0</v>
      </c>
      <c r="BB13" s="8">
        <v>4</v>
      </c>
      <c r="BC13" s="8">
        <v>11</v>
      </c>
      <c r="BD13" s="8">
        <v>1.3</v>
      </c>
      <c r="BE13" s="8">
        <v>3</v>
      </c>
      <c r="BF13" s="8">
        <v>11.3</v>
      </c>
      <c r="BG13" s="8">
        <v>0.5</v>
      </c>
      <c r="BH13" s="8">
        <v>2</v>
      </c>
      <c r="BI13" s="8">
        <v>8.5</v>
      </c>
      <c r="BJ13" s="8">
        <v>3.3</v>
      </c>
      <c r="BK13" s="8">
        <v>2.5</v>
      </c>
      <c r="BL13" s="8">
        <v>15</v>
      </c>
      <c r="BM13" s="8">
        <v>1.3</v>
      </c>
      <c r="BN13" s="8">
        <v>1.5</v>
      </c>
      <c r="BO13" s="8">
        <v>15.8</v>
      </c>
      <c r="BP13" s="8">
        <v>8.3000000000000007</v>
      </c>
      <c r="BQ13" s="8">
        <v>6</v>
      </c>
      <c r="BR13" s="8">
        <v>25</v>
      </c>
      <c r="BS13" s="8">
        <v>1</v>
      </c>
      <c r="BT13" s="8">
        <v>2.7</v>
      </c>
      <c r="BU13" s="8">
        <v>13.3</v>
      </c>
      <c r="BV13" s="8">
        <v>6</v>
      </c>
      <c r="BW13" s="8">
        <v>0</v>
      </c>
      <c r="BX13" s="8">
        <v>14</v>
      </c>
      <c r="BY13" s="8">
        <v>2.5</v>
      </c>
      <c r="BZ13" s="8">
        <v>2.2999999999999998</v>
      </c>
      <c r="CA13" s="8">
        <v>14.2</v>
      </c>
      <c r="CB13" s="8">
        <v>2.8</v>
      </c>
      <c r="CC13" s="8">
        <v>2</v>
      </c>
      <c r="CD13" s="8">
        <v>12.3</v>
      </c>
      <c r="CE13" s="8">
        <v>3</v>
      </c>
      <c r="CF13" s="8">
        <v>5</v>
      </c>
      <c r="CG13" s="8">
        <v>13</v>
      </c>
      <c r="CH13" s="8">
        <v>3.3</v>
      </c>
      <c r="CI13" s="8">
        <v>1.3</v>
      </c>
      <c r="CJ13" s="8">
        <v>16.7</v>
      </c>
      <c r="CK13" s="8">
        <v>0.5</v>
      </c>
      <c r="CL13" s="8">
        <v>1</v>
      </c>
      <c r="CM13" s="8">
        <v>14.5</v>
      </c>
      <c r="CN13" s="8">
        <v>3.2</v>
      </c>
      <c r="CO13" s="8">
        <v>6.3</v>
      </c>
      <c r="CP13" s="8">
        <v>21.7</v>
      </c>
      <c r="CQ13" s="8">
        <v>1.3</v>
      </c>
      <c r="CR13" s="8">
        <v>4</v>
      </c>
      <c r="CS13" s="8">
        <v>14.7</v>
      </c>
      <c r="CT13" s="8">
        <v>1.3</v>
      </c>
      <c r="CU13" s="8">
        <v>4.3</v>
      </c>
      <c r="CV13" s="8">
        <v>15.3</v>
      </c>
      <c r="CW13" s="8">
        <v>1.7</v>
      </c>
      <c r="CX13" s="8">
        <v>2.7</v>
      </c>
      <c r="CY13" s="8">
        <v>15</v>
      </c>
      <c r="CZ13" s="8">
        <v>0.5</v>
      </c>
      <c r="DA13" s="8">
        <v>6.5</v>
      </c>
      <c r="DB13" s="8">
        <v>15.5</v>
      </c>
      <c r="DC13" s="8">
        <v>3.5</v>
      </c>
      <c r="DD13" s="8">
        <v>5</v>
      </c>
      <c r="DE13" s="8">
        <v>23.7</v>
      </c>
      <c r="DF13" s="8">
        <v>0.5</v>
      </c>
      <c r="DG13" s="8">
        <v>3</v>
      </c>
      <c r="DH13" s="8">
        <v>14.5</v>
      </c>
      <c r="DI13" s="8">
        <v>5</v>
      </c>
      <c r="DJ13" s="8">
        <v>4</v>
      </c>
      <c r="DK13" s="8">
        <v>20</v>
      </c>
      <c r="DL13" s="8">
        <v>0.3</v>
      </c>
      <c r="DM13" s="8">
        <v>3</v>
      </c>
      <c r="DN13" s="8">
        <v>12</v>
      </c>
      <c r="DO13" s="8">
        <v>1</v>
      </c>
      <c r="DP13" s="8">
        <v>7</v>
      </c>
      <c r="DQ13" s="8">
        <v>14.5</v>
      </c>
      <c r="DR13" s="8">
        <v>5.7</v>
      </c>
      <c r="DS13" s="8">
        <v>7.5</v>
      </c>
      <c r="DT13" s="8">
        <v>25.7</v>
      </c>
      <c r="DU13" s="8">
        <v>1.5</v>
      </c>
      <c r="DV13" s="8">
        <v>3.3</v>
      </c>
      <c r="DW13" s="8">
        <v>25.3</v>
      </c>
      <c r="DX13" s="8">
        <v>3.7</v>
      </c>
      <c r="DY13" s="8">
        <v>2</v>
      </c>
      <c r="DZ13" s="8">
        <v>26.3</v>
      </c>
      <c r="EA13" s="8">
        <v>3.3</v>
      </c>
      <c r="EB13" s="8">
        <v>3.7</v>
      </c>
      <c r="EC13" s="8">
        <v>20.7</v>
      </c>
      <c r="ED13" s="8">
        <v>2.5</v>
      </c>
      <c r="EE13" s="8">
        <v>6</v>
      </c>
      <c r="EF13" s="8">
        <v>15.5</v>
      </c>
      <c r="EG13" s="8">
        <v>2</v>
      </c>
      <c r="EH13" s="8">
        <v>5.2</v>
      </c>
      <c r="EI13" s="8">
        <v>34.200000000000003</v>
      </c>
      <c r="EJ13" s="8">
        <v>2.2999999999999998</v>
      </c>
      <c r="EK13" s="8">
        <v>6</v>
      </c>
      <c r="EL13" s="8">
        <v>39.299999999999997</v>
      </c>
      <c r="EM13" s="8">
        <v>1.3</v>
      </c>
      <c r="EN13" s="8">
        <v>2</v>
      </c>
      <c r="EO13" s="8">
        <v>23.7</v>
      </c>
      <c r="EP13" s="8">
        <v>5</v>
      </c>
      <c r="EQ13" s="8">
        <v>4</v>
      </c>
      <c r="ER13" s="8">
        <v>23</v>
      </c>
      <c r="ES13" s="8">
        <v>2</v>
      </c>
      <c r="ET13" s="8">
        <v>11</v>
      </c>
      <c r="EU13" s="8">
        <v>37</v>
      </c>
      <c r="EV13" s="8">
        <v>0</v>
      </c>
      <c r="EW13" s="8">
        <v>6</v>
      </c>
      <c r="EX13" s="8">
        <v>0</v>
      </c>
      <c r="EY13" s="8">
        <v>4.4000000000000004</v>
      </c>
      <c r="EZ13" s="8">
        <v>7.8</v>
      </c>
      <c r="FA13" s="8">
        <v>44</v>
      </c>
      <c r="FB13" s="8">
        <v>1.7</v>
      </c>
      <c r="FC13" s="8">
        <v>5.7</v>
      </c>
      <c r="FD13" s="8">
        <v>23.7</v>
      </c>
      <c r="FE13" s="8">
        <v>3.3</v>
      </c>
      <c r="FF13" s="8">
        <v>8.3000000000000007</v>
      </c>
      <c r="FG13" s="8">
        <v>25.3</v>
      </c>
      <c r="FH13" s="8">
        <v>4.5</v>
      </c>
      <c r="FI13" s="8">
        <v>5</v>
      </c>
      <c r="FJ13" s="8">
        <v>28</v>
      </c>
      <c r="FK13" s="8">
        <v>1</v>
      </c>
      <c r="FL13" s="8">
        <v>3.5</v>
      </c>
      <c r="FM13" s="8">
        <v>11</v>
      </c>
      <c r="FN13" s="8">
        <v>4</v>
      </c>
      <c r="FO13" s="8">
        <v>4</v>
      </c>
      <c r="FP13" s="8">
        <v>30</v>
      </c>
      <c r="FQ13" s="8">
        <v>1.3</v>
      </c>
      <c r="FR13" s="8">
        <v>5.7</v>
      </c>
      <c r="FS13" s="8">
        <v>22.2</v>
      </c>
      <c r="FT13" s="8">
        <v>7.5</v>
      </c>
      <c r="FU13" s="8">
        <v>4.5</v>
      </c>
      <c r="FV13" s="8">
        <v>31</v>
      </c>
      <c r="FW13" s="8">
        <v>0.5</v>
      </c>
      <c r="FX13" s="8">
        <v>2.5</v>
      </c>
      <c r="FY13" s="8">
        <v>30.5</v>
      </c>
      <c r="FZ13" s="8">
        <v>1</v>
      </c>
      <c r="GA13" s="8">
        <v>5</v>
      </c>
      <c r="GB13" s="8">
        <v>10</v>
      </c>
      <c r="GC13" s="8">
        <v>0.5</v>
      </c>
      <c r="GD13" s="8">
        <v>2.5</v>
      </c>
      <c r="GE13" s="8">
        <v>21.5</v>
      </c>
      <c r="GF13" s="8">
        <v>1</v>
      </c>
      <c r="GG13" s="8">
        <v>7</v>
      </c>
      <c r="GH13" s="8">
        <v>43</v>
      </c>
      <c r="GI13" s="8">
        <v>2.2999999999999998</v>
      </c>
      <c r="GJ13" s="8">
        <v>3.2</v>
      </c>
      <c r="GK13" s="8">
        <v>21.2</v>
      </c>
      <c r="GL13" s="8">
        <v>2.2999999999999998</v>
      </c>
      <c r="GM13" s="8">
        <v>3.7</v>
      </c>
      <c r="GN13" s="8">
        <v>33.299999999999997</v>
      </c>
      <c r="GO13" s="8">
        <v>1.5</v>
      </c>
      <c r="GP13" s="8">
        <v>1.5</v>
      </c>
      <c r="GQ13" s="8">
        <v>16</v>
      </c>
      <c r="GR13" s="8">
        <v>1.8</v>
      </c>
      <c r="GS13" s="8">
        <v>4.3</v>
      </c>
      <c r="GT13" s="8">
        <v>19.5</v>
      </c>
      <c r="GU13" s="8">
        <v>8</v>
      </c>
      <c r="GV13" s="8">
        <v>6</v>
      </c>
      <c r="GW13" s="8">
        <v>42.5</v>
      </c>
      <c r="GX13" s="8">
        <v>7</v>
      </c>
      <c r="GY13" s="8">
        <v>2</v>
      </c>
      <c r="GZ13" s="8">
        <v>28</v>
      </c>
      <c r="HA13" s="8">
        <v>2</v>
      </c>
      <c r="HB13" s="8">
        <v>3.3</v>
      </c>
      <c r="HC13" s="8">
        <v>23.7</v>
      </c>
      <c r="HD13" s="8">
        <v>1.7</v>
      </c>
      <c r="HE13" s="8">
        <v>5.3</v>
      </c>
      <c r="HF13" s="8">
        <v>25.2</v>
      </c>
      <c r="HG13" s="8">
        <v>3.3</v>
      </c>
      <c r="HH13" s="8">
        <v>9.6999999999999993</v>
      </c>
      <c r="HI13" s="8">
        <v>34.700000000000003</v>
      </c>
      <c r="HJ13" s="8">
        <v>3.2</v>
      </c>
      <c r="HK13" s="8">
        <v>3.6</v>
      </c>
      <c r="HL13" s="8">
        <v>25</v>
      </c>
      <c r="HM13" s="8">
        <v>1.5</v>
      </c>
      <c r="HN13" s="8">
        <v>5</v>
      </c>
      <c r="HO13" s="8">
        <v>51.5</v>
      </c>
      <c r="HP13" s="8">
        <v>6</v>
      </c>
      <c r="HQ13" s="8">
        <v>3</v>
      </c>
      <c r="HR13" s="8">
        <v>39</v>
      </c>
      <c r="HS13" s="8">
        <v>2.2999999999999998</v>
      </c>
      <c r="HT13" s="8">
        <v>4.8</v>
      </c>
      <c r="HU13" s="8">
        <v>30.3</v>
      </c>
      <c r="HV13" s="8">
        <v>1</v>
      </c>
      <c r="HW13" s="8">
        <v>4.3</v>
      </c>
      <c r="HX13" s="8">
        <v>20</v>
      </c>
      <c r="HY13" s="8">
        <v>0</v>
      </c>
      <c r="HZ13" s="8">
        <v>4.7</v>
      </c>
      <c r="IA13" s="8">
        <v>17</v>
      </c>
      <c r="IB13" s="8">
        <v>3.2</v>
      </c>
      <c r="IC13" s="8">
        <v>6.6</v>
      </c>
      <c r="ID13" s="8">
        <v>35</v>
      </c>
      <c r="IE13" s="8">
        <v>8</v>
      </c>
      <c r="IF13" s="8">
        <v>3</v>
      </c>
      <c r="IG13" s="8">
        <v>40</v>
      </c>
      <c r="IH13" s="8">
        <v>3</v>
      </c>
      <c r="II13" s="8">
        <v>1</v>
      </c>
      <c r="IJ13" s="8">
        <v>11</v>
      </c>
      <c r="IK13" s="8">
        <v>1.5</v>
      </c>
      <c r="IL13" s="8">
        <v>5</v>
      </c>
      <c r="IM13" s="8">
        <v>24</v>
      </c>
      <c r="IN13" s="8">
        <v>1.7</v>
      </c>
      <c r="IO13" s="8">
        <v>5.3</v>
      </c>
      <c r="IP13" s="8">
        <v>26</v>
      </c>
      <c r="IQ13" s="8">
        <v>0</v>
      </c>
      <c r="IR13" s="8">
        <v>3</v>
      </c>
      <c r="IS13" s="8">
        <v>23</v>
      </c>
      <c r="IT13" s="8">
        <v>0.5</v>
      </c>
      <c r="IU13" s="8">
        <v>1.5</v>
      </c>
      <c r="IV13" s="8">
        <v>17.8</v>
      </c>
      <c r="IW13" s="8">
        <v>1</v>
      </c>
      <c r="IX13" s="8">
        <v>7</v>
      </c>
      <c r="IY13" s="8">
        <v>39.5</v>
      </c>
      <c r="IZ13" s="8">
        <f t="shared" si="1"/>
        <v>1.5</v>
      </c>
      <c r="JA13" s="8">
        <f t="shared" si="2"/>
        <v>6.75</v>
      </c>
      <c r="JB13" s="8">
        <f t="shared" si="3"/>
        <v>34.25</v>
      </c>
      <c r="JC13" s="8">
        <v>2</v>
      </c>
      <c r="JD13" s="8">
        <v>6.5</v>
      </c>
      <c r="JE13" s="8">
        <v>29</v>
      </c>
      <c r="JF13" s="8">
        <v>3.4</v>
      </c>
      <c r="JG13" s="8">
        <v>4.3</v>
      </c>
      <c r="JH13" s="8">
        <v>26.3</v>
      </c>
      <c r="JI13" s="8">
        <v>2.5</v>
      </c>
      <c r="JJ13" s="8">
        <v>2</v>
      </c>
      <c r="JK13" s="8">
        <v>28</v>
      </c>
      <c r="JL13" s="8">
        <v>5</v>
      </c>
      <c r="JM13" s="8">
        <v>5</v>
      </c>
      <c r="JN13" s="8">
        <v>23</v>
      </c>
      <c r="JO13" s="8">
        <v>6</v>
      </c>
      <c r="JP13" s="8">
        <v>0</v>
      </c>
      <c r="JQ13" s="8">
        <v>14.5</v>
      </c>
      <c r="JR13" s="8">
        <v>4</v>
      </c>
      <c r="JS13" s="8">
        <v>4</v>
      </c>
      <c r="JT13" s="8">
        <v>44</v>
      </c>
      <c r="JU13" s="8">
        <v>0.5</v>
      </c>
      <c r="JV13" s="8">
        <v>1.3</v>
      </c>
      <c r="JW13" s="8">
        <v>21</v>
      </c>
      <c r="JX13" s="8">
        <v>1.3</v>
      </c>
      <c r="JY13" s="8">
        <v>2.5</v>
      </c>
      <c r="JZ13" s="8">
        <v>21.5</v>
      </c>
      <c r="KA13" s="8">
        <v>1.2</v>
      </c>
      <c r="KB13" s="8">
        <v>4</v>
      </c>
      <c r="KC13" s="8">
        <v>28.8</v>
      </c>
      <c r="KD13" s="8">
        <v>1</v>
      </c>
      <c r="KE13" s="8">
        <v>1</v>
      </c>
      <c r="KF13" s="8">
        <v>30</v>
      </c>
      <c r="KG13" s="8">
        <v>0</v>
      </c>
      <c r="KH13" s="8">
        <v>1</v>
      </c>
      <c r="KI13" s="8">
        <v>13</v>
      </c>
      <c r="KJ13" s="8">
        <v>3</v>
      </c>
      <c r="KK13" s="8">
        <v>3.2</v>
      </c>
      <c r="KL13" s="8">
        <v>33.4</v>
      </c>
      <c r="KM13" s="8">
        <v>1.3</v>
      </c>
      <c r="KN13" s="8">
        <v>3.3</v>
      </c>
      <c r="KO13" s="8">
        <v>22</v>
      </c>
      <c r="KP13" s="8">
        <v>2.4</v>
      </c>
      <c r="KQ13" s="8">
        <v>4</v>
      </c>
      <c r="KR13" s="8">
        <v>25.2</v>
      </c>
      <c r="KS13" s="8">
        <v>2.2999999999999998</v>
      </c>
      <c r="KT13" s="8">
        <v>4.3</v>
      </c>
      <c r="KU13" s="8">
        <v>23.3</v>
      </c>
      <c r="KV13" s="8">
        <v>1</v>
      </c>
      <c r="KW13" s="8">
        <v>2</v>
      </c>
      <c r="KX13" s="8">
        <v>31</v>
      </c>
      <c r="KY13" s="8">
        <v>3.2</v>
      </c>
      <c r="KZ13" s="8">
        <v>1.4</v>
      </c>
      <c r="LA13" s="8">
        <v>30.4</v>
      </c>
      <c r="LB13" s="8">
        <v>0.3</v>
      </c>
      <c r="LC13" s="8">
        <v>2.2999999999999998</v>
      </c>
      <c r="LD13" s="8">
        <v>9.3000000000000007</v>
      </c>
      <c r="LE13" s="8">
        <v>0.4</v>
      </c>
      <c r="LF13" s="8">
        <v>1.6</v>
      </c>
      <c r="LG13" s="8">
        <v>15.2</v>
      </c>
      <c r="LH13" s="8">
        <v>1.8</v>
      </c>
      <c r="LI13" s="8">
        <v>3.5</v>
      </c>
      <c r="LJ13" s="8">
        <v>23.5</v>
      </c>
      <c r="LK13" s="8">
        <v>0.6</v>
      </c>
      <c r="LL13" s="8">
        <v>1.8</v>
      </c>
      <c r="LM13" s="8">
        <v>22.6</v>
      </c>
      <c r="LN13" s="8">
        <v>1</v>
      </c>
      <c r="LO13" s="8">
        <v>1.3</v>
      </c>
      <c r="LP13" s="8">
        <v>36.700000000000003</v>
      </c>
      <c r="LQ13" s="8">
        <v>1.2</v>
      </c>
      <c r="LR13" s="8">
        <v>1</v>
      </c>
      <c r="LS13" s="8">
        <v>14.4</v>
      </c>
      <c r="LT13" s="8">
        <v>1.8</v>
      </c>
      <c r="LU13" s="8">
        <v>1.8</v>
      </c>
      <c r="LV13" s="8">
        <v>18.8</v>
      </c>
      <c r="LW13" s="8">
        <v>1.3</v>
      </c>
      <c r="LX13" s="8">
        <v>1.5</v>
      </c>
      <c r="LY13" s="8">
        <v>19.5</v>
      </c>
      <c r="LZ13" s="8">
        <v>0.7</v>
      </c>
      <c r="MA13" s="8">
        <v>0</v>
      </c>
      <c r="MB13" s="8">
        <v>11</v>
      </c>
      <c r="MC13" s="8">
        <v>0.2</v>
      </c>
      <c r="MD13" s="8">
        <v>0.6</v>
      </c>
      <c r="ME13" s="8">
        <v>11</v>
      </c>
      <c r="MF13" s="8">
        <v>1</v>
      </c>
      <c r="MG13" s="8">
        <v>2.2999999999999998</v>
      </c>
      <c r="MH13" s="8">
        <v>16.3</v>
      </c>
      <c r="MI13" s="8">
        <v>0.7</v>
      </c>
      <c r="MJ13" s="8">
        <v>1</v>
      </c>
      <c r="MK13" s="8">
        <v>16.3</v>
      </c>
      <c r="ML13" s="8">
        <v>0</v>
      </c>
      <c r="MM13" s="8">
        <v>0</v>
      </c>
      <c r="MN13" s="8">
        <v>25</v>
      </c>
      <c r="MO13" s="8">
        <v>0.2</v>
      </c>
      <c r="MP13" s="8">
        <v>0.6</v>
      </c>
      <c r="MQ13" s="8">
        <v>12</v>
      </c>
      <c r="MR13" s="8">
        <v>1.3</v>
      </c>
      <c r="MS13" s="8">
        <v>0.3</v>
      </c>
      <c r="MT13" s="8">
        <v>21</v>
      </c>
      <c r="MU13" s="8">
        <v>0.8</v>
      </c>
      <c r="MV13" s="8">
        <v>1.8</v>
      </c>
      <c r="MW13" s="8">
        <v>17</v>
      </c>
      <c r="MX13" s="8">
        <v>3.7</v>
      </c>
      <c r="MY13" s="8">
        <v>0.7</v>
      </c>
      <c r="MZ13" s="8">
        <v>16.3</v>
      </c>
      <c r="NA13" s="8">
        <v>0</v>
      </c>
      <c r="NB13" s="8">
        <v>0.6</v>
      </c>
      <c r="NC13" s="8">
        <v>8.1999999999999993</v>
      </c>
      <c r="ND13" s="8">
        <v>1.8</v>
      </c>
      <c r="NE13" s="8">
        <v>2</v>
      </c>
      <c r="NF13" s="8">
        <v>18</v>
      </c>
      <c r="NG13" s="8">
        <v>2</v>
      </c>
      <c r="NH13" s="8">
        <v>1</v>
      </c>
      <c r="NI13" s="8">
        <v>21</v>
      </c>
      <c r="NJ13" s="8">
        <v>1</v>
      </c>
      <c r="NK13" s="8">
        <v>0</v>
      </c>
      <c r="NL13" s="8">
        <v>19</v>
      </c>
      <c r="NM13" s="8">
        <v>0.7</v>
      </c>
      <c r="NN13" s="8">
        <v>1.3</v>
      </c>
      <c r="NO13" s="8">
        <v>16.7</v>
      </c>
      <c r="NP13" s="8">
        <v>0.5</v>
      </c>
      <c r="NQ13" s="8">
        <v>1.5</v>
      </c>
      <c r="NR13" s="8">
        <v>11.3</v>
      </c>
      <c r="NS13" s="8">
        <v>1.5</v>
      </c>
      <c r="NT13" s="8">
        <v>2</v>
      </c>
      <c r="NU13" s="8">
        <v>16.8</v>
      </c>
      <c r="NV13" s="8">
        <v>2</v>
      </c>
      <c r="NW13" s="8">
        <v>2</v>
      </c>
      <c r="NX13" s="8">
        <v>17</v>
      </c>
      <c r="NY13" s="8">
        <v>0.7</v>
      </c>
      <c r="NZ13" s="8">
        <v>0.7</v>
      </c>
      <c r="OA13" s="8">
        <v>20.7</v>
      </c>
      <c r="OB13" s="8">
        <v>0.8</v>
      </c>
      <c r="OC13" s="8">
        <v>0.3</v>
      </c>
      <c r="OD13" s="8">
        <v>11.8</v>
      </c>
      <c r="OE13" s="8">
        <v>0</v>
      </c>
      <c r="OF13" s="8">
        <v>0.5</v>
      </c>
      <c r="OG13" s="8">
        <v>9.8000000000000007</v>
      </c>
      <c r="OH13" s="8">
        <v>0</v>
      </c>
      <c r="OI13" s="8">
        <v>2</v>
      </c>
      <c r="OJ13" s="8">
        <v>10</v>
      </c>
      <c r="OK13" s="8">
        <v>1</v>
      </c>
      <c r="OL13" s="8">
        <v>5.7</v>
      </c>
      <c r="OM13" s="8">
        <v>17.7</v>
      </c>
      <c r="ON13" s="8">
        <v>0</v>
      </c>
      <c r="OO13" s="8">
        <v>0.3</v>
      </c>
      <c r="OP13" s="8">
        <v>9.3000000000000007</v>
      </c>
      <c r="OQ13" s="8">
        <v>0.3</v>
      </c>
      <c r="OR13" s="8">
        <v>0</v>
      </c>
      <c r="OS13" s="8">
        <v>7.3</v>
      </c>
      <c r="OT13" s="8">
        <v>0</v>
      </c>
      <c r="OU13" s="8">
        <v>4</v>
      </c>
      <c r="OV13" s="8">
        <v>9</v>
      </c>
      <c r="OW13" s="8">
        <v>0</v>
      </c>
      <c r="OX13" s="8">
        <v>1</v>
      </c>
      <c r="OY13" s="8">
        <v>12</v>
      </c>
      <c r="OZ13" s="8">
        <v>0.3</v>
      </c>
      <c r="PA13" s="8">
        <v>1</v>
      </c>
      <c r="PB13" s="8">
        <v>9.8000000000000007</v>
      </c>
      <c r="PC13" s="8">
        <v>0</v>
      </c>
      <c r="PD13" s="8">
        <v>1.5</v>
      </c>
      <c r="PE13" s="8">
        <v>10.5</v>
      </c>
      <c r="PF13" s="8">
        <v>0</v>
      </c>
      <c r="PG13" s="8">
        <v>3</v>
      </c>
      <c r="PH13" s="8">
        <v>3</v>
      </c>
      <c r="PI13" s="8">
        <v>2</v>
      </c>
      <c r="PJ13" s="8">
        <v>4</v>
      </c>
      <c r="PK13" s="8">
        <v>10</v>
      </c>
      <c r="PL13" s="8">
        <v>0</v>
      </c>
      <c r="PM13" s="8">
        <v>1</v>
      </c>
      <c r="PN13" s="8">
        <v>11.5</v>
      </c>
      <c r="PO13" s="8">
        <v>0</v>
      </c>
      <c r="PP13" s="8">
        <v>0.3</v>
      </c>
      <c r="PQ13" s="8">
        <v>6.5</v>
      </c>
      <c r="PR13" s="8">
        <f>SUMIFS($B$13:PQ$13,$B$8:PQ$8,"On")</f>
        <v>272.70000000000005</v>
      </c>
      <c r="PS13" s="8">
        <f>SUMIFS($B$13:PQ$13,$B$8:PQ$8,"Off")</f>
        <v>442.55000000000024</v>
      </c>
      <c r="PT13" s="8">
        <f>SUMIFS($B$13:PQ$13,$B$8:PQ$8,"Load")</f>
        <v>2791.2500000000014</v>
      </c>
    </row>
    <row r="14" spans="1:437" x14ac:dyDescent="0.25">
      <c r="A14" s="7" t="s">
        <v>32</v>
      </c>
      <c r="B14" s="8">
        <v>0</v>
      </c>
      <c r="C14" s="8">
        <v>0.5</v>
      </c>
      <c r="D14" s="8">
        <v>4.8</v>
      </c>
      <c r="E14" s="8">
        <v>0</v>
      </c>
      <c r="F14" s="8">
        <v>0</v>
      </c>
      <c r="G14" s="8">
        <v>1.5</v>
      </c>
      <c r="H14" s="8">
        <v>0</v>
      </c>
      <c r="I14" s="8">
        <v>0</v>
      </c>
      <c r="J14" s="8">
        <v>4</v>
      </c>
      <c r="K14" s="8">
        <v>0.3</v>
      </c>
      <c r="L14" s="8">
        <v>0.7</v>
      </c>
      <c r="M14" s="8">
        <v>2.7</v>
      </c>
      <c r="N14" s="8">
        <v>0</v>
      </c>
      <c r="O14" s="8">
        <v>1</v>
      </c>
      <c r="P14" s="8">
        <v>4</v>
      </c>
      <c r="Q14" s="8">
        <v>0</v>
      </c>
      <c r="R14" s="8">
        <v>0.2</v>
      </c>
      <c r="S14" s="8">
        <v>7</v>
      </c>
      <c r="T14" s="8">
        <v>1</v>
      </c>
      <c r="U14" s="8">
        <v>0.5</v>
      </c>
      <c r="V14" s="8">
        <v>6</v>
      </c>
      <c r="W14" s="8">
        <v>1.5</v>
      </c>
      <c r="X14" s="8">
        <v>5</v>
      </c>
      <c r="Y14" s="8">
        <v>13</v>
      </c>
      <c r="Z14" s="8">
        <v>0</v>
      </c>
      <c r="AA14" s="8">
        <v>0.3</v>
      </c>
      <c r="AB14" s="8">
        <v>3.7</v>
      </c>
      <c r="AC14" s="8">
        <v>0.5</v>
      </c>
      <c r="AD14" s="8">
        <v>5.5</v>
      </c>
      <c r="AE14" s="8">
        <v>11.5</v>
      </c>
      <c r="AF14" s="8">
        <v>1</v>
      </c>
      <c r="AG14" s="8">
        <v>1.3</v>
      </c>
      <c r="AH14" s="8">
        <v>6.8</v>
      </c>
      <c r="AI14" s="8">
        <v>0.5</v>
      </c>
      <c r="AJ14" s="8">
        <v>2</v>
      </c>
      <c r="AK14" s="8">
        <v>6.5</v>
      </c>
      <c r="AL14" s="8">
        <v>0.3</v>
      </c>
      <c r="AM14" s="8">
        <v>1</v>
      </c>
      <c r="AN14" s="8">
        <v>10</v>
      </c>
      <c r="AO14" s="8">
        <v>0</v>
      </c>
      <c r="AP14" s="8">
        <v>2.2999999999999998</v>
      </c>
      <c r="AQ14" s="8">
        <v>5.7</v>
      </c>
      <c r="AR14" s="8">
        <v>0</v>
      </c>
      <c r="AS14" s="8">
        <v>0.5</v>
      </c>
      <c r="AT14" s="8">
        <v>7</v>
      </c>
      <c r="AU14" s="8">
        <v>0.3</v>
      </c>
      <c r="AV14" s="8">
        <v>0</v>
      </c>
      <c r="AW14" s="8">
        <v>7.8</v>
      </c>
      <c r="AX14" s="8">
        <v>2.2999999999999998</v>
      </c>
      <c r="AY14" s="8">
        <v>3.5</v>
      </c>
      <c r="AZ14" s="8">
        <v>15.5</v>
      </c>
      <c r="BA14" s="8">
        <v>0</v>
      </c>
      <c r="BB14" s="8">
        <v>1.3</v>
      </c>
      <c r="BC14" s="8">
        <v>9.6999999999999993</v>
      </c>
      <c r="BD14" s="8">
        <v>1</v>
      </c>
      <c r="BE14" s="8">
        <v>0.7</v>
      </c>
      <c r="BF14" s="8">
        <v>11.7</v>
      </c>
      <c r="BG14" s="8">
        <v>0</v>
      </c>
      <c r="BH14" s="8">
        <v>0.5</v>
      </c>
      <c r="BI14" s="8">
        <v>8</v>
      </c>
      <c r="BJ14" s="8">
        <v>2.5</v>
      </c>
      <c r="BK14" s="8">
        <v>1</v>
      </c>
      <c r="BL14" s="8">
        <v>16.5</v>
      </c>
      <c r="BM14" s="8">
        <v>0.8</v>
      </c>
      <c r="BN14" s="8">
        <v>2.5</v>
      </c>
      <c r="BO14" s="8">
        <v>14</v>
      </c>
      <c r="BP14" s="8">
        <v>5</v>
      </c>
      <c r="BQ14" s="8">
        <v>3</v>
      </c>
      <c r="BR14" s="8">
        <v>27</v>
      </c>
      <c r="BS14" s="8">
        <v>1</v>
      </c>
      <c r="BT14" s="8">
        <v>3</v>
      </c>
      <c r="BU14" s="8">
        <v>11.3</v>
      </c>
      <c r="BV14" s="8">
        <v>5</v>
      </c>
      <c r="BW14" s="8">
        <v>1</v>
      </c>
      <c r="BX14" s="8">
        <v>18</v>
      </c>
      <c r="BY14" s="8">
        <v>3.5</v>
      </c>
      <c r="BZ14" s="8">
        <v>4.2</v>
      </c>
      <c r="CA14" s="8">
        <v>13.5</v>
      </c>
      <c r="CB14" s="8">
        <v>1.8</v>
      </c>
      <c r="CC14" s="8">
        <v>2.2999999999999998</v>
      </c>
      <c r="CD14" s="8">
        <v>11.8</v>
      </c>
      <c r="CE14" s="8">
        <v>3.5</v>
      </c>
      <c r="CF14" s="8">
        <v>2</v>
      </c>
      <c r="CG14" s="8">
        <v>14.5</v>
      </c>
      <c r="CH14" s="8">
        <v>4</v>
      </c>
      <c r="CI14" s="8">
        <v>2.2999999999999998</v>
      </c>
      <c r="CJ14" s="8">
        <v>18.3</v>
      </c>
      <c r="CK14" s="8">
        <v>2</v>
      </c>
      <c r="CL14" s="8">
        <v>1</v>
      </c>
      <c r="CM14" s="8">
        <v>15.5</v>
      </c>
      <c r="CN14" s="8">
        <v>1.8</v>
      </c>
      <c r="CO14" s="8">
        <v>4.2</v>
      </c>
      <c r="CP14" s="8">
        <v>19.3</v>
      </c>
      <c r="CQ14" s="8">
        <v>0.3</v>
      </c>
      <c r="CR14" s="8">
        <v>2</v>
      </c>
      <c r="CS14" s="8">
        <v>13</v>
      </c>
      <c r="CT14" s="8">
        <v>2</v>
      </c>
      <c r="CU14" s="8">
        <v>2.7</v>
      </c>
      <c r="CV14" s="8">
        <v>14.7</v>
      </c>
      <c r="CW14" s="8">
        <v>1.3</v>
      </c>
      <c r="CX14" s="8">
        <v>4.7</v>
      </c>
      <c r="CY14" s="8">
        <v>11.7</v>
      </c>
      <c r="CZ14" s="8">
        <v>1</v>
      </c>
      <c r="DA14" s="8">
        <v>1.5</v>
      </c>
      <c r="DB14" s="8">
        <v>15</v>
      </c>
      <c r="DC14" s="8">
        <v>2</v>
      </c>
      <c r="DD14" s="8">
        <v>4.5</v>
      </c>
      <c r="DE14" s="8">
        <v>21.2</v>
      </c>
      <c r="DF14" s="8">
        <v>1.5</v>
      </c>
      <c r="DG14" s="8">
        <v>3.5</v>
      </c>
      <c r="DH14" s="8">
        <v>12.5</v>
      </c>
      <c r="DI14" s="8">
        <v>3.3</v>
      </c>
      <c r="DJ14" s="8">
        <v>3</v>
      </c>
      <c r="DK14" s="8">
        <v>20.3</v>
      </c>
      <c r="DL14" s="8">
        <v>2.2999999999999998</v>
      </c>
      <c r="DM14" s="8">
        <v>2</v>
      </c>
      <c r="DN14" s="8">
        <v>12.3</v>
      </c>
      <c r="DO14" s="8">
        <v>0</v>
      </c>
      <c r="DP14" s="8">
        <v>1.5</v>
      </c>
      <c r="DQ14" s="8">
        <v>13</v>
      </c>
      <c r="DR14" s="8">
        <v>3.8</v>
      </c>
      <c r="DS14" s="8">
        <v>4</v>
      </c>
      <c r="DT14" s="8">
        <v>25.5</v>
      </c>
      <c r="DU14" s="8">
        <v>0.5</v>
      </c>
      <c r="DV14" s="8">
        <v>2.2999999999999998</v>
      </c>
      <c r="DW14" s="8">
        <v>23.5</v>
      </c>
      <c r="DX14" s="8">
        <v>0.7</v>
      </c>
      <c r="DY14" s="8">
        <v>4.3</v>
      </c>
      <c r="DZ14" s="8">
        <v>22.7</v>
      </c>
      <c r="EA14" s="8">
        <v>1.7</v>
      </c>
      <c r="EB14" s="8">
        <v>2.7</v>
      </c>
      <c r="EC14" s="8">
        <v>19.7</v>
      </c>
      <c r="ED14" s="8">
        <v>3</v>
      </c>
      <c r="EE14" s="8">
        <v>1</v>
      </c>
      <c r="EF14" s="8">
        <v>17.5</v>
      </c>
      <c r="EG14" s="8">
        <v>3.8</v>
      </c>
      <c r="EH14" s="8">
        <v>8.8000000000000007</v>
      </c>
      <c r="EI14" s="8">
        <v>29.2</v>
      </c>
      <c r="EJ14" s="8">
        <v>6</v>
      </c>
      <c r="EK14" s="8">
        <v>4.8</v>
      </c>
      <c r="EL14" s="8">
        <v>40.5</v>
      </c>
      <c r="EM14" s="8">
        <v>1</v>
      </c>
      <c r="EN14" s="8">
        <v>3</v>
      </c>
      <c r="EO14" s="8">
        <v>21.7</v>
      </c>
      <c r="EP14" s="8">
        <v>1</v>
      </c>
      <c r="EQ14" s="8">
        <v>4.7</v>
      </c>
      <c r="ER14" s="8">
        <v>19.3</v>
      </c>
      <c r="ES14" s="8">
        <v>0</v>
      </c>
      <c r="ET14" s="8">
        <v>1</v>
      </c>
      <c r="EU14" s="8">
        <v>36</v>
      </c>
      <c r="EV14" s="8">
        <v>0</v>
      </c>
      <c r="EW14" s="8">
        <v>0</v>
      </c>
      <c r="EX14" s="8">
        <v>0</v>
      </c>
      <c r="EY14" s="8">
        <v>3.8</v>
      </c>
      <c r="EZ14" s="8">
        <v>6.4</v>
      </c>
      <c r="FA14" s="8">
        <v>41.4</v>
      </c>
      <c r="FB14" s="8">
        <v>2.2999999999999998</v>
      </c>
      <c r="FC14" s="8">
        <v>3.7</v>
      </c>
      <c r="FD14" s="8">
        <v>22.3</v>
      </c>
      <c r="FE14" s="8">
        <v>2</v>
      </c>
      <c r="FF14" s="8">
        <v>3.3</v>
      </c>
      <c r="FG14" s="8">
        <v>24</v>
      </c>
      <c r="FH14" s="8">
        <v>1.5</v>
      </c>
      <c r="FI14" s="8">
        <v>3.5</v>
      </c>
      <c r="FJ14" s="8">
        <v>26</v>
      </c>
      <c r="FK14" s="8">
        <v>2</v>
      </c>
      <c r="FL14" s="8">
        <v>3.5</v>
      </c>
      <c r="FM14" s="8">
        <v>9.5</v>
      </c>
      <c r="FN14" s="8">
        <v>8</v>
      </c>
      <c r="FO14" s="8">
        <v>3</v>
      </c>
      <c r="FP14" s="8">
        <v>35</v>
      </c>
      <c r="FQ14" s="8">
        <v>3.7</v>
      </c>
      <c r="FR14" s="8">
        <v>4.5</v>
      </c>
      <c r="FS14" s="8">
        <v>21.3</v>
      </c>
      <c r="FT14" s="8">
        <v>3.5</v>
      </c>
      <c r="FU14" s="8">
        <v>8</v>
      </c>
      <c r="FV14" s="8">
        <v>26.5</v>
      </c>
      <c r="FW14" s="8">
        <v>1</v>
      </c>
      <c r="FX14" s="8">
        <v>3</v>
      </c>
      <c r="FY14" s="8">
        <v>28.5</v>
      </c>
      <c r="FZ14" s="8">
        <v>2</v>
      </c>
      <c r="GA14" s="8">
        <v>3</v>
      </c>
      <c r="GB14" s="8">
        <v>9</v>
      </c>
      <c r="GC14" s="8">
        <v>1.5</v>
      </c>
      <c r="GD14" s="8">
        <v>2.5</v>
      </c>
      <c r="GE14" s="8">
        <v>20.5</v>
      </c>
      <c r="GF14" s="8">
        <v>0</v>
      </c>
      <c r="GG14" s="8">
        <v>5</v>
      </c>
      <c r="GH14" s="8">
        <v>38</v>
      </c>
      <c r="GI14" s="8">
        <v>0.8</v>
      </c>
      <c r="GJ14" s="8">
        <v>1.8</v>
      </c>
      <c r="GK14" s="8">
        <v>20.2</v>
      </c>
      <c r="GL14" s="8">
        <v>2.7</v>
      </c>
      <c r="GM14" s="8">
        <v>5.7</v>
      </c>
      <c r="GN14" s="8">
        <v>30.3</v>
      </c>
      <c r="GO14" s="8">
        <v>1</v>
      </c>
      <c r="GP14" s="8">
        <v>2.5</v>
      </c>
      <c r="GQ14" s="8">
        <v>14.5</v>
      </c>
      <c r="GR14" s="8">
        <v>0.3</v>
      </c>
      <c r="GS14" s="8">
        <v>1.3</v>
      </c>
      <c r="GT14" s="8">
        <v>18.5</v>
      </c>
      <c r="GU14" s="8">
        <v>3</v>
      </c>
      <c r="GV14" s="8">
        <v>5.5</v>
      </c>
      <c r="GW14" s="8">
        <v>40</v>
      </c>
      <c r="GX14" s="8">
        <v>7</v>
      </c>
      <c r="GY14" s="8">
        <v>4</v>
      </c>
      <c r="GZ14" s="8">
        <v>31</v>
      </c>
      <c r="HA14" s="8">
        <v>2.8</v>
      </c>
      <c r="HB14" s="8">
        <v>2.7</v>
      </c>
      <c r="HC14" s="8">
        <v>23.8</v>
      </c>
      <c r="HD14" s="8">
        <v>1.2</v>
      </c>
      <c r="HE14" s="8">
        <v>4.3</v>
      </c>
      <c r="HF14" s="8">
        <v>22</v>
      </c>
      <c r="HG14" s="8">
        <v>0.3</v>
      </c>
      <c r="HH14" s="8">
        <v>6.7</v>
      </c>
      <c r="HI14" s="8">
        <v>28.3</v>
      </c>
      <c r="HJ14" s="8">
        <v>2</v>
      </c>
      <c r="HK14" s="8">
        <v>1.2</v>
      </c>
      <c r="HL14" s="8">
        <v>25.8</v>
      </c>
      <c r="HM14" s="8">
        <v>1</v>
      </c>
      <c r="HN14" s="8">
        <v>3</v>
      </c>
      <c r="HO14" s="8">
        <v>49.5</v>
      </c>
      <c r="HP14" s="8">
        <v>1</v>
      </c>
      <c r="HQ14" s="8">
        <v>2</v>
      </c>
      <c r="HR14" s="8">
        <v>38</v>
      </c>
      <c r="HS14" s="8">
        <v>0.3</v>
      </c>
      <c r="HT14" s="8">
        <v>2.2999999999999998</v>
      </c>
      <c r="HU14" s="8">
        <v>28.3</v>
      </c>
      <c r="HV14" s="8">
        <v>1.2</v>
      </c>
      <c r="HW14" s="8">
        <v>3</v>
      </c>
      <c r="HX14" s="8">
        <v>18.2</v>
      </c>
      <c r="HY14" s="8">
        <v>0</v>
      </c>
      <c r="HZ14" s="8">
        <v>1.3</v>
      </c>
      <c r="IA14" s="8">
        <v>15.7</v>
      </c>
      <c r="IB14" s="8">
        <v>1.8</v>
      </c>
      <c r="IC14" s="8">
        <v>3.4</v>
      </c>
      <c r="ID14" s="8">
        <v>33.4</v>
      </c>
      <c r="IE14" s="8">
        <v>2</v>
      </c>
      <c r="IF14" s="8">
        <v>10</v>
      </c>
      <c r="IG14" s="8">
        <v>32</v>
      </c>
      <c r="IH14" s="8">
        <v>0</v>
      </c>
      <c r="II14" s="8">
        <v>1</v>
      </c>
      <c r="IJ14" s="8">
        <v>10</v>
      </c>
      <c r="IK14" s="8">
        <v>2</v>
      </c>
      <c r="IL14" s="8">
        <v>4.8</v>
      </c>
      <c r="IM14" s="8">
        <v>21.3</v>
      </c>
      <c r="IN14" s="8">
        <v>2</v>
      </c>
      <c r="IO14" s="8">
        <v>3</v>
      </c>
      <c r="IP14" s="8">
        <v>25</v>
      </c>
      <c r="IQ14" s="8">
        <v>0.5</v>
      </c>
      <c r="IR14" s="8">
        <v>3.5</v>
      </c>
      <c r="IS14" s="8">
        <v>20</v>
      </c>
      <c r="IT14" s="8">
        <v>0.3</v>
      </c>
      <c r="IU14" s="8">
        <v>2.2999999999999998</v>
      </c>
      <c r="IV14" s="8">
        <v>15.8</v>
      </c>
      <c r="IW14" s="8">
        <v>1</v>
      </c>
      <c r="IX14" s="8">
        <v>3</v>
      </c>
      <c r="IY14" s="8">
        <v>37.5</v>
      </c>
      <c r="IZ14" s="8">
        <f t="shared" si="1"/>
        <v>1.4</v>
      </c>
      <c r="JA14" s="8">
        <f t="shared" si="2"/>
        <v>3.15</v>
      </c>
      <c r="JB14" s="8">
        <f t="shared" si="3"/>
        <v>32.5</v>
      </c>
      <c r="JC14" s="8">
        <v>1.8</v>
      </c>
      <c r="JD14" s="8">
        <v>3.3</v>
      </c>
      <c r="JE14" s="8">
        <v>27.5</v>
      </c>
      <c r="JF14" s="8">
        <v>1.6</v>
      </c>
      <c r="JG14" s="8">
        <v>3.4</v>
      </c>
      <c r="JH14" s="8">
        <v>24.4</v>
      </c>
      <c r="JI14" s="8">
        <v>0.5</v>
      </c>
      <c r="JJ14" s="8">
        <v>1.5</v>
      </c>
      <c r="JK14" s="8">
        <v>27</v>
      </c>
      <c r="JL14" s="8">
        <v>1</v>
      </c>
      <c r="JM14" s="8">
        <v>4</v>
      </c>
      <c r="JN14" s="8">
        <v>20</v>
      </c>
      <c r="JO14" s="8">
        <v>0</v>
      </c>
      <c r="JP14" s="8">
        <v>0</v>
      </c>
      <c r="JQ14" s="8">
        <v>14.5</v>
      </c>
      <c r="JR14" s="8">
        <v>2</v>
      </c>
      <c r="JS14" s="8">
        <v>6</v>
      </c>
      <c r="JT14" s="8">
        <v>40</v>
      </c>
      <c r="JU14" s="8">
        <v>1.3</v>
      </c>
      <c r="JV14" s="8">
        <v>1.8</v>
      </c>
      <c r="JW14" s="8">
        <v>20.5</v>
      </c>
      <c r="JX14" s="8">
        <v>1.5</v>
      </c>
      <c r="JY14" s="8">
        <v>5.3</v>
      </c>
      <c r="JZ14" s="8">
        <v>17.8</v>
      </c>
      <c r="KA14" s="8">
        <v>3.2</v>
      </c>
      <c r="KB14" s="8">
        <v>8.1999999999999993</v>
      </c>
      <c r="KC14" s="8">
        <v>23.8</v>
      </c>
      <c r="KD14" s="8">
        <v>1.5</v>
      </c>
      <c r="KE14" s="8">
        <v>3.5</v>
      </c>
      <c r="KF14" s="8">
        <v>28</v>
      </c>
      <c r="KG14" s="8">
        <v>0</v>
      </c>
      <c r="KH14" s="8">
        <v>1</v>
      </c>
      <c r="KI14" s="8">
        <v>12</v>
      </c>
      <c r="KJ14" s="8">
        <v>1.6</v>
      </c>
      <c r="KK14" s="8">
        <v>5.2</v>
      </c>
      <c r="KL14" s="8">
        <v>29.8</v>
      </c>
      <c r="KM14" s="8">
        <v>1.8</v>
      </c>
      <c r="KN14" s="8">
        <v>1</v>
      </c>
      <c r="KO14" s="8">
        <v>22.8</v>
      </c>
      <c r="KP14" s="8">
        <v>1.8</v>
      </c>
      <c r="KQ14" s="8">
        <v>4</v>
      </c>
      <c r="KR14" s="8">
        <v>23</v>
      </c>
      <c r="KS14" s="8">
        <v>2</v>
      </c>
      <c r="KT14" s="8">
        <v>3</v>
      </c>
      <c r="KU14" s="8">
        <v>22.3</v>
      </c>
      <c r="KV14" s="8">
        <v>0</v>
      </c>
      <c r="KW14" s="8">
        <v>7</v>
      </c>
      <c r="KX14" s="8">
        <v>24</v>
      </c>
      <c r="KY14" s="8">
        <v>2.4</v>
      </c>
      <c r="KZ14" s="8">
        <v>4.4000000000000004</v>
      </c>
      <c r="LA14" s="8">
        <v>28.4</v>
      </c>
      <c r="LB14" s="8">
        <v>0.5</v>
      </c>
      <c r="LC14" s="8">
        <v>0.3</v>
      </c>
      <c r="LD14" s="8">
        <v>9.5</v>
      </c>
      <c r="LE14" s="8">
        <v>0.6</v>
      </c>
      <c r="LF14" s="8">
        <v>1.2</v>
      </c>
      <c r="LG14" s="8">
        <v>14.6</v>
      </c>
      <c r="LH14" s="8">
        <v>2.5</v>
      </c>
      <c r="LI14" s="8">
        <v>2.5</v>
      </c>
      <c r="LJ14" s="8">
        <v>23.5</v>
      </c>
      <c r="LK14" s="8">
        <v>1.6</v>
      </c>
      <c r="LL14" s="8">
        <v>3.2</v>
      </c>
      <c r="LM14" s="8">
        <v>21</v>
      </c>
      <c r="LN14" s="8">
        <v>0.7</v>
      </c>
      <c r="LO14" s="8">
        <v>3</v>
      </c>
      <c r="LP14" s="8">
        <v>34.299999999999997</v>
      </c>
      <c r="LQ14" s="8">
        <v>0.8</v>
      </c>
      <c r="LR14" s="8">
        <v>2.8</v>
      </c>
      <c r="LS14" s="8">
        <v>12.4</v>
      </c>
      <c r="LT14" s="8">
        <v>1.3</v>
      </c>
      <c r="LU14" s="8">
        <v>4.3</v>
      </c>
      <c r="LV14" s="8">
        <v>15.8</v>
      </c>
      <c r="LW14" s="8">
        <v>1.8</v>
      </c>
      <c r="LX14" s="8">
        <v>2.5</v>
      </c>
      <c r="LY14" s="8">
        <v>18.8</v>
      </c>
      <c r="LZ14" s="8">
        <v>0</v>
      </c>
      <c r="MA14" s="8">
        <v>0</v>
      </c>
      <c r="MB14" s="8">
        <v>11</v>
      </c>
      <c r="MC14" s="8">
        <v>1.8</v>
      </c>
      <c r="MD14" s="8">
        <v>1.6</v>
      </c>
      <c r="ME14" s="8">
        <v>11.2</v>
      </c>
      <c r="MF14" s="8">
        <v>1</v>
      </c>
      <c r="MG14" s="8">
        <v>1.7</v>
      </c>
      <c r="MH14" s="8">
        <v>15.7</v>
      </c>
      <c r="MI14" s="8">
        <v>0.3</v>
      </c>
      <c r="MJ14" s="8">
        <v>3.3</v>
      </c>
      <c r="MK14" s="8">
        <v>13.3</v>
      </c>
      <c r="ML14" s="8">
        <v>0</v>
      </c>
      <c r="MM14" s="8">
        <v>4</v>
      </c>
      <c r="MN14" s="8">
        <v>21</v>
      </c>
      <c r="MO14" s="8">
        <v>0.2</v>
      </c>
      <c r="MP14" s="8">
        <v>0.8</v>
      </c>
      <c r="MQ14" s="8">
        <v>11.4</v>
      </c>
      <c r="MR14" s="8">
        <v>1.8</v>
      </c>
      <c r="MS14" s="8">
        <v>1.8</v>
      </c>
      <c r="MT14" s="8">
        <v>21</v>
      </c>
      <c r="MU14" s="8">
        <v>0.3</v>
      </c>
      <c r="MV14" s="8">
        <v>0.5</v>
      </c>
      <c r="MW14" s="8">
        <v>16.8</v>
      </c>
      <c r="MX14" s="8">
        <v>0.7</v>
      </c>
      <c r="MY14" s="8">
        <v>1.7</v>
      </c>
      <c r="MZ14" s="8">
        <v>15.3</v>
      </c>
      <c r="NA14" s="8">
        <v>0.6</v>
      </c>
      <c r="NB14" s="8">
        <v>1</v>
      </c>
      <c r="NC14" s="8">
        <v>7.8</v>
      </c>
      <c r="ND14" s="8">
        <v>0.8</v>
      </c>
      <c r="NE14" s="8">
        <v>4.3</v>
      </c>
      <c r="NF14" s="8">
        <v>14.5</v>
      </c>
      <c r="NG14" s="8">
        <v>0.8</v>
      </c>
      <c r="NH14" s="8">
        <v>4.8</v>
      </c>
      <c r="NI14" s="8">
        <v>17</v>
      </c>
      <c r="NJ14" s="8">
        <v>1</v>
      </c>
      <c r="NK14" s="8">
        <v>3</v>
      </c>
      <c r="NL14" s="8">
        <v>17</v>
      </c>
      <c r="NM14" s="8">
        <v>1.3</v>
      </c>
      <c r="NN14" s="8">
        <v>2.2999999999999998</v>
      </c>
      <c r="NO14" s="8">
        <v>15.7</v>
      </c>
      <c r="NP14" s="8">
        <v>0.5</v>
      </c>
      <c r="NQ14" s="8">
        <v>2.5</v>
      </c>
      <c r="NR14" s="8">
        <v>9.3000000000000007</v>
      </c>
      <c r="NS14" s="8">
        <v>0.8</v>
      </c>
      <c r="NT14" s="8">
        <v>3.8</v>
      </c>
      <c r="NU14" s="8">
        <v>13.8</v>
      </c>
      <c r="NV14" s="8">
        <v>0</v>
      </c>
      <c r="NW14" s="8">
        <v>0</v>
      </c>
      <c r="NX14" s="8">
        <v>17</v>
      </c>
      <c r="NY14" s="8">
        <v>0</v>
      </c>
      <c r="NZ14" s="8">
        <v>0</v>
      </c>
      <c r="OA14" s="8">
        <v>20.7</v>
      </c>
      <c r="OB14" s="8">
        <v>0.8</v>
      </c>
      <c r="OC14" s="8">
        <v>1.5</v>
      </c>
      <c r="OD14" s="8">
        <v>11</v>
      </c>
      <c r="OE14" s="8">
        <v>0.3</v>
      </c>
      <c r="OF14" s="8">
        <v>0.8</v>
      </c>
      <c r="OG14" s="8">
        <v>9.3000000000000007</v>
      </c>
      <c r="OH14" s="8">
        <v>0</v>
      </c>
      <c r="OI14" s="8">
        <v>4</v>
      </c>
      <c r="OJ14" s="8">
        <v>6</v>
      </c>
      <c r="OK14" s="8">
        <v>0.3</v>
      </c>
      <c r="OL14" s="8">
        <v>2</v>
      </c>
      <c r="OM14" s="8">
        <v>16</v>
      </c>
      <c r="ON14" s="8">
        <v>0.3</v>
      </c>
      <c r="OO14" s="8">
        <v>0.5</v>
      </c>
      <c r="OP14" s="8">
        <v>9</v>
      </c>
      <c r="OQ14" s="8">
        <v>0.3</v>
      </c>
      <c r="OR14" s="8">
        <v>3</v>
      </c>
      <c r="OS14" s="8">
        <v>4.5</v>
      </c>
      <c r="OT14" s="8">
        <v>1</v>
      </c>
      <c r="OU14" s="8">
        <v>2</v>
      </c>
      <c r="OV14" s="8">
        <v>8</v>
      </c>
      <c r="OW14" s="8">
        <v>1.7</v>
      </c>
      <c r="OX14" s="8">
        <v>2</v>
      </c>
      <c r="OY14" s="8">
        <v>11.7</v>
      </c>
      <c r="OZ14" s="8">
        <v>0</v>
      </c>
      <c r="PA14" s="8">
        <v>1.3</v>
      </c>
      <c r="PB14" s="8">
        <v>8.5</v>
      </c>
      <c r="PC14" s="8">
        <v>0.3</v>
      </c>
      <c r="PD14" s="8">
        <v>1</v>
      </c>
      <c r="PE14" s="8">
        <v>9.8000000000000007</v>
      </c>
      <c r="PF14" s="8">
        <v>0</v>
      </c>
      <c r="PG14" s="8">
        <v>1</v>
      </c>
      <c r="PH14" s="8">
        <v>2</v>
      </c>
      <c r="PI14" s="8">
        <v>3</v>
      </c>
      <c r="PJ14" s="8">
        <v>2</v>
      </c>
      <c r="PK14" s="8">
        <v>11</v>
      </c>
      <c r="PL14" s="8">
        <v>0</v>
      </c>
      <c r="PM14" s="8">
        <v>0</v>
      </c>
      <c r="PN14" s="8">
        <v>11.5</v>
      </c>
      <c r="PO14" s="8">
        <v>0.3</v>
      </c>
      <c r="PP14" s="8">
        <v>0.5</v>
      </c>
      <c r="PQ14" s="8">
        <v>6.3</v>
      </c>
      <c r="PR14" s="8">
        <f>SUMIFS($B$14:PQ$14,$B$8:PQ$8,"On")</f>
        <v>195.70000000000019</v>
      </c>
      <c r="PS14" s="8">
        <f>SUMIFS($B$14:PQ$14,$B$8:PQ$8,"Off")</f>
        <v>387.25000000000017</v>
      </c>
      <c r="PT14" s="8">
        <f>SUMIFS($B$14:PQ$14,$B$8:PQ$8,"Load")</f>
        <v>2599.3000000000011</v>
      </c>
    </row>
    <row r="15" spans="1:437" x14ac:dyDescent="0.25">
      <c r="A15" s="7" t="s">
        <v>33</v>
      </c>
      <c r="B15" s="8">
        <v>0</v>
      </c>
      <c r="C15" s="8">
        <v>0</v>
      </c>
      <c r="D15" s="8">
        <v>4.8</v>
      </c>
      <c r="E15" s="8">
        <v>0</v>
      </c>
      <c r="F15" s="8">
        <v>0</v>
      </c>
      <c r="G15" s="8">
        <v>1.5</v>
      </c>
      <c r="H15" s="8">
        <v>0</v>
      </c>
      <c r="I15" s="8">
        <v>0.3</v>
      </c>
      <c r="J15" s="8">
        <v>3.7</v>
      </c>
      <c r="K15" s="8">
        <v>0</v>
      </c>
      <c r="L15" s="8">
        <v>0.7</v>
      </c>
      <c r="M15" s="8">
        <v>2</v>
      </c>
      <c r="N15" s="8">
        <v>0</v>
      </c>
      <c r="O15" s="8">
        <v>0</v>
      </c>
      <c r="P15" s="8">
        <v>4</v>
      </c>
      <c r="Q15" s="8">
        <v>0.2</v>
      </c>
      <c r="R15" s="8">
        <v>0.2</v>
      </c>
      <c r="S15" s="8">
        <v>7</v>
      </c>
      <c r="T15" s="8">
        <v>1</v>
      </c>
      <c r="U15" s="8">
        <v>0.5</v>
      </c>
      <c r="V15" s="8">
        <v>6.5</v>
      </c>
      <c r="W15" s="8">
        <v>0.5</v>
      </c>
      <c r="X15" s="8">
        <v>2</v>
      </c>
      <c r="Y15" s="8">
        <v>11.5</v>
      </c>
      <c r="Z15" s="8">
        <v>0</v>
      </c>
      <c r="AA15" s="8">
        <v>0</v>
      </c>
      <c r="AB15" s="8">
        <v>3.7</v>
      </c>
      <c r="AC15" s="8">
        <v>1</v>
      </c>
      <c r="AD15" s="8">
        <v>3.5</v>
      </c>
      <c r="AE15" s="8">
        <v>9</v>
      </c>
      <c r="AF15" s="8">
        <v>1.3</v>
      </c>
      <c r="AG15" s="8">
        <v>2</v>
      </c>
      <c r="AH15" s="8">
        <v>6.2</v>
      </c>
      <c r="AI15" s="8">
        <v>0</v>
      </c>
      <c r="AJ15" s="8">
        <v>1</v>
      </c>
      <c r="AK15" s="8">
        <v>5.5</v>
      </c>
      <c r="AL15" s="8">
        <v>0</v>
      </c>
      <c r="AM15" s="8">
        <v>1.7</v>
      </c>
      <c r="AN15" s="8">
        <v>8.3000000000000007</v>
      </c>
      <c r="AO15" s="8">
        <v>1.3</v>
      </c>
      <c r="AP15" s="8">
        <v>0.3</v>
      </c>
      <c r="AQ15" s="8">
        <v>6.7</v>
      </c>
      <c r="AR15" s="8">
        <v>0</v>
      </c>
      <c r="AS15" s="8">
        <v>1</v>
      </c>
      <c r="AT15" s="8">
        <v>6</v>
      </c>
      <c r="AU15" s="8">
        <v>0</v>
      </c>
      <c r="AV15" s="8">
        <v>0.5</v>
      </c>
      <c r="AW15" s="8">
        <v>7.3</v>
      </c>
      <c r="AX15" s="8">
        <v>1.3</v>
      </c>
      <c r="AY15" s="8">
        <v>3.8</v>
      </c>
      <c r="AZ15" s="8">
        <v>13</v>
      </c>
      <c r="BA15" s="8">
        <v>0</v>
      </c>
      <c r="BB15" s="8">
        <v>3.3</v>
      </c>
      <c r="BC15" s="8">
        <v>6.3</v>
      </c>
      <c r="BD15" s="8">
        <v>0</v>
      </c>
      <c r="BE15" s="8">
        <v>1.7</v>
      </c>
      <c r="BF15" s="8">
        <v>10</v>
      </c>
      <c r="BG15" s="8">
        <v>0</v>
      </c>
      <c r="BH15" s="8">
        <v>1.5</v>
      </c>
      <c r="BI15" s="8">
        <v>6.5</v>
      </c>
      <c r="BJ15" s="8">
        <v>1.5</v>
      </c>
      <c r="BK15" s="8">
        <v>3.5</v>
      </c>
      <c r="BL15" s="8">
        <v>14.5</v>
      </c>
      <c r="BM15" s="8">
        <v>0.5</v>
      </c>
      <c r="BN15" s="8">
        <v>5</v>
      </c>
      <c r="BO15" s="8">
        <v>9.5</v>
      </c>
      <c r="BP15" s="8">
        <v>0.7</v>
      </c>
      <c r="BQ15" s="8">
        <v>4</v>
      </c>
      <c r="BR15" s="8">
        <v>23.7</v>
      </c>
      <c r="BS15" s="8">
        <v>0.3</v>
      </c>
      <c r="BT15" s="8">
        <v>3</v>
      </c>
      <c r="BU15" s="8">
        <v>8.6999999999999993</v>
      </c>
      <c r="BV15" s="8">
        <v>1</v>
      </c>
      <c r="BW15" s="8">
        <v>1</v>
      </c>
      <c r="BX15" s="8">
        <v>18</v>
      </c>
      <c r="BY15" s="8">
        <v>1.2</v>
      </c>
      <c r="BZ15" s="8">
        <v>2.2000000000000002</v>
      </c>
      <c r="CA15" s="8">
        <v>12.5</v>
      </c>
      <c r="CB15" s="8">
        <v>1</v>
      </c>
      <c r="CC15" s="8">
        <v>0.8</v>
      </c>
      <c r="CD15" s="8">
        <v>12</v>
      </c>
      <c r="CE15" s="8">
        <v>0.5</v>
      </c>
      <c r="CF15" s="8">
        <v>4</v>
      </c>
      <c r="CG15" s="8">
        <v>11</v>
      </c>
      <c r="CH15" s="8">
        <v>0.3</v>
      </c>
      <c r="CI15" s="8">
        <v>4</v>
      </c>
      <c r="CJ15" s="8">
        <v>14.7</v>
      </c>
      <c r="CK15" s="8">
        <v>2</v>
      </c>
      <c r="CL15" s="8">
        <v>2</v>
      </c>
      <c r="CM15" s="8">
        <v>15.5</v>
      </c>
      <c r="CN15" s="8">
        <v>1.7</v>
      </c>
      <c r="CO15" s="8">
        <v>5.2</v>
      </c>
      <c r="CP15" s="8">
        <v>15.8</v>
      </c>
      <c r="CQ15" s="8">
        <v>0.3</v>
      </c>
      <c r="CR15" s="8">
        <v>2.2999999999999998</v>
      </c>
      <c r="CS15" s="8">
        <v>11</v>
      </c>
      <c r="CT15" s="8">
        <v>0.3</v>
      </c>
      <c r="CU15" s="8">
        <v>3.3</v>
      </c>
      <c r="CV15" s="8">
        <v>11.7</v>
      </c>
      <c r="CW15" s="8">
        <v>0.3</v>
      </c>
      <c r="CX15" s="8">
        <v>1.3</v>
      </c>
      <c r="CY15" s="8">
        <v>10.7</v>
      </c>
      <c r="CZ15" s="8">
        <v>0.5</v>
      </c>
      <c r="DA15" s="8">
        <v>5</v>
      </c>
      <c r="DB15" s="8">
        <v>10.5</v>
      </c>
      <c r="DC15" s="8">
        <v>1.2</v>
      </c>
      <c r="DD15" s="8">
        <v>4</v>
      </c>
      <c r="DE15" s="8">
        <v>18.3</v>
      </c>
      <c r="DF15" s="8">
        <v>0.8</v>
      </c>
      <c r="DG15" s="8">
        <v>1.3</v>
      </c>
      <c r="DH15" s="8">
        <v>12</v>
      </c>
      <c r="DI15" s="8">
        <v>1.3</v>
      </c>
      <c r="DJ15" s="8">
        <v>3.3</v>
      </c>
      <c r="DK15" s="8">
        <v>18.3</v>
      </c>
      <c r="DL15" s="8">
        <v>0.7</v>
      </c>
      <c r="DM15" s="8">
        <v>0.7</v>
      </c>
      <c r="DN15" s="8">
        <v>12.3</v>
      </c>
      <c r="DO15" s="8">
        <v>2.5</v>
      </c>
      <c r="DP15" s="8">
        <v>2.5</v>
      </c>
      <c r="DQ15" s="8">
        <v>13</v>
      </c>
      <c r="DR15" s="8">
        <v>2.2000000000000002</v>
      </c>
      <c r="DS15" s="8">
        <v>3.3</v>
      </c>
      <c r="DT15" s="8">
        <v>24.3</v>
      </c>
      <c r="DU15" s="8">
        <v>0.8</v>
      </c>
      <c r="DV15" s="8">
        <v>4.8</v>
      </c>
      <c r="DW15" s="8">
        <v>19.5</v>
      </c>
      <c r="DX15" s="8">
        <v>0.7</v>
      </c>
      <c r="DY15" s="8">
        <v>3.3</v>
      </c>
      <c r="DZ15" s="8">
        <v>20</v>
      </c>
      <c r="EA15" s="8">
        <v>1</v>
      </c>
      <c r="EB15" s="8">
        <v>4.7</v>
      </c>
      <c r="EC15" s="8">
        <v>16</v>
      </c>
      <c r="ED15" s="8">
        <v>2</v>
      </c>
      <c r="EE15" s="8">
        <v>5.5</v>
      </c>
      <c r="EF15" s="8">
        <v>14</v>
      </c>
      <c r="EG15" s="8">
        <v>1</v>
      </c>
      <c r="EH15" s="8">
        <v>4.3</v>
      </c>
      <c r="EI15" s="8">
        <v>25.8</v>
      </c>
      <c r="EJ15" s="8">
        <v>2.2999999999999998</v>
      </c>
      <c r="EK15" s="8">
        <v>8.3000000000000007</v>
      </c>
      <c r="EL15" s="8">
        <v>34.5</v>
      </c>
      <c r="EM15" s="8">
        <v>0.3</v>
      </c>
      <c r="EN15" s="8">
        <v>3</v>
      </c>
      <c r="EO15" s="8">
        <v>19</v>
      </c>
      <c r="EP15" s="8">
        <v>2</v>
      </c>
      <c r="EQ15" s="8">
        <v>3.7</v>
      </c>
      <c r="ER15" s="8">
        <v>17.7</v>
      </c>
      <c r="ES15" s="8">
        <v>2</v>
      </c>
      <c r="ET15" s="8">
        <v>6</v>
      </c>
      <c r="EU15" s="8">
        <v>32</v>
      </c>
      <c r="EV15" s="8">
        <v>0</v>
      </c>
      <c r="EW15" s="8">
        <v>1</v>
      </c>
      <c r="EX15" s="8">
        <v>0</v>
      </c>
      <c r="EY15" s="8">
        <v>1.2</v>
      </c>
      <c r="EZ15" s="8">
        <v>6.6</v>
      </c>
      <c r="FA15" s="8">
        <v>36</v>
      </c>
      <c r="FB15" s="8">
        <v>1</v>
      </c>
      <c r="FC15" s="8">
        <v>2.2999999999999998</v>
      </c>
      <c r="FD15" s="8">
        <v>21</v>
      </c>
      <c r="FE15" s="8">
        <v>0.7</v>
      </c>
      <c r="FF15" s="8">
        <v>3.7</v>
      </c>
      <c r="FG15" s="8">
        <v>21</v>
      </c>
      <c r="FH15" s="8">
        <v>2</v>
      </c>
      <c r="FI15" s="8">
        <v>6.5</v>
      </c>
      <c r="FJ15" s="8">
        <v>21.5</v>
      </c>
      <c r="FK15" s="8">
        <v>0</v>
      </c>
      <c r="FL15" s="8">
        <v>2</v>
      </c>
      <c r="FM15" s="8">
        <v>7.5</v>
      </c>
      <c r="FN15" s="8">
        <v>1</v>
      </c>
      <c r="FO15" s="8">
        <v>5</v>
      </c>
      <c r="FP15" s="8">
        <v>31</v>
      </c>
      <c r="FQ15" s="8">
        <v>0.7</v>
      </c>
      <c r="FR15" s="8">
        <v>2.8</v>
      </c>
      <c r="FS15" s="8">
        <v>19.2</v>
      </c>
      <c r="FT15" s="8">
        <v>5</v>
      </c>
      <c r="FU15" s="8">
        <v>3.5</v>
      </c>
      <c r="FV15" s="8">
        <v>28</v>
      </c>
      <c r="FW15" s="8">
        <v>1.5</v>
      </c>
      <c r="FX15" s="8">
        <v>3</v>
      </c>
      <c r="FY15" s="8">
        <v>27</v>
      </c>
      <c r="FZ15" s="8">
        <v>1.5</v>
      </c>
      <c r="GA15" s="8">
        <v>2</v>
      </c>
      <c r="GB15" s="8">
        <v>8.5</v>
      </c>
      <c r="GC15" s="8">
        <v>1</v>
      </c>
      <c r="GD15" s="8">
        <v>2.5</v>
      </c>
      <c r="GE15" s="8">
        <v>19</v>
      </c>
      <c r="GF15" s="8">
        <v>3</v>
      </c>
      <c r="GG15" s="8">
        <v>10</v>
      </c>
      <c r="GH15" s="8">
        <v>31</v>
      </c>
      <c r="GI15" s="8">
        <v>2.7</v>
      </c>
      <c r="GJ15" s="8">
        <v>2.7</v>
      </c>
      <c r="GK15" s="8">
        <v>20.2</v>
      </c>
      <c r="GL15" s="8">
        <v>0.7</v>
      </c>
      <c r="GM15" s="8">
        <v>1.7</v>
      </c>
      <c r="GN15" s="8">
        <v>29.3</v>
      </c>
      <c r="GO15" s="8">
        <v>0.5</v>
      </c>
      <c r="GP15" s="8">
        <v>0</v>
      </c>
      <c r="GQ15" s="8">
        <v>15</v>
      </c>
      <c r="GR15" s="8">
        <v>0.3</v>
      </c>
      <c r="GS15" s="8">
        <v>2.2999999999999998</v>
      </c>
      <c r="GT15" s="8">
        <v>16.5</v>
      </c>
      <c r="GU15" s="8">
        <v>1.5</v>
      </c>
      <c r="GV15" s="8">
        <v>3</v>
      </c>
      <c r="GW15" s="8">
        <v>38.5</v>
      </c>
      <c r="GX15" s="8">
        <v>3</v>
      </c>
      <c r="GY15" s="8">
        <v>0</v>
      </c>
      <c r="GZ15" s="8">
        <v>34</v>
      </c>
      <c r="HA15" s="8">
        <v>1.7</v>
      </c>
      <c r="HB15" s="8">
        <v>1.3</v>
      </c>
      <c r="HC15" s="8">
        <v>24.2</v>
      </c>
      <c r="HD15" s="8">
        <v>2.2000000000000002</v>
      </c>
      <c r="HE15" s="8">
        <v>1.2</v>
      </c>
      <c r="HF15" s="8">
        <v>23</v>
      </c>
      <c r="HG15" s="8">
        <v>3</v>
      </c>
      <c r="HH15" s="8">
        <v>6</v>
      </c>
      <c r="HI15" s="8">
        <v>25.3</v>
      </c>
      <c r="HJ15" s="8">
        <v>1.6</v>
      </c>
      <c r="HK15" s="8">
        <v>2.6</v>
      </c>
      <c r="HL15" s="8">
        <v>24.8</v>
      </c>
      <c r="HM15" s="8">
        <v>0.5</v>
      </c>
      <c r="HN15" s="8">
        <v>5.5</v>
      </c>
      <c r="HO15" s="8">
        <v>44.5</v>
      </c>
      <c r="HP15" s="8">
        <v>2</v>
      </c>
      <c r="HQ15" s="8">
        <v>6</v>
      </c>
      <c r="HR15" s="8">
        <v>34</v>
      </c>
      <c r="HS15" s="8">
        <v>0.8</v>
      </c>
      <c r="HT15" s="8">
        <v>2.8</v>
      </c>
      <c r="HU15" s="8">
        <v>26.3</v>
      </c>
      <c r="HV15" s="8">
        <v>0.5</v>
      </c>
      <c r="HW15" s="8">
        <v>2.7</v>
      </c>
      <c r="HX15" s="8">
        <v>16</v>
      </c>
      <c r="HY15" s="8">
        <v>0.3</v>
      </c>
      <c r="HZ15" s="8">
        <v>1.7</v>
      </c>
      <c r="IA15" s="8">
        <v>14.3</v>
      </c>
      <c r="IB15" s="8">
        <v>1.8</v>
      </c>
      <c r="IC15" s="8">
        <v>5.4</v>
      </c>
      <c r="ID15" s="8">
        <v>29.8</v>
      </c>
      <c r="IE15" s="8">
        <v>5</v>
      </c>
      <c r="IF15" s="8">
        <v>6</v>
      </c>
      <c r="IG15" s="8">
        <v>31</v>
      </c>
      <c r="IH15" s="8">
        <v>0</v>
      </c>
      <c r="II15" s="8">
        <v>0</v>
      </c>
      <c r="IJ15" s="8">
        <v>10</v>
      </c>
      <c r="IK15" s="8">
        <v>1.8</v>
      </c>
      <c r="IL15" s="8">
        <v>2.5</v>
      </c>
      <c r="IM15" s="8">
        <v>20.5</v>
      </c>
      <c r="IN15" s="8">
        <v>2.2000000000000002</v>
      </c>
      <c r="IO15" s="8">
        <v>3.2</v>
      </c>
      <c r="IP15" s="8">
        <v>24</v>
      </c>
      <c r="IQ15" s="8">
        <v>2.5</v>
      </c>
      <c r="IR15" s="8">
        <v>4</v>
      </c>
      <c r="IS15" s="8">
        <v>18.5</v>
      </c>
      <c r="IT15" s="8">
        <v>0.5</v>
      </c>
      <c r="IU15" s="8">
        <v>3.3</v>
      </c>
      <c r="IV15" s="8">
        <v>13</v>
      </c>
      <c r="IW15" s="8">
        <v>0.5</v>
      </c>
      <c r="IX15" s="8">
        <v>2</v>
      </c>
      <c r="IY15" s="8">
        <v>36</v>
      </c>
      <c r="IZ15" s="8">
        <f t="shared" si="1"/>
        <v>1.65</v>
      </c>
      <c r="JA15" s="8">
        <f t="shared" si="2"/>
        <v>2</v>
      </c>
      <c r="JB15" s="8">
        <f t="shared" si="3"/>
        <v>32.15</v>
      </c>
      <c r="JC15" s="8">
        <v>2.8</v>
      </c>
      <c r="JD15" s="8">
        <v>2</v>
      </c>
      <c r="JE15" s="8">
        <v>28.3</v>
      </c>
      <c r="JF15" s="8">
        <v>0.9</v>
      </c>
      <c r="JG15" s="8">
        <v>3.1</v>
      </c>
      <c r="JH15" s="8">
        <v>22.1</v>
      </c>
      <c r="JI15" s="8">
        <v>0</v>
      </c>
      <c r="JJ15" s="8">
        <v>1</v>
      </c>
      <c r="JK15" s="8">
        <v>26</v>
      </c>
      <c r="JL15" s="8">
        <v>0.8</v>
      </c>
      <c r="JM15" s="8">
        <v>2.8</v>
      </c>
      <c r="JN15" s="8">
        <v>18</v>
      </c>
      <c r="JO15" s="8">
        <v>0.5</v>
      </c>
      <c r="JP15" s="8">
        <v>2.5</v>
      </c>
      <c r="JQ15" s="8">
        <v>12.5</v>
      </c>
      <c r="JR15" s="8">
        <v>3</v>
      </c>
      <c r="JS15" s="8">
        <v>4</v>
      </c>
      <c r="JT15" s="8">
        <v>39</v>
      </c>
      <c r="JU15" s="8">
        <v>0</v>
      </c>
      <c r="JV15" s="8">
        <v>1.3</v>
      </c>
      <c r="JW15" s="8">
        <v>19.3</v>
      </c>
      <c r="JX15" s="8">
        <v>0</v>
      </c>
      <c r="JY15" s="8">
        <v>1.8</v>
      </c>
      <c r="JZ15" s="8">
        <v>16</v>
      </c>
      <c r="KA15" s="8">
        <v>0</v>
      </c>
      <c r="KB15" s="8">
        <v>1</v>
      </c>
      <c r="KC15" s="8">
        <v>22.8</v>
      </c>
      <c r="KD15" s="8">
        <v>0.8</v>
      </c>
      <c r="KE15" s="8">
        <v>1.8</v>
      </c>
      <c r="KF15" s="8">
        <v>27</v>
      </c>
      <c r="KG15" s="8">
        <v>3</v>
      </c>
      <c r="KH15" s="8">
        <v>1</v>
      </c>
      <c r="KI15" s="8">
        <v>14</v>
      </c>
      <c r="KJ15" s="8">
        <v>1.6</v>
      </c>
      <c r="KK15" s="8">
        <v>2</v>
      </c>
      <c r="KL15" s="8">
        <v>29.4</v>
      </c>
      <c r="KM15" s="8">
        <v>0.8</v>
      </c>
      <c r="KN15" s="8">
        <v>1.3</v>
      </c>
      <c r="KO15" s="8">
        <v>22.3</v>
      </c>
      <c r="KP15" s="8">
        <v>0.4</v>
      </c>
      <c r="KQ15" s="8">
        <v>1</v>
      </c>
      <c r="KR15" s="8">
        <v>22.4</v>
      </c>
      <c r="KS15" s="8">
        <v>0.5</v>
      </c>
      <c r="KT15" s="8">
        <v>3</v>
      </c>
      <c r="KU15" s="8">
        <v>19.8</v>
      </c>
      <c r="KV15" s="8">
        <v>0</v>
      </c>
      <c r="KW15" s="8">
        <v>0</v>
      </c>
      <c r="KX15" s="8">
        <v>24</v>
      </c>
      <c r="KY15" s="8">
        <v>0.8</v>
      </c>
      <c r="KZ15" s="8">
        <v>1.2</v>
      </c>
      <c r="LA15" s="8">
        <v>28</v>
      </c>
      <c r="LB15" s="8">
        <v>1</v>
      </c>
      <c r="LC15" s="8">
        <v>1.3</v>
      </c>
      <c r="LD15" s="8">
        <v>9.3000000000000007</v>
      </c>
      <c r="LE15" s="8">
        <v>1.2</v>
      </c>
      <c r="LF15" s="8">
        <v>0.6</v>
      </c>
      <c r="LG15" s="8">
        <v>15.2</v>
      </c>
      <c r="LH15" s="8">
        <v>1.3</v>
      </c>
      <c r="LI15" s="8">
        <v>2.8</v>
      </c>
      <c r="LJ15" s="8">
        <v>22</v>
      </c>
      <c r="LK15" s="8">
        <v>0.4</v>
      </c>
      <c r="LL15" s="8">
        <v>3.4</v>
      </c>
      <c r="LM15" s="8">
        <v>18</v>
      </c>
      <c r="LN15" s="8">
        <v>1.7</v>
      </c>
      <c r="LO15" s="8">
        <v>2.7</v>
      </c>
      <c r="LP15" s="8">
        <v>33.299999999999997</v>
      </c>
      <c r="LQ15" s="8">
        <v>0.4</v>
      </c>
      <c r="LR15" s="8">
        <v>2.4</v>
      </c>
      <c r="LS15" s="8">
        <v>10.4</v>
      </c>
      <c r="LT15" s="8">
        <v>0.3</v>
      </c>
      <c r="LU15" s="8">
        <v>0.5</v>
      </c>
      <c r="LV15" s="8">
        <v>15.5</v>
      </c>
      <c r="LW15" s="8">
        <v>0.8</v>
      </c>
      <c r="LX15" s="8">
        <v>1.8</v>
      </c>
      <c r="LY15" s="8">
        <v>17.8</v>
      </c>
      <c r="LZ15" s="8">
        <v>0.7</v>
      </c>
      <c r="MA15" s="8">
        <v>1.7</v>
      </c>
      <c r="MB15" s="8">
        <v>10</v>
      </c>
      <c r="MC15" s="8">
        <v>0.4</v>
      </c>
      <c r="MD15" s="8">
        <v>1.6</v>
      </c>
      <c r="ME15" s="8">
        <v>10</v>
      </c>
      <c r="MF15" s="8">
        <v>1</v>
      </c>
      <c r="MG15" s="8">
        <v>1.7</v>
      </c>
      <c r="MH15" s="8">
        <v>15</v>
      </c>
      <c r="MI15" s="8">
        <v>1</v>
      </c>
      <c r="MJ15" s="8">
        <v>2.2999999999999998</v>
      </c>
      <c r="MK15" s="8">
        <v>12</v>
      </c>
      <c r="ML15" s="8">
        <v>0.5</v>
      </c>
      <c r="MM15" s="8">
        <v>2</v>
      </c>
      <c r="MN15" s="8">
        <v>19.5</v>
      </c>
      <c r="MO15" s="8">
        <v>0.4</v>
      </c>
      <c r="MP15" s="8">
        <v>0.4</v>
      </c>
      <c r="MQ15" s="8">
        <v>11.4</v>
      </c>
      <c r="MR15" s="8">
        <v>0.3</v>
      </c>
      <c r="MS15" s="8">
        <v>1.8</v>
      </c>
      <c r="MT15" s="8">
        <v>19.5</v>
      </c>
      <c r="MU15" s="8">
        <v>0</v>
      </c>
      <c r="MV15" s="8">
        <v>1.8</v>
      </c>
      <c r="MW15" s="8">
        <v>15</v>
      </c>
      <c r="MX15" s="8">
        <v>0.3</v>
      </c>
      <c r="MY15" s="8">
        <v>3.3</v>
      </c>
      <c r="MZ15" s="8">
        <v>12.3</v>
      </c>
      <c r="NA15" s="8">
        <v>0.2</v>
      </c>
      <c r="NB15" s="8">
        <v>2.2000000000000002</v>
      </c>
      <c r="NC15" s="8">
        <v>5.8</v>
      </c>
      <c r="ND15" s="8">
        <v>0.3</v>
      </c>
      <c r="NE15" s="8">
        <v>2</v>
      </c>
      <c r="NF15" s="8">
        <v>12.8</v>
      </c>
      <c r="NG15" s="8">
        <v>0.5</v>
      </c>
      <c r="NH15" s="8">
        <v>3</v>
      </c>
      <c r="NI15" s="8">
        <v>14.5</v>
      </c>
      <c r="NJ15" s="8">
        <v>0</v>
      </c>
      <c r="NK15" s="8">
        <v>1</v>
      </c>
      <c r="NL15" s="8">
        <v>16</v>
      </c>
      <c r="NM15" s="8">
        <v>0.3</v>
      </c>
      <c r="NN15" s="8">
        <v>0.7</v>
      </c>
      <c r="NO15" s="8">
        <v>15.3</v>
      </c>
      <c r="NP15" s="8">
        <v>0.3</v>
      </c>
      <c r="NQ15" s="8">
        <v>0.8</v>
      </c>
      <c r="NR15" s="8">
        <v>8.8000000000000007</v>
      </c>
      <c r="NS15" s="8">
        <v>0.8</v>
      </c>
      <c r="NT15" s="8">
        <v>1.5</v>
      </c>
      <c r="NU15" s="8">
        <v>13</v>
      </c>
      <c r="NV15" s="8">
        <v>0</v>
      </c>
      <c r="NW15" s="8">
        <v>1</v>
      </c>
      <c r="NX15" s="8">
        <v>16</v>
      </c>
      <c r="NY15" s="8">
        <v>0.7</v>
      </c>
      <c r="NZ15" s="8">
        <v>1.7</v>
      </c>
      <c r="OA15" s="8">
        <v>19.7</v>
      </c>
      <c r="OB15" s="8">
        <v>0.8</v>
      </c>
      <c r="OC15" s="8">
        <v>2.8</v>
      </c>
      <c r="OD15" s="8">
        <v>9</v>
      </c>
      <c r="OE15" s="8">
        <v>0.3</v>
      </c>
      <c r="OF15" s="8">
        <v>2.5</v>
      </c>
      <c r="OG15" s="8">
        <v>7</v>
      </c>
      <c r="OH15" s="8">
        <v>0</v>
      </c>
      <c r="OI15" s="8">
        <v>2</v>
      </c>
      <c r="OJ15" s="8">
        <v>4</v>
      </c>
      <c r="OK15" s="8">
        <v>0.7</v>
      </c>
      <c r="OL15" s="8">
        <v>2.7</v>
      </c>
      <c r="OM15" s="8">
        <v>14</v>
      </c>
      <c r="ON15" s="8">
        <v>0.3</v>
      </c>
      <c r="OO15" s="8">
        <v>2</v>
      </c>
      <c r="OP15" s="8">
        <v>7.3</v>
      </c>
      <c r="OQ15" s="8">
        <v>0.5</v>
      </c>
      <c r="OR15" s="8">
        <v>0.5</v>
      </c>
      <c r="OS15" s="8">
        <v>4.5</v>
      </c>
      <c r="OT15" s="8">
        <v>0</v>
      </c>
      <c r="OU15" s="8">
        <v>2</v>
      </c>
      <c r="OV15" s="8">
        <v>6</v>
      </c>
      <c r="OW15" s="8">
        <v>0</v>
      </c>
      <c r="OX15" s="8">
        <v>1.7</v>
      </c>
      <c r="OY15" s="8">
        <v>10</v>
      </c>
      <c r="OZ15" s="8">
        <v>0</v>
      </c>
      <c r="PA15" s="8">
        <v>0.3</v>
      </c>
      <c r="PB15" s="8">
        <v>8.3000000000000007</v>
      </c>
      <c r="PC15" s="8">
        <v>0</v>
      </c>
      <c r="PD15" s="8">
        <v>1</v>
      </c>
      <c r="PE15" s="8">
        <v>8.8000000000000007</v>
      </c>
      <c r="PF15" s="8">
        <v>0</v>
      </c>
      <c r="PG15" s="8">
        <v>0</v>
      </c>
      <c r="PH15" s="8">
        <v>2</v>
      </c>
      <c r="PI15" s="8">
        <v>0</v>
      </c>
      <c r="PJ15" s="8">
        <v>2</v>
      </c>
      <c r="PK15" s="8">
        <v>9</v>
      </c>
      <c r="PL15" s="8">
        <v>0</v>
      </c>
      <c r="PM15" s="8">
        <v>1</v>
      </c>
      <c r="PN15" s="8">
        <v>10.5</v>
      </c>
      <c r="PO15" s="8">
        <v>0</v>
      </c>
      <c r="PP15" s="8">
        <v>0</v>
      </c>
      <c r="PQ15" s="8">
        <v>6.3</v>
      </c>
      <c r="PR15" s="8">
        <f>SUMIFS($B$15:PQ$15,$B$8:PQ$8,"On")</f>
        <v>128.65</v>
      </c>
      <c r="PS15" s="8">
        <f>SUMIFS($B$15:PQ$15,$B$8:PQ$8,"Off")</f>
        <v>345.4</v>
      </c>
      <c r="PT15" s="8">
        <f>SUMIFS($B$15:PQ$15,$B$8:PQ$8,"Load")</f>
        <v>2383.2500000000014</v>
      </c>
    </row>
    <row r="16" spans="1:437" x14ac:dyDescent="0.25">
      <c r="A16" s="7" t="s">
        <v>34</v>
      </c>
      <c r="B16" s="8">
        <v>0</v>
      </c>
      <c r="C16" s="8">
        <v>0</v>
      </c>
      <c r="D16" s="8">
        <v>4.8</v>
      </c>
      <c r="E16" s="8">
        <v>0</v>
      </c>
      <c r="F16" s="8">
        <v>0</v>
      </c>
      <c r="G16" s="8">
        <v>1.5</v>
      </c>
      <c r="H16" s="8">
        <v>0</v>
      </c>
      <c r="I16" s="8">
        <v>1</v>
      </c>
      <c r="J16" s="8">
        <v>2.7</v>
      </c>
      <c r="K16" s="8">
        <v>0</v>
      </c>
      <c r="L16" s="8">
        <v>0.3</v>
      </c>
      <c r="M16" s="8">
        <v>1.7</v>
      </c>
      <c r="N16" s="8">
        <v>0</v>
      </c>
      <c r="O16" s="8">
        <v>1</v>
      </c>
      <c r="P16" s="8">
        <v>3</v>
      </c>
      <c r="Q16" s="8">
        <v>0</v>
      </c>
      <c r="R16" s="8">
        <v>0.2</v>
      </c>
      <c r="S16" s="8">
        <v>6.8</v>
      </c>
      <c r="T16" s="8">
        <v>0</v>
      </c>
      <c r="U16" s="8">
        <v>2</v>
      </c>
      <c r="V16" s="8">
        <v>4.5</v>
      </c>
      <c r="W16" s="8">
        <v>0.5</v>
      </c>
      <c r="X16" s="8">
        <v>3</v>
      </c>
      <c r="Y16" s="8">
        <v>9</v>
      </c>
      <c r="Z16" s="8">
        <v>0</v>
      </c>
      <c r="AA16" s="8">
        <v>0</v>
      </c>
      <c r="AB16" s="8">
        <v>3.7</v>
      </c>
      <c r="AC16" s="8">
        <v>1</v>
      </c>
      <c r="AD16" s="8">
        <v>2</v>
      </c>
      <c r="AE16" s="8">
        <v>8</v>
      </c>
      <c r="AF16" s="8">
        <v>0.2</v>
      </c>
      <c r="AG16" s="8">
        <v>0.5</v>
      </c>
      <c r="AH16" s="8">
        <v>5.8</v>
      </c>
      <c r="AI16" s="8">
        <v>0</v>
      </c>
      <c r="AJ16" s="8">
        <v>0</v>
      </c>
      <c r="AK16" s="8">
        <v>5.5</v>
      </c>
      <c r="AL16" s="8">
        <v>0</v>
      </c>
      <c r="AM16" s="8">
        <v>1.7</v>
      </c>
      <c r="AN16" s="8">
        <v>6.7</v>
      </c>
      <c r="AO16" s="8">
        <v>0.3</v>
      </c>
      <c r="AP16" s="8">
        <v>1</v>
      </c>
      <c r="AQ16" s="8">
        <v>6</v>
      </c>
      <c r="AR16" s="8">
        <v>0</v>
      </c>
      <c r="AS16" s="8">
        <v>0.5</v>
      </c>
      <c r="AT16" s="8">
        <v>5.5</v>
      </c>
      <c r="AU16" s="8">
        <v>0.5</v>
      </c>
      <c r="AV16" s="8">
        <v>2</v>
      </c>
      <c r="AW16" s="8">
        <v>5.8</v>
      </c>
      <c r="AX16" s="8">
        <v>0.5</v>
      </c>
      <c r="AY16" s="8">
        <v>0.5</v>
      </c>
      <c r="AZ16" s="8">
        <v>13</v>
      </c>
      <c r="BA16" s="8">
        <v>0.3</v>
      </c>
      <c r="BB16" s="8">
        <v>0.3</v>
      </c>
      <c r="BC16" s="8">
        <v>6.3</v>
      </c>
      <c r="BD16" s="8">
        <v>0.3</v>
      </c>
      <c r="BE16" s="8">
        <v>0.7</v>
      </c>
      <c r="BF16" s="8">
        <v>9.6999999999999993</v>
      </c>
      <c r="BG16" s="8">
        <v>0</v>
      </c>
      <c r="BH16" s="8">
        <v>1.5</v>
      </c>
      <c r="BI16" s="8">
        <v>5</v>
      </c>
      <c r="BJ16" s="8">
        <v>1.2</v>
      </c>
      <c r="BK16" s="8">
        <v>2.2000000000000002</v>
      </c>
      <c r="BL16" s="8">
        <v>13.5</v>
      </c>
      <c r="BM16" s="8">
        <v>0</v>
      </c>
      <c r="BN16" s="8">
        <v>1</v>
      </c>
      <c r="BO16" s="8">
        <v>8.5</v>
      </c>
      <c r="BP16" s="8">
        <v>0</v>
      </c>
      <c r="BQ16" s="8">
        <v>4</v>
      </c>
      <c r="BR16" s="8">
        <v>19.7</v>
      </c>
      <c r="BS16" s="8">
        <v>0.3</v>
      </c>
      <c r="BT16" s="8">
        <v>2</v>
      </c>
      <c r="BU16" s="8">
        <v>7</v>
      </c>
      <c r="BV16" s="8">
        <v>1</v>
      </c>
      <c r="BW16" s="8">
        <v>0</v>
      </c>
      <c r="BX16" s="8">
        <v>19</v>
      </c>
      <c r="BY16" s="8">
        <v>1.3</v>
      </c>
      <c r="BZ16" s="8">
        <v>1.3</v>
      </c>
      <c r="CA16" s="8">
        <v>12.5</v>
      </c>
      <c r="CB16" s="8">
        <v>0.3</v>
      </c>
      <c r="CC16" s="8">
        <v>0.8</v>
      </c>
      <c r="CD16" s="8">
        <v>11.5</v>
      </c>
      <c r="CE16" s="8">
        <v>0</v>
      </c>
      <c r="CF16" s="8">
        <v>2</v>
      </c>
      <c r="CG16" s="8">
        <v>9</v>
      </c>
      <c r="CH16" s="8">
        <v>0.3</v>
      </c>
      <c r="CI16" s="8">
        <v>1.7</v>
      </c>
      <c r="CJ16" s="8">
        <v>13.3</v>
      </c>
      <c r="CK16" s="8">
        <v>1.5</v>
      </c>
      <c r="CL16" s="8">
        <v>1</v>
      </c>
      <c r="CM16" s="8">
        <v>16</v>
      </c>
      <c r="CN16" s="8">
        <v>0.2</v>
      </c>
      <c r="CO16" s="8">
        <v>1.7</v>
      </c>
      <c r="CP16" s="8">
        <v>14.3</v>
      </c>
      <c r="CQ16" s="8">
        <v>0</v>
      </c>
      <c r="CR16" s="8">
        <v>1</v>
      </c>
      <c r="CS16" s="8">
        <v>10</v>
      </c>
      <c r="CT16" s="8">
        <v>1</v>
      </c>
      <c r="CU16" s="8">
        <v>1.3</v>
      </c>
      <c r="CV16" s="8">
        <v>11.3</v>
      </c>
      <c r="CW16" s="8">
        <v>0.3</v>
      </c>
      <c r="CX16" s="8">
        <v>0.3</v>
      </c>
      <c r="CY16" s="8">
        <v>10.7</v>
      </c>
      <c r="CZ16" s="8">
        <v>0</v>
      </c>
      <c r="DA16" s="8">
        <v>1</v>
      </c>
      <c r="DB16" s="8">
        <v>9.5</v>
      </c>
      <c r="DC16" s="8">
        <v>0.3</v>
      </c>
      <c r="DD16" s="8">
        <v>2.8</v>
      </c>
      <c r="DE16" s="8">
        <v>15.8</v>
      </c>
      <c r="DF16" s="8">
        <v>0.5</v>
      </c>
      <c r="DG16" s="8">
        <v>1</v>
      </c>
      <c r="DH16" s="8">
        <v>11.5</v>
      </c>
      <c r="DI16" s="8">
        <v>0.3</v>
      </c>
      <c r="DJ16" s="8">
        <v>1.7</v>
      </c>
      <c r="DK16" s="8">
        <v>17</v>
      </c>
      <c r="DL16" s="8">
        <v>0</v>
      </c>
      <c r="DM16" s="8">
        <v>0.3</v>
      </c>
      <c r="DN16" s="8">
        <v>12</v>
      </c>
      <c r="DO16" s="8">
        <v>0</v>
      </c>
      <c r="DP16" s="8">
        <v>1.5</v>
      </c>
      <c r="DQ16" s="8">
        <v>11.5</v>
      </c>
      <c r="DR16" s="8">
        <v>1.7</v>
      </c>
      <c r="DS16" s="8">
        <v>2.7</v>
      </c>
      <c r="DT16" s="8">
        <v>23.3</v>
      </c>
      <c r="DU16" s="8">
        <v>0.3</v>
      </c>
      <c r="DV16" s="8">
        <v>0.8</v>
      </c>
      <c r="DW16" s="8">
        <v>19</v>
      </c>
      <c r="DX16" s="8">
        <v>0.7</v>
      </c>
      <c r="DY16" s="8">
        <v>0</v>
      </c>
      <c r="DZ16" s="8">
        <v>20.7</v>
      </c>
      <c r="EA16" s="8">
        <v>1</v>
      </c>
      <c r="EB16" s="8">
        <v>1</v>
      </c>
      <c r="EC16" s="8">
        <v>16</v>
      </c>
      <c r="ED16" s="8">
        <v>0.5</v>
      </c>
      <c r="EE16" s="8">
        <v>0.5</v>
      </c>
      <c r="EF16" s="8">
        <v>14</v>
      </c>
      <c r="EG16" s="8">
        <v>2.5</v>
      </c>
      <c r="EH16" s="8">
        <v>4.3</v>
      </c>
      <c r="EI16" s="8">
        <v>24</v>
      </c>
      <c r="EJ16" s="8">
        <v>1</v>
      </c>
      <c r="EK16" s="8">
        <v>5</v>
      </c>
      <c r="EL16" s="8">
        <v>30.5</v>
      </c>
      <c r="EM16" s="8">
        <v>0.7</v>
      </c>
      <c r="EN16" s="8">
        <v>2</v>
      </c>
      <c r="EO16" s="8">
        <v>17.7</v>
      </c>
      <c r="EP16" s="8">
        <v>2.2999999999999998</v>
      </c>
      <c r="EQ16" s="8">
        <v>2.2999999999999998</v>
      </c>
      <c r="ER16" s="8">
        <v>17.7</v>
      </c>
      <c r="ES16" s="8">
        <v>2</v>
      </c>
      <c r="ET16" s="8">
        <v>2</v>
      </c>
      <c r="EU16" s="8">
        <v>32</v>
      </c>
      <c r="EV16" s="8">
        <v>0</v>
      </c>
      <c r="EW16" s="8">
        <v>1</v>
      </c>
      <c r="EX16" s="8">
        <v>0</v>
      </c>
      <c r="EY16" s="8">
        <v>0.6</v>
      </c>
      <c r="EZ16" s="8">
        <v>2.6</v>
      </c>
      <c r="FA16" s="8">
        <v>34</v>
      </c>
      <c r="FB16" s="8">
        <v>0.7</v>
      </c>
      <c r="FC16" s="8">
        <v>1.3</v>
      </c>
      <c r="FD16" s="8">
        <v>20.3</v>
      </c>
      <c r="FE16" s="8">
        <v>0.3</v>
      </c>
      <c r="FF16" s="8">
        <v>2.2999999999999998</v>
      </c>
      <c r="FG16" s="8">
        <v>19</v>
      </c>
      <c r="FH16" s="8">
        <v>3.5</v>
      </c>
      <c r="FI16" s="8">
        <v>4</v>
      </c>
      <c r="FJ16" s="8">
        <v>21</v>
      </c>
      <c r="FK16" s="8">
        <v>0</v>
      </c>
      <c r="FL16" s="8">
        <v>0</v>
      </c>
      <c r="FM16" s="8">
        <v>7.5</v>
      </c>
      <c r="FN16" s="8">
        <v>2</v>
      </c>
      <c r="FO16" s="8">
        <v>4</v>
      </c>
      <c r="FP16" s="8">
        <v>29</v>
      </c>
      <c r="FQ16" s="8">
        <v>0.2</v>
      </c>
      <c r="FR16" s="8">
        <v>2.2999999999999998</v>
      </c>
      <c r="FS16" s="8">
        <v>17</v>
      </c>
      <c r="FT16" s="8">
        <v>2</v>
      </c>
      <c r="FU16" s="8">
        <v>2.5</v>
      </c>
      <c r="FV16" s="8">
        <v>27.5</v>
      </c>
      <c r="FW16" s="8">
        <v>0</v>
      </c>
      <c r="FX16" s="8">
        <v>2</v>
      </c>
      <c r="FY16" s="8">
        <v>25</v>
      </c>
      <c r="FZ16" s="8">
        <v>0</v>
      </c>
      <c r="GA16" s="8">
        <v>2</v>
      </c>
      <c r="GB16" s="8">
        <v>6.5</v>
      </c>
      <c r="GC16" s="8">
        <v>1.5</v>
      </c>
      <c r="GD16" s="8">
        <v>2.5</v>
      </c>
      <c r="GE16" s="8">
        <v>18</v>
      </c>
      <c r="GF16" s="8">
        <v>3</v>
      </c>
      <c r="GG16" s="8">
        <v>2</v>
      </c>
      <c r="GH16" s="8">
        <v>32</v>
      </c>
      <c r="GI16" s="8">
        <v>0.3</v>
      </c>
      <c r="GJ16" s="8">
        <v>1.8</v>
      </c>
      <c r="GK16" s="8">
        <v>18.7</v>
      </c>
      <c r="GL16" s="8">
        <v>0</v>
      </c>
      <c r="GM16" s="8">
        <v>3.3</v>
      </c>
      <c r="GN16" s="8">
        <v>26</v>
      </c>
      <c r="GO16" s="8">
        <v>4</v>
      </c>
      <c r="GP16" s="8">
        <v>1</v>
      </c>
      <c r="GQ16" s="8">
        <v>18</v>
      </c>
      <c r="GR16" s="8">
        <v>0.3</v>
      </c>
      <c r="GS16" s="8">
        <v>1.8</v>
      </c>
      <c r="GT16" s="8">
        <v>15</v>
      </c>
      <c r="GU16" s="8">
        <v>0</v>
      </c>
      <c r="GV16" s="8">
        <v>2</v>
      </c>
      <c r="GW16" s="8">
        <v>36.5</v>
      </c>
      <c r="GX16" s="8">
        <v>1</v>
      </c>
      <c r="GY16" s="8">
        <v>3</v>
      </c>
      <c r="GZ16" s="8">
        <v>32</v>
      </c>
      <c r="HA16" s="8">
        <v>0.3</v>
      </c>
      <c r="HB16" s="8">
        <v>0.7</v>
      </c>
      <c r="HC16" s="8">
        <v>23.8</v>
      </c>
      <c r="HD16" s="8">
        <v>0.5</v>
      </c>
      <c r="HE16" s="8">
        <v>0.5</v>
      </c>
      <c r="HF16" s="8">
        <v>23</v>
      </c>
      <c r="HG16" s="8">
        <v>1</v>
      </c>
      <c r="HH16" s="8">
        <v>3</v>
      </c>
      <c r="HI16" s="8">
        <v>23.3</v>
      </c>
      <c r="HJ16" s="8">
        <v>1.2</v>
      </c>
      <c r="HK16" s="8">
        <v>2.4</v>
      </c>
      <c r="HL16" s="8">
        <v>23.6</v>
      </c>
      <c r="HM16" s="8">
        <v>0.5</v>
      </c>
      <c r="HN16" s="8">
        <v>3.5</v>
      </c>
      <c r="HO16" s="8">
        <v>41.5</v>
      </c>
      <c r="HP16" s="8">
        <v>0</v>
      </c>
      <c r="HQ16" s="8">
        <v>2</v>
      </c>
      <c r="HR16" s="8">
        <v>32</v>
      </c>
      <c r="HS16" s="8">
        <v>1</v>
      </c>
      <c r="HT16" s="8">
        <v>2.5</v>
      </c>
      <c r="HU16" s="8">
        <v>24.8</v>
      </c>
      <c r="HV16" s="8">
        <v>0.7</v>
      </c>
      <c r="HW16" s="8">
        <v>2</v>
      </c>
      <c r="HX16" s="8">
        <v>14.7</v>
      </c>
      <c r="HY16" s="8">
        <v>0</v>
      </c>
      <c r="HZ16" s="8">
        <v>1.3</v>
      </c>
      <c r="IA16" s="8">
        <v>13</v>
      </c>
      <c r="IB16" s="8">
        <v>1.2</v>
      </c>
      <c r="IC16" s="8">
        <v>2.6</v>
      </c>
      <c r="ID16" s="8">
        <v>28.4</v>
      </c>
      <c r="IE16" s="8">
        <v>2</v>
      </c>
      <c r="IF16" s="8">
        <v>5</v>
      </c>
      <c r="IG16" s="8">
        <v>28</v>
      </c>
      <c r="IH16" s="8">
        <v>0</v>
      </c>
      <c r="II16" s="8">
        <v>0</v>
      </c>
      <c r="IJ16" s="8">
        <v>10</v>
      </c>
      <c r="IK16" s="8">
        <v>0.3</v>
      </c>
      <c r="IL16" s="8">
        <v>2</v>
      </c>
      <c r="IM16" s="8">
        <v>18.8</v>
      </c>
      <c r="IN16" s="8">
        <v>1.2</v>
      </c>
      <c r="IO16" s="8">
        <v>0.8</v>
      </c>
      <c r="IP16" s="8">
        <v>24.3</v>
      </c>
      <c r="IQ16" s="8">
        <v>1.5</v>
      </c>
      <c r="IR16" s="8">
        <v>1.5</v>
      </c>
      <c r="IS16" s="8">
        <v>18.5</v>
      </c>
      <c r="IT16" s="8">
        <v>0.5</v>
      </c>
      <c r="IU16" s="8">
        <v>0.5</v>
      </c>
      <c r="IV16" s="8">
        <v>13</v>
      </c>
      <c r="IW16" s="8">
        <v>0</v>
      </c>
      <c r="IX16" s="8">
        <v>4.5</v>
      </c>
      <c r="IY16" s="8">
        <v>31.5</v>
      </c>
      <c r="IZ16" s="8">
        <f t="shared" si="1"/>
        <v>0.15</v>
      </c>
      <c r="JA16" s="8">
        <f t="shared" si="2"/>
        <v>2.75</v>
      </c>
      <c r="JB16" s="8">
        <f t="shared" si="3"/>
        <v>29.549999999999997</v>
      </c>
      <c r="JC16" s="8">
        <v>0.3</v>
      </c>
      <c r="JD16" s="8">
        <v>1</v>
      </c>
      <c r="JE16" s="8">
        <v>27.5</v>
      </c>
      <c r="JF16" s="8">
        <v>0.1</v>
      </c>
      <c r="JG16" s="8">
        <v>2.4</v>
      </c>
      <c r="JH16" s="8">
        <v>19.899999999999999</v>
      </c>
      <c r="JI16" s="8">
        <v>0.5</v>
      </c>
      <c r="JJ16" s="8">
        <v>0</v>
      </c>
      <c r="JK16" s="8">
        <v>26.5</v>
      </c>
      <c r="JL16" s="8">
        <v>0</v>
      </c>
      <c r="JM16" s="8">
        <v>0.5</v>
      </c>
      <c r="JN16" s="8">
        <v>17.5</v>
      </c>
      <c r="JO16" s="8">
        <v>1</v>
      </c>
      <c r="JP16" s="8">
        <v>0</v>
      </c>
      <c r="JQ16" s="8">
        <v>13.5</v>
      </c>
      <c r="JR16" s="8">
        <v>1</v>
      </c>
      <c r="JS16" s="8">
        <v>1</v>
      </c>
      <c r="JT16" s="8">
        <v>39</v>
      </c>
      <c r="JU16" s="8">
        <v>0</v>
      </c>
      <c r="JV16" s="8">
        <v>1.3</v>
      </c>
      <c r="JW16" s="8">
        <v>18</v>
      </c>
      <c r="JX16" s="8">
        <v>0.5</v>
      </c>
      <c r="JY16" s="8">
        <v>0.3</v>
      </c>
      <c r="JZ16" s="8">
        <v>16.3</v>
      </c>
      <c r="KA16" s="8">
        <v>0</v>
      </c>
      <c r="KB16" s="8">
        <v>1.6</v>
      </c>
      <c r="KC16" s="8">
        <v>21.2</v>
      </c>
      <c r="KD16" s="8">
        <v>1</v>
      </c>
      <c r="KE16" s="8">
        <v>3</v>
      </c>
      <c r="KF16" s="8">
        <v>25</v>
      </c>
      <c r="KG16" s="8">
        <v>0</v>
      </c>
      <c r="KH16" s="8">
        <v>4</v>
      </c>
      <c r="KI16" s="8">
        <v>10</v>
      </c>
      <c r="KJ16" s="8">
        <v>0</v>
      </c>
      <c r="KK16" s="8">
        <v>2.8</v>
      </c>
      <c r="KL16" s="8">
        <v>26.6</v>
      </c>
      <c r="KM16" s="8">
        <v>0.5</v>
      </c>
      <c r="KN16" s="8">
        <v>3.8</v>
      </c>
      <c r="KO16" s="8">
        <v>19</v>
      </c>
      <c r="KP16" s="8">
        <v>0.4</v>
      </c>
      <c r="KQ16" s="8">
        <v>2</v>
      </c>
      <c r="KR16" s="8">
        <v>20.8</v>
      </c>
      <c r="KS16" s="8">
        <v>0.3</v>
      </c>
      <c r="KT16" s="8">
        <v>3</v>
      </c>
      <c r="KU16" s="8">
        <v>17</v>
      </c>
      <c r="KV16" s="8">
        <v>1</v>
      </c>
      <c r="KW16" s="8">
        <v>3</v>
      </c>
      <c r="KX16" s="8">
        <v>22</v>
      </c>
      <c r="KY16" s="8">
        <v>1</v>
      </c>
      <c r="KZ16" s="8">
        <v>1.6</v>
      </c>
      <c r="LA16" s="8">
        <v>27.4</v>
      </c>
      <c r="LB16" s="8">
        <v>0</v>
      </c>
      <c r="LC16" s="8">
        <v>0.5</v>
      </c>
      <c r="LD16" s="8">
        <v>8.8000000000000007</v>
      </c>
      <c r="LE16" s="8">
        <v>0.4</v>
      </c>
      <c r="LF16" s="8">
        <v>1.8</v>
      </c>
      <c r="LG16" s="8">
        <v>13.8</v>
      </c>
      <c r="LH16" s="8">
        <v>0.3</v>
      </c>
      <c r="LI16" s="8">
        <v>2</v>
      </c>
      <c r="LJ16" s="8">
        <v>20.3</v>
      </c>
      <c r="LK16" s="8">
        <v>0.2</v>
      </c>
      <c r="LL16" s="8">
        <v>0.8</v>
      </c>
      <c r="LM16" s="8">
        <v>17.399999999999999</v>
      </c>
      <c r="LN16" s="8">
        <v>0</v>
      </c>
      <c r="LO16" s="8">
        <v>0.7</v>
      </c>
      <c r="LP16" s="8">
        <v>32.700000000000003</v>
      </c>
      <c r="LQ16" s="8">
        <v>0</v>
      </c>
      <c r="LR16" s="8">
        <v>1.8</v>
      </c>
      <c r="LS16" s="8">
        <v>8.6</v>
      </c>
      <c r="LT16" s="8">
        <v>1.3</v>
      </c>
      <c r="LU16" s="8">
        <v>1.5</v>
      </c>
      <c r="LV16" s="8">
        <v>15.3</v>
      </c>
      <c r="LW16" s="8">
        <v>1</v>
      </c>
      <c r="LX16" s="8">
        <v>1.5</v>
      </c>
      <c r="LY16" s="8">
        <v>17.3</v>
      </c>
      <c r="LZ16" s="8">
        <v>0</v>
      </c>
      <c r="MA16" s="8">
        <v>1</v>
      </c>
      <c r="MB16" s="8">
        <v>9</v>
      </c>
      <c r="MC16" s="8">
        <v>0</v>
      </c>
      <c r="MD16" s="8">
        <v>0.6</v>
      </c>
      <c r="ME16" s="8">
        <v>9.4</v>
      </c>
      <c r="MF16" s="8">
        <v>0.3</v>
      </c>
      <c r="MG16" s="8">
        <v>2.2999999999999998</v>
      </c>
      <c r="MH16" s="8">
        <v>13</v>
      </c>
      <c r="MI16" s="8">
        <v>0</v>
      </c>
      <c r="MJ16" s="8">
        <v>1</v>
      </c>
      <c r="MK16" s="8">
        <v>11</v>
      </c>
      <c r="ML16" s="8">
        <v>1.5</v>
      </c>
      <c r="MM16" s="8">
        <v>1</v>
      </c>
      <c r="MN16" s="8">
        <v>20</v>
      </c>
      <c r="MO16" s="8">
        <v>0</v>
      </c>
      <c r="MP16" s="8">
        <v>1.2</v>
      </c>
      <c r="MQ16" s="8">
        <v>10.199999999999999</v>
      </c>
      <c r="MR16" s="8">
        <v>0.5</v>
      </c>
      <c r="MS16" s="8">
        <v>2.8</v>
      </c>
      <c r="MT16" s="8">
        <v>17.3</v>
      </c>
      <c r="MU16" s="8">
        <v>0</v>
      </c>
      <c r="MV16" s="8">
        <v>1.5</v>
      </c>
      <c r="MW16" s="8">
        <v>13.5</v>
      </c>
      <c r="MX16" s="8">
        <v>0</v>
      </c>
      <c r="MY16" s="8">
        <v>2</v>
      </c>
      <c r="MZ16" s="8">
        <v>10.3</v>
      </c>
      <c r="NA16" s="8">
        <v>0.2</v>
      </c>
      <c r="NB16" s="8">
        <v>0.8</v>
      </c>
      <c r="NC16" s="8">
        <v>5.2</v>
      </c>
      <c r="ND16" s="8">
        <v>0</v>
      </c>
      <c r="NE16" s="8">
        <v>1.3</v>
      </c>
      <c r="NF16" s="8">
        <v>11.5</v>
      </c>
      <c r="NG16" s="8">
        <v>1</v>
      </c>
      <c r="NH16" s="8">
        <v>1</v>
      </c>
      <c r="NI16" s="8">
        <v>14.5</v>
      </c>
      <c r="NJ16" s="8">
        <v>0</v>
      </c>
      <c r="NK16" s="8">
        <v>8</v>
      </c>
      <c r="NL16" s="8">
        <v>8</v>
      </c>
      <c r="NM16" s="8">
        <v>0</v>
      </c>
      <c r="NN16" s="8">
        <v>2.2999999999999998</v>
      </c>
      <c r="NO16" s="8">
        <v>13</v>
      </c>
      <c r="NP16" s="8">
        <v>0</v>
      </c>
      <c r="NQ16" s="8">
        <v>0</v>
      </c>
      <c r="NR16" s="8">
        <v>8.8000000000000007</v>
      </c>
      <c r="NS16" s="8">
        <v>0</v>
      </c>
      <c r="NT16" s="8">
        <v>1.8</v>
      </c>
      <c r="NU16" s="8">
        <v>11.3</v>
      </c>
      <c r="NV16" s="8">
        <v>0</v>
      </c>
      <c r="NW16" s="8">
        <v>0</v>
      </c>
      <c r="NX16" s="8">
        <v>16</v>
      </c>
      <c r="NY16" s="8">
        <v>0</v>
      </c>
      <c r="NZ16" s="8">
        <v>2</v>
      </c>
      <c r="OA16" s="8">
        <v>17.7</v>
      </c>
      <c r="OB16" s="8">
        <v>1.5</v>
      </c>
      <c r="OC16" s="8">
        <v>1.3</v>
      </c>
      <c r="OD16" s="8">
        <v>9.3000000000000007</v>
      </c>
      <c r="OE16" s="8">
        <v>0</v>
      </c>
      <c r="OF16" s="8">
        <v>0.3</v>
      </c>
      <c r="OG16" s="8">
        <v>6.8</v>
      </c>
      <c r="OH16" s="8">
        <v>0</v>
      </c>
      <c r="OI16" s="8">
        <v>0</v>
      </c>
      <c r="OJ16" s="8">
        <v>4</v>
      </c>
      <c r="OK16" s="8">
        <v>0</v>
      </c>
      <c r="OL16" s="8">
        <v>1</v>
      </c>
      <c r="OM16" s="8">
        <v>13</v>
      </c>
      <c r="ON16" s="8">
        <v>0.3</v>
      </c>
      <c r="OO16" s="8">
        <v>1</v>
      </c>
      <c r="OP16" s="8">
        <v>6.5</v>
      </c>
      <c r="OQ16" s="8">
        <v>0.3</v>
      </c>
      <c r="OR16" s="8">
        <v>0.3</v>
      </c>
      <c r="OS16" s="8">
        <v>4.5</v>
      </c>
      <c r="OT16" s="8">
        <v>1</v>
      </c>
      <c r="OU16" s="8">
        <v>0</v>
      </c>
      <c r="OV16" s="8">
        <v>7</v>
      </c>
      <c r="OW16" s="8">
        <v>0.3</v>
      </c>
      <c r="OX16" s="8">
        <v>1.3</v>
      </c>
      <c r="OY16" s="8">
        <v>9</v>
      </c>
      <c r="OZ16" s="8">
        <v>0</v>
      </c>
      <c r="PA16" s="8">
        <v>0.3</v>
      </c>
      <c r="PB16" s="8">
        <v>8</v>
      </c>
      <c r="PC16" s="8">
        <v>0</v>
      </c>
      <c r="PD16" s="8">
        <v>0.5</v>
      </c>
      <c r="PE16" s="8">
        <v>8.3000000000000007</v>
      </c>
      <c r="PF16" s="8">
        <v>0</v>
      </c>
      <c r="PG16" s="8">
        <v>2</v>
      </c>
      <c r="PH16" s="8">
        <v>0</v>
      </c>
      <c r="PI16" s="8">
        <v>1</v>
      </c>
      <c r="PJ16" s="8">
        <v>0</v>
      </c>
      <c r="PK16" s="8">
        <v>10</v>
      </c>
      <c r="PL16" s="8">
        <v>0</v>
      </c>
      <c r="PM16" s="8">
        <v>0</v>
      </c>
      <c r="PN16" s="8">
        <v>10.5</v>
      </c>
      <c r="PO16" s="8">
        <v>0</v>
      </c>
      <c r="PP16" s="8">
        <v>0</v>
      </c>
      <c r="PQ16" s="8">
        <v>6.3</v>
      </c>
      <c r="PR16" s="8">
        <f>SUMIFS($B$16:PQ$16,$B$8:PQ$8,"On")</f>
        <v>74.949999999999989</v>
      </c>
      <c r="PS16" s="8">
        <f>SUMIFS($B$16:PQ$16,$B$8:PQ$8,"Off")</f>
        <v>226.85000000000016</v>
      </c>
      <c r="PT16" s="8">
        <f>SUMIFS($B$16:PQ$16,$B$8:PQ$8,"Load")</f>
        <v>2232.5500000000011</v>
      </c>
    </row>
    <row r="17" spans="1:436" x14ac:dyDescent="0.25">
      <c r="A17" s="7" t="s">
        <v>35</v>
      </c>
      <c r="B17" s="8">
        <v>1.2</v>
      </c>
      <c r="C17" s="8">
        <v>0.8</v>
      </c>
      <c r="D17" s="8">
        <v>5.2</v>
      </c>
      <c r="E17" s="8">
        <v>0</v>
      </c>
      <c r="F17" s="8">
        <v>0.5</v>
      </c>
      <c r="G17" s="8">
        <v>1</v>
      </c>
      <c r="H17" s="8">
        <v>0.7</v>
      </c>
      <c r="I17" s="8">
        <v>0</v>
      </c>
      <c r="J17" s="8">
        <v>3.3</v>
      </c>
      <c r="K17" s="8">
        <v>1.3</v>
      </c>
      <c r="L17" s="8">
        <v>0</v>
      </c>
      <c r="M17" s="8">
        <v>3</v>
      </c>
      <c r="N17" s="8">
        <v>1</v>
      </c>
      <c r="O17" s="8">
        <v>0</v>
      </c>
      <c r="P17" s="8">
        <v>4</v>
      </c>
      <c r="Q17" s="8">
        <v>0.5</v>
      </c>
      <c r="R17" s="8">
        <v>0.2</v>
      </c>
      <c r="S17" s="8">
        <v>7.2</v>
      </c>
      <c r="T17" s="8">
        <v>0</v>
      </c>
      <c r="U17" s="8">
        <v>0</v>
      </c>
      <c r="V17" s="8">
        <v>4.5</v>
      </c>
      <c r="W17" s="8">
        <v>0</v>
      </c>
      <c r="X17" s="8">
        <v>2</v>
      </c>
      <c r="Y17" s="8">
        <v>7</v>
      </c>
      <c r="Z17" s="8">
        <v>0</v>
      </c>
      <c r="AA17" s="8">
        <v>0</v>
      </c>
      <c r="AB17" s="8">
        <v>3.7</v>
      </c>
      <c r="AC17" s="8">
        <v>0</v>
      </c>
      <c r="AD17" s="8">
        <v>0</v>
      </c>
      <c r="AE17" s="8">
        <v>8</v>
      </c>
      <c r="AF17" s="8">
        <v>0.5</v>
      </c>
      <c r="AG17" s="8">
        <v>1</v>
      </c>
      <c r="AH17" s="8">
        <v>5.3</v>
      </c>
      <c r="AI17" s="8">
        <v>1.5</v>
      </c>
      <c r="AJ17" s="8">
        <v>0.5</v>
      </c>
      <c r="AK17" s="8">
        <v>6.5</v>
      </c>
      <c r="AL17" s="8">
        <v>1.3</v>
      </c>
      <c r="AM17" s="8">
        <v>1.3</v>
      </c>
      <c r="AN17" s="8">
        <v>6.7</v>
      </c>
      <c r="AO17" s="8">
        <v>0.7</v>
      </c>
      <c r="AP17" s="8">
        <v>0</v>
      </c>
      <c r="AQ17" s="8">
        <v>6.7</v>
      </c>
      <c r="AR17" s="8">
        <v>0.5</v>
      </c>
      <c r="AS17" s="8">
        <v>0.5</v>
      </c>
      <c r="AT17" s="8">
        <v>5.5</v>
      </c>
      <c r="AU17" s="8">
        <v>0.3</v>
      </c>
      <c r="AV17" s="8">
        <v>0.5</v>
      </c>
      <c r="AW17" s="8">
        <v>5.5</v>
      </c>
      <c r="AX17" s="8">
        <v>0.3</v>
      </c>
      <c r="AY17" s="8">
        <v>2.2999999999999998</v>
      </c>
      <c r="AZ17" s="8">
        <v>11</v>
      </c>
      <c r="BA17" s="8">
        <v>0</v>
      </c>
      <c r="BB17" s="8">
        <v>0</v>
      </c>
      <c r="BC17" s="8">
        <v>6.3</v>
      </c>
      <c r="BD17" s="8">
        <v>0</v>
      </c>
      <c r="BE17" s="8">
        <v>1.3</v>
      </c>
      <c r="BF17" s="8">
        <v>8.3000000000000007</v>
      </c>
      <c r="BG17" s="8">
        <v>2</v>
      </c>
      <c r="BH17" s="8">
        <v>0</v>
      </c>
      <c r="BI17" s="8">
        <v>7</v>
      </c>
      <c r="BJ17" s="8">
        <v>1.2</v>
      </c>
      <c r="BK17" s="8">
        <v>1.8</v>
      </c>
      <c r="BL17" s="8">
        <v>12.8</v>
      </c>
      <c r="BM17" s="8">
        <v>0</v>
      </c>
      <c r="BN17" s="8">
        <v>1.5</v>
      </c>
      <c r="BO17" s="8">
        <v>7</v>
      </c>
      <c r="BP17" s="8">
        <v>4.7</v>
      </c>
      <c r="BQ17" s="8">
        <v>1.7</v>
      </c>
      <c r="BR17" s="8">
        <v>22.7</v>
      </c>
      <c r="BS17" s="8">
        <v>1</v>
      </c>
      <c r="BT17" s="8">
        <v>0.3</v>
      </c>
      <c r="BU17" s="8">
        <v>7.7</v>
      </c>
      <c r="BV17" s="8">
        <v>1</v>
      </c>
      <c r="BW17" s="8">
        <v>0</v>
      </c>
      <c r="BX17" s="8">
        <v>20</v>
      </c>
      <c r="BY17" s="8">
        <v>2.5</v>
      </c>
      <c r="BZ17" s="8">
        <v>1.7</v>
      </c>
      <c r="CA17" s="8">
        <v>13.3</v>
      </c>
      <c r="CB17" s="8">
        <v>0.5</v>
      </c>
      <c r="CC17" s="8">
        <v>1</v>
      </c>
      <c r="CD17" s="8">
        <v>11</v>
      </c>
      <c r="CE17" s="8">
        <v>1.5</v>
      </c>
      <c r="CF17" s="8">
        <v>0.5</v>
      </c>
      <c r="CG17" s="8">
        <v>10</v>
      </c>
      <c r="CH17" s="8">
        <v>0.3</v>
      </c>
      <c r="CI17" s="8">
        <v>2.7</v>
      </c>
      <c r="CJ17" s="8">
        <v>11</v>
      </c>
      <c r="CK17" s="8">
        <v>2</v>
      </c>
      <c r="CL17" s="8">
        <v>2.5</v>
      </c>
      <c r="CM17" s="8">
        <v>15.5</v>
      </c>
      <c r="CN17" s="8">
        <v>1.5</v>
      </c>
      <c r="CO17" s="8">
        <v>1.8</v>
      </c>
      <c r="CP17" s="8">
        <v>14</v>
      </c>
      <c r="CQ17" s="8">
        <v>0.7</v>
      </c>
      <c r="CR17" s="8">
        <v>0.7</v>
      </c>
      <c r="CS17" s="8">
        <v>10</v>
      </c>
      <c r="CT17" s="8">
        <v>4.7</v>
      </c>
      <c r="CU17" s="8">
        <v>0.3</v>
      </c>
      <c r="CV17" s="8">
        <v>15.7</v>
      </c>
      <c r="CW17" s="8">
        <v>2.7</v>
      </c>
      <c r="CX17" s="8">
        <v>1.3</v>
      </c>
      <c r="CY17" s="8">
        <v>12</v>
      </c>
      <c r="CZ17" s="8">
        <v>0</v>
      </c>
      <c r="DA17" s="8">
        <v>0</v>
      </c>
      <c r="DB17" s="8">
        <v>9.5</v>
      </c>
      <c r="DC17" s="8">
        <v>3.5</v>
      </c>
      <c r="DD17" s="8">
        <v>1.2</v>
      </c>
      <c r="DE17" s="8">
        <v>18.2</v>
      </c>
      <c r="DF17" s="8">
        <v>0</v>
      </c>
      <c r="DG17" s="8">
        <v>1.3</v>
      </c>
      <c r="DH17" s="8">
        <v>10.3</v>
      </c>
      <c r="DI17" s="8">
        <v>0</v>
      </c>
      <c r="DJ17" s="8">
        <v>0.7</v>
      </c>
      <c r="DK17" s="8">
        <v>16.3</v>
      </c>
      <c r="DL17" s="8">
        <v>1.7</v>
      </c>
      <c r="DM17" s="8">
        <v>1</v>
      </c>
      <c r="DN17" s="8">
        <v>12.7</v>
      </c>
      <c r="DO17" s="8">
        <v>3</v>
      </c>
      <c r="DP17" s="8">
        <v>1</v>
      </c>
      <c r="DQ17" s="8">
        <v>13.5</v>
      </c>
      <c r="DR17" s="8">
        <v>2.5</v>
      </c>
      <c r="DS17" s="8">
        <v>4</v>
      </c>
      <c r="DT17" s="8">
        <v>21.8</v>
      </c>
      <c r="DU17" s="8">
        <v>0</v>
      </c>
      <c r="DV17" s="8">
        <v>1.8</v>
      </c>
      <c r="DW17" s="8">
        <v>17.3</v>
      </c>
      <c r="DX17" s="8">
        <v>1.7</v>
      </c>
      <c r="DY17" s="8">
        <v>3.7</v>
      </c>
      <c r="DZ17" s="8">
        <v>18.7</v>
      </c>
      <c r="EA17" s="8">
        <v>2.2999999999999998</v>
      </c>
      <c r="EB17" s="8">
        <v>1.3</v>
      </c>
      <c r="EC17" s="8">
        <v>17</v>
      </c>
      <c r="ED17" s="8">
        <v>1</v>
      </c>
      <c r="EE17" s="8">
        <v>2</v>
      </c>
      <c r="EF17" s="8">
        <v>13</v>
      </c>
      <c r="EG17" s="8">
        <v>1.8</v>
      </c>
      <c r="EH17" s="8">
        <v>4.3</v>
      </c>
      <c r="EI17" s="8">
        <v>21.5</v>
      </c>
      <c r="EJ17" s="8">
        <v>2.8</v>
      </c>
      <c r="EK17" s="8">
        <v>1.8</v>
      </c>
      <c r="EL17" s="8">
        <v>31.5</v>
      </c>
      <c r="EM17" s="8">
        <v>2.2999999999999998</v>
      </c>
      <c r="EN17" s="8">
        <v>3.3</v>
      </c>
      <c r="EO17" s="8">
        <v>16.7</v>
      </c>
      <c r="EP17" s="8">
        <v>3.3</v>
      </c>
      <c r="EQ17" s="8">
        <v>4</v>
      </c>
      <c r="ER17" s="8">
        <v>17</v>
      </c>
      <c r="ES17" s="8">
        <v>6</v>
      </c>
      <c r="ET17" s="8">
        <v>3</v>
      </c>
      <c r="EU17" s="8">
        <v>35</v>
      </c>
      <c r="EV17" s="8">
        <v>0</v>
      </c>
      <c r="EW17" s="8">
        <v>2</v>
      </c>
      <c r="EX17" s="8">
        <v>0</v>
      </c>
      <c r="EY17" s="8">
        <v>2.6</v>
      </c>
      <c r="EZ17" s="8">
        <v>2.8</v>
      </c>
      <c r="FA17" s="8">
        <v>33.799999999999997</v>
      </c>
      <c r="FB17" s="8">
        <v>1.7</v>
      </c>
      <c r="FC17" s="8">
        <v>1.3</v>
      </c>
      <c r="FD17" s="8">
        <v>20.7</v>
      </c>
      <c r="FE17" s="8">
        <v>0.7</v>
      </c>
      <c r="FF17" s="8">
        <v>2.7</v>
      </c>
      <c r="FG17" s="8">
        <v>17</v>
      </c>
      <c r="FH17" s="8">
        <v>4</v>
      </c>
      <c r="FI17" s="8">
        <v>2</v>
      </c>
      <c r="FJ17" s="8">
        <v>23</v>
      </c>
      <c r="FK17" s="8">
        <v>0</v>
      </c>
      <c r="FL17" s="8">
        <v>0.5</v>
      </c>
      <c r="FM17" s="8">
        <v>7</v>
      </c>
      <c r="FN17" s="8">
        <v>2</v>
      </c>
      <c r="FO17" s="8">
        <v>5</v>
      </c>
      <c r="FP17" s="8">
        <v>26</v>
      </c>
      <c r="FQ17" s="8">
        <v>1.2</v>
      </c>
      <c r="FR17" s="8">
        <v>2.2999999999999998</v>
      </c>
      <c r="FS17" s="8">
        <v>15.8</v>
      </c>
      <c r="FT17" s="8">
        <v>1.5</v>
      </c>
      <c r="FU17" s="8">
        <v>4.5</v>
      </c>
      <c r="FV17" s="8">
        <v>24.5</v>
      </c>
      <c r="FW17" s="8">
        <v>2</v>
      </c>
      <c r="FX17" s="8">
        <v>2</v>
      </c>
      <c r="FY17" s="8">
        <v>25</v>
      </c>
      <c r="FZ17" s="8">
        <v>0.5</v>
      </c>
      <c r="GA17" s="8">
        <v>3</v>
      </c>
      <c r="GB17" s="8">
        <v>4</v>
      </c>
      <c r="GC17" s="8">
        <v>0</v>
      </c>
      <c r="GD17" s="8">
        <v>3</v>
      </c>
      <c r="GE17" s="8">
        <v>15</v>
      </c>
      <c r="GF17" s="8">
        <v>3</v>
      </c>
      <c r="GG17" s="8">
        <v>10</v>
      </c>
      <c r="GH17" s="8">
        <v>25</v>
      </c>
      <c r="GI17" s="8">
        <v>0.8</v>
      </c>
      <c r="GJ17" s="8">
        <v>1.5</v>
      </c>
      <c r="GK17" s="8">
        <v>18</v>
      </c>
      <c r="GL17" s="8">
        <v>2</v>
      </c>
      <c r="GM17" s="8">
        <v>2.2999999999999998</v>
      </c>
      <c r="GN17" s="8">
        <v>25.7</v>
      </c>
      <c r="GO17" s="8">
        <v>5</v>
      </c>
      <c r="GP17" s="8">
        <v>4</v>
      </c>
      <c r="GQ17" s="8">
        <v>19</v>
      </c>
      <c r="GR17" s="8">
        <v>1.3</v>
      </c>
      <c r="GS17" s="8">
        <v>2</v>
      </c>
      <c r="GT17" s="8">
        <v>14.3</v>
      </c>
      <c r="GU17" s="8">
        <v>1</v>
      </c>
      <c r="GV17" s="8">
        <v>2</v>
      </c>
      <c r="GW17" s="8">
        <v>35.5</v>
      </c>
      <c r="GX17" s="8">
        <v>4</v>
      </c>
      <c r="GY17" s="8">
        <v>1</v>
      </c>
      <c r="GZ17" s="8">
        <v>35</v>
      </c>
      <c r="HA17" s="8">
        <v>3.7</v>
      </c>
      <c r="HB17" s="8">
        <v>2.5</v>
      </c>
      <c r="HC17" s="8">
        <v>25</v>
      </c>
      <c r="HD17" s="8">
        <v>3.2</v>
      </c>
      <c r="HE17" s="8">
        <v>2.2000000000000002</v>
      </c>
      <c r="HF17" s="8">
        <v>24</v>
      </c>
      <c r="HG17" s="8">
        <v>4</v>
      </c>
      <c r="HH17" s="8">
        <v>2.7</v>
      </c>
      <c r="HI17" s="8">
        <v>24.7</v>
      </c>
      <c r="HJ17" s="8">
        <v>3</v>
      </c>
      <c r="HK17" s="8">
        <v>2.4</v>
      </c>
      <c r="HL17" s="8">
        <v>24.2</v>
      </c>
      <c r="HM17" s="8">
        <v>8</v>
      </c>
      <c r="HN17" s="8">
        <v>11</v>
      </c>
      <c r="HO17" s="8">
        <v>38.5</v>
      </c>
      <c r="HP17" s="8">
        <v>2</v>
      </c>
      <c r="HQ17" s="8">
        <v>4</v>
      </c>
      <c r="HR17" s="8">
        <v>30</v>
      </c>
      <c r="HS17" s="8">
        <v>1.5</v>
      </c>
      <c r="HT17" s="8">
        <v>2.2999999999999998</v>
      </c>
      <c r="HU17" s="8">
        <v>24</v>
      </c>
      <c r="HV17" s="8">
        <v>0.7</v>
      </c>
      <c r="HW17" s="8">
        <v>1.7</v>
      </c>
      <c r="HX17" s="8">
        <v>13.7</v>
      </c>
      <c r="HY17" s="8">
        <v>0</v>
      </c>
      <c r="HZ17" s="8">
        <v>1</v>
      </c>
      <c r="IA17" s="8">
        <v>12</v>
      </c>
      <c r="IB17" s="8">
        <v>1.4</v>
      </c>
      <c r="IC17" s="8">
        <v>4.4000000000000004</v>
      </c>
      <c r="ID17" s="8">
        <v>25.4</v>
      </c>
      <c r="IE17" s="8">
        <v>2</v>
      </c>
      <c r="IF17" s="8">
        <v>0</v>
      </c>
      <c r="IG17" s="8">
        <v>30</v>
      </c>
      <c r="IH17" s="8">
        <v>4</v>
      </c>
      <c r="II17" s="8">
        <v>4</v>
      </c>
      <c r="IJ17" s="8">
        <v>10</v>
      </c>
      <c r="IK17" s="8">
        <v>1</v>
      </c>
      <c r="IL17" s="8">
        <v>1.5</v>
      </c>
      <c r="IM17" s="8">
        <v>18.3</v>
      </c>
      <c r="IN17" s="8">
        <v>3.5</v>
      </c>
      <c r="IO17" s="8">
        <v>5.5</v>
      </c>
      <c r="IP17" s="8">
        <v>22.3</v>
      </c>
      <c r="IQ17" s="8">
        <v>0</v>
      </c>
      <c r="IR17" s="8">
        <v>1</v>
      </c>
      <c r="IS17" s="8">
        <v>17.5</v>
      </c>
      <c r="IT17" s="8">
        <v>0.8</v>
      </c>
      <c r="IU17" s="8">
        <v>1</v>
      </c>
      <c r="IV17" s="8">
        <v>12.8</v>
      </c>
      <c r="IW17" s="8">
        <v>0.5</v>
      </c>
      <c r="IX17" s="8">
        <v>3</v>
      </c>
      <c r="IY17" s="8">
        <v>29</v>
      </c>
      <c r="IZ17" s="8">
        <f t="shared" si="1"/>
        <v>1.1499999999999999</v>
      </c>
      <c r="JA17" s="8">
        <f t="shared" si="2"/>
        <v>3.5</v>
      </c>
      <c r="JB17" s="8">
        <f t="shared" si="3"/>
        <v>27.199999999999996</v>
      </c>
      <c r="JC17" s="8">
        <v>1.8</v>
      </c>
      <c r="JD17" s="8">
        <v>4</v>
      </c>
      <c r="JE17" s="8">
        <v>25.3</v>
      </c>
      <c r="JF17" s="8">
        <v>1.4</v>
      </c>
      <c r="JG17" s="8">
        <v>4.3</v>
      </c>
      <c r="JH17" s="8">
        <v>17</v>
      </c>
      <c r="JI17" s="8">
        <v>0</v>
      </c>
      <c r="JJ17" s="8">
        <v>6</v>
      </c>
      <c r="JK17" s="8">
        <v>20.5</v>
      </c>
      <c r="JL17" s="8">
        <v>2</v>
      </c>
      <c r="JM17" s="8">
        <v>2.5</v>
      </c>
      <c r="JN17" s="8">
        <v>17</v>
      </c>
      <c r="JO17" s="8">
        <v>0</v>
      </c>
      <c r="JP17" s="8">
        <v>2.5</v>
      </c>
      <c r="JQ17" s="8">
        <v>11</v>
      </c>
      <c r="JR17" s="8">
        <v>6</v>
      </c>
      <c r="JS17" s="8">
        <v>3</v>
      </c>
      <c r="JT17" s="8">
        <v>42</v>
      </c>
      <c r="JU17" s="8">
        <v>0</v>
      </c>
      <c r="JV17" s="8">
        <v>1</v>
      </c>
      <c r="JW17" s="8">
        <v>17</v>
      </c>
      <c r="JX17" s="8">
        <v>0.5</v>
      </c>
      <c r="JY17" s="8">
        <v>2</v>
      </c>
      <c r="JZ17" s="8">
        <v>14.8</v>
      </c>
      <c r="KA17" s="8">
        <v>0.8</v>
      </c>
      <c r="KB17" s="8">
        <v>3.4</v>
      </c>
      <c r="KC17" s="8">
        <v>18.600000000000001</v>
      </c>
      <c r="KD17" s="8">
        <v>3</v>
      </c>
      <c r="KE17" s="8">
        <v>4.5</v>
      </c>
      <c r="KF17" s="8">
        <v>23.5</v>
      </c>
      <c r="KG17" s="8">
        <v>0</v>
      </c>
      <c r="KH17" s="8">
        <v>0</v>
      </c>
      <c r="KI17" s="8">
        <v>10</v>
      </c>
      <c r="KJ17" s="8">
        <v>0.8</v>
      </c>
      <c r="KK17" s="8">
        <v>2.2000000000000002</v>
      </c>
      <c r="KL17" s="8">
        <v>25.2</v>
      </c>
      <c r="KM17" s="8">
        <v>0.8</v>
      </c>
      <c r="KN17" s="8">
        <v>2</v>
      </c>
      <c r="KO17" s="8">
        <v>17.8</v>
      </c>
      <c r="KP17" s="8">
        <v>0.8</v>
      </c>
      <c r="KQ17" s="8">
        <v>3</v>
      </c>
      <c r="KR17" s="8">
        <v>18.600000000000001</v>
      </c>
      <c r="KS17" s="8">
        <v>0.3</v>
      </c>
      <c r="KT17" s="8">
        <v>2.2999999999999998</v>
      </c>
      <c r="KU17" s="8">
        <v>15</v>
      </c>
      <c r="KV17" s="8">
        <v>0</v>
      </c>
      <c r="KW17" s="8">
        <v>1</v>
      </c>
      <c r="KX17" s="8">
        <v>21</v>
      </c>
      <c r="KY17" s="8">
        <v>2</v>
      </c>
      <c r="KZ17" s="8">
        <v>3</v>
      </c>
      <c r="LA17" s="8">
        <v>26.4</v>
      </c>
      <c r="LB17" s="8">
        <v>0</v>
      </c>
      <c r="LC17" s="8">
        <v>0</v>
      </c>
      <c r="LD17" s="8">
        <v>8.8000000000000007</v>
      </c>
      <c r="LE17" s="8">
        <v>0.2</v>
      </c>
      <c r="LF17" s="8">
        <v>3</v>
      </c>
      <c r="LG17" s="8">
        <v>11</v>
      </c>
      <c r="LH17" s="8">
        <v>0.5</v>
      </c>
      <c r="LI17" s="8">
        <v>3.5</v>
      </c>
      <c r="LJ17" s="8">
        <v>17.3</v>
      </c>
      <c r="LK17" s="8">
        <v>1.4</v>
      </c>
      <c r="LL17" s="8">
        <v>5.8</v>
      </c>
      <c r="LM17" s="8">
        <v>13</v>
      </c>
      <c r="LN17" s="8">
        <v>1.3</v>
      </c>
      <c r="LO17" s="8">
        <v>3.3</v>
      </c>
      <c r="LP17" s="8">
        <v>30.7</v>
      </c>
      <c r="LQ17" s="8">
        <v>1.2</v>
      </c>
      <c r="LR17" s="8">
        <v>1.2</v>
      </c>
      <c r="LS17" s="8">
        <v>8.6</v>
      </c>
      <c r="LT17" s="8">
        <v>0.5</v>
      </c>
      <c r="LU17" s="8">
        <v>2.5</v>
      </c>
      <c r="LV17" s="8">
        <v>13.3</v>
      </c>
      <c r="LW17" s="8">
        <v>1</v>
      </c>
      <c r="LX17" s="8">
        <v>3</v>
      </c>
      <c r="LY17" s="8">
        <v>15.3</v>
      </c>
      <c r="LZ17" s="8">
        <v>0.7</v>
      </c>
      <c r="MA17" s="8">
        <v>1</v>
      </c>
      <c r="MB17" s="8">
        <v>8.6999999999999993</v>
      </c>
      <c r="MC17" s="8">
        <v>0</v>
      </c>
      <c r="MD17" s="8">
        <v>2</v>
      </c>
      <c r="ME17" s="8">
        <v>7.4</v>
      </c>
      <c r="MF17" s="8">
        <v>0.7</v>
      </c>
      <c r="MG17" s="8">
        <v>2.2999999999999998</v>
      </c>
      <c r="MH17" s="8">
        <v>11.3</v>
      </c>
      <c r="MI17" s="8">
        <v>2</v>
      </c>
      <c r="MJ17" s="8">
        <v>2</v>
      </c>
      <c r="MK17" s="8">
        <v>11</v>
      </c>
      <c r="ML17" s="8">
        <v>0</v>
      </c>
      <c r="MM17" s="8">
        <v>2.5</v>
      </c>
      <c r="MN17" s="8">
        <v>17.5</v>
      </c>
      <c r="MO17" s="8">
        <v>1</v>
      </c>
      <c r="MP17" s="8">
        <v>3.8</v>
      </c>
      <c r="MQ17" s="8">
        <v>7.4</v>
      </c>
      <c r="MR17" s="8">
        <v>0.3</v>
      </c>
      <c r="MS17" s="8">
        <v>4.3</v>
      </c>
      <c r="MT17" s="8">
        <v>13.3</v>
      </c>
      <c r="MU17" s="8">
        <v>0</v>
      </c>
      <c r="MV17" s="8">
        <v>2.5</v>
      </c>
      <c r="MW17" s="8">
        <v>11</v>
      </c>
      <c r="MX17" s="8">
        <v>2.2999999999999998</v>
      </c>
      <c r="MY17" s="8">
        <v>3.3</v>
      </c>
      <c r="MZ17" s="8">
        <v>9.3000000000000007</v>
      </c>
      <c r="NA17" s="8">
        <v>0</v>
      </c>
      <c r="NB17" s="8">
        <v>0.4</v>
      </c>
      <c r="NC17" s="8">
        <v>4.8</v>
      </c>
      <c r="ND17" s="8">
        <v>0.5</v>
      </c>
      <c r="NE17" s="8">
        <v>4.3</v>
      </c>
      <c r="NF17" s="8">
        <v>7.8</v>
      </c>
      <c r="NG17" s="8">
        <v>0.5</v>
      </c>
      <c r="NH17" s="8">
        <v>3.8</v>
      </c>
      <c r="NI17" s="8">
        <v>11.3</v>
      </c>
      <c r="NJ17" s="8">
        <v>0</v>
      </c>
      <c r="NK17" s="8">
        <v>1</v>
      </c>
      <c r="NL17" s="8">
        <v>7</v>
      </c>
      <c r="NM17" s="8">
        <v>0.7</v>
      </c>
      <c r="NN17" s="8">
        <v>6.7</v>
      </c>
      <c r="NO17" s="8">
        <v>7</v>
      </c>
      <c r="NP17" s="8">
        <v>0.8</v>
      </c>
      <c r="NQ17" s="8">
        <v>2.2999999999999998</v>
      </c>
      <c r="NR17" s="8">
        <v>7.3</v>
      </c>
      <c r="NS17" s="8">
        <v>0</v>
      </c>
      <c r="NT17" s="8">
        <v>3.3</v>
      </c>
      <c r="NU17" s="8">
        <v>8</v>
      </c>
      <c r="NV17" s="8">
        <v>0</v>
      </c>
      <c r="NW17" s="8">
        <v>2</v>
      </c>
      <c r="NX17" s="8">
        <v>14</v>
      </c>
      <c r="NY17" s="8">
        <v>1.3</v>
      </c>
      <c r="NZ17" s="8">
        <v>1.3</v>
      </c>
      <c r="OA17" s="8">
        <v>17.7</v>
      </c>
      <c r="OB17" s="8">
        <v>0.8</v>
      </c>
      <c r="OC17" s="8">
        <v>0</v>
      </c>
      <c r="OD17" s="8">
        <v>10</v>
      </c>
      <c r="OE17" s="8">
        <v>0.3</v>
      </c>
      <c r="OF17" s="8">
        <v>0.5</v>
      </c>
      <c r="OG17" s="8">
        <v>6.5</v>
      </c>
      <c r="OH17" s="8">
        <v>0</v>
      </c>
      <c r="OI17" s="8">
        <v>1</v>
      </c>
      <c r="OJ17" s="8">
        <v>3</v>
      </c>
      <c r="OK17" s="8">
        <v>1</v>
      </c>
      <c r="OL17" s="8">
        <v>3.7</v>
      </c>
      <c r="OM17" s="8">
        <v>10.3</v>
      </c>
      <c r="ON17" s="8">
        <v>0.5</v>
      </c>
      <c r="OO17" s="8">
        <v>0.8</v>
      </c>
      <c r="OP17" s="8">
        <v>6.3</v>
      </c>
      <c r="OQ17" s="8">
        <v>0.5</v>
      </c>
      <c r="OR17" s="8">
        <v>0.5</v>
      </c>
      <c r="OS17" s="8">
        <v>4.5</v>
      </c>
      <c r="OT17" s="8">
        <v>0</v>
      </c>
      <c r="OU17" s="8">
        <v>0</v>
      </c>
      <c r="OV17" s="8">
        <v>7</v>
      </c>
      <c r="OW17" s="8">
        <v>0</v>
      </c>
      <c r="OX17" s="8">
        <v>0</v>
      </c>
      <c r="OY17" s="8">
        <v>9</v>
      </c>
      <c r="OZ17" s="8">
        <v>0</v>
      </c>
      <c r="PA17" s="8">
        <v>1.3</v>
      </c>
      <c r="PB17" s="8">
        <v>6.8</v>
      </c>
      <c r="PC17" s="8">
        <v>0.5</v>
      </c>
      <c r="PD17" s="8">
        <v>1.5</v>
      </c>
      <c r="PE17" s="8">
        <v>7.3</v>
      </c>
      <c r="PF17" s="8">
        <v>0</v>
      </c>
      <c r="PG17" s="8">
        <v>0</v>
      </c>
      <c r="PH17" s="8">
        <v>0</v>
      </c>
      <c r="PI17" s="8">
        <v>0</v>
      </c>
      <c r="PJ17" s="8">
        <v>2</v>
      </c>
      <c r="PK17" s="8">
        <v>8</v>
      </c>
      <c r="PL17" s="8">
        <v>0</v>
      </c>
      <c r="PM17" s="8">
        <v>0</v>
      </c>
      <c r="PN17" s="8">
        <v>10.5</v>
      </c>
      <c r="PO17" s="8">
        <v>0.3</v>
      </c>
      <c r="PP17" s="8">
        <v>0</v>
      </c>
      <c r="PQ17" s="8">
        <v>6.5</v>
      </c>
      <c r="PR17" s="8">
        <f>SUMIFS($B$17:PQ$17,$B$8:PQ$8,"On")</f>
        <v>182.75000000000014</v>
      </c>
      <c r="PS17" s="8">
        <f>SUMIFS($B$17:PQ$17,$B$8:PQ$8,"Off")</f>
        <v>299.80000000000013</v>
      </c>
      <c r="PT17" s="8">
        <f>SUMIFS($B$17:PQ$17,$B$8:PQ$8,"Load")</f>
        <v>2117.5000000000005</v>
      </c>
    </row>
    <row r="18" spans="1:436" x14ac:dyDescent="0.25">
      <c r="A18" s="7" t="s">
        <v>36</v>
      </c>
      <c r="B18" s="8">
        <v>0</v>
      </c>
      <c r="C18" s="8">
        <v>0</v>
      </c>
      <c r="D18" s="8">
        <v>5.2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8">
        <v>3.3</v>
      </c>
      <c r="K18" s="8">
        <v>0.3</v>
      </c>
      <c r="L18" s="8">
        <v>0</v>
      </c>
      <c r="M18" s="8">
        <v>3.3</v>
      </c>
      <c r="N18" s="8">
        <v>0.5</v>
      </c>
      <c r="O18" s="8">
        <v>1.5</v>
      </c>
      <c r="P18" s="8">
        <v>3</v>
      </c>
      <c r="Q18" s="8">
        <v>0</v>
      </c>
      <c r="R18" s="8">
        <v>0.5</v>
      </c>
      <c r="S18" s="8">
        <v>6.7</v>
      </c>
      <c r="T18" s="8">
        <v>0</v>
      </c>
      <c r="U18" s="8">
        <v>0</v>
      </c>
      <c r="V18" s="8">
        <v>4.5</v>
      </c>
      <c r="W18" s="8">
        <v>0.5</v>
      </c>
      <c r="X18" s="8">
        <v>0.5</v>
      </c>
      <c r="Y18" s="8">
        <v>7</v>
      </c>
      <c r="Z18" s="8">
        <v>0.3</v>
      </c>
      <c r="AA18" s="8">
        <v>0</v>
      </c>
      <c r="AB18" s="8">
        <v>4</v>
      </c>
      <c r="AC18" s="8">
        <v>0.5</v>
      </c>
      <c r="AD18" s="8">
        <v>0.5</v>
      </c>
      <c r="AE18" s="8">
        <v>8</v>
      </c>
      <c r="AF18" s="8">
        <v>0.3</v>
      </c>
      <c r="AG18" s="8">
        <v>0</v>
      </c>
      <c r="AH18" s="8">
        <v>5.7</v>
      </c>
      <c r="AI18" s="8">
        <v>0.5</v>
      </c>
      <c r="AJ18" s="8">
        <v>0</v>
      </c>
      <c r="AK18" s="8">
        <v>7</v>
      </c>
      <c r="AL18" s="8">
        <v>0.3</v>
      </c>
      <c r="AM18" s="8">
        <v>0</v>
      </c>
      <c r="AN18" s="8">
        <v>7</v>
      </c>
      <c r="AO18" s="8">
        <v>0.3</v>
      </c>
      <c r="AP18" s="8">
        <v>0</v>
      </c>
      <c r="AQ18" s="8">
        <v>7</v>
      </c>
      <c r="AR18" s="8">
        <v>0.5</v>
      </c>
      <c r="AS18" s="8">
        <v>0</v>
      </c>
      <c r="AT18" s="8">
        <v>6</v>
      </c>
      <c r="AU18" s="8">
        <v>0</v>
      </c>
      <c r="AV18" s="8">
        <v>0</v>
      </c>
      <c r="AW18" s="8">
        <v>5.5</v>
      </c>
      <c r="AX18" s="8">
        <v>0.8</v>
      </c>
      <c r="AY18" s="8">
        <v>0.3</v>
      </c>
      <c r="AZ18" s="8">
        <v>11.5</v>
      </c>
      <c r="BA18" s="8">
        <v>1</v>
      </c>
      <c r="BB18" s="8">
        <v>0.7</v>
      </c>
      <c r="BC18" s="8">
        <v>6.7</v>
      </c>
      <c r="BD18" s="8">
        <v>0.3</v>
      </c>
      <c r="BE18" s="8">
        <v>0</v>
      </c>
      <c r="BF18" s="8">
        <v>8.6999999999999993</v>
      </c>
      <c r="BG18" s="8">
        <v>0</v>
      </c>
      <c r="BH18" s="8">
        <v>0</v>
      </c>
      <c r="BI18" s="8">
        <v>7</v>
      </c>
      <c r="BJ18" s="8">
        <v>1.3</v>
      </c>
      <c r="BK18" s="8">
        <v>0.8</v>
      </c>
      <c r="BL18" s="8">
        <v>13.3</v>
      </c>
      <c r="BM18" s="8">
        <v>0.5</v>
      </c>
      <c r="BN18" s="8">
        <v>0.5</v>
      </c>
      <c r="BO18" s="8">
        <v>7</v>
      </c>
      <c r="BP18" s="8">
        <v>0.7</v>
      </c>
      <c r="BQ18" s="8">
        <v>0.7</v>
      </c>
      <c r="BR18" s="8">
        <v>22.7</v>
      </c>
      <c r="BS18" s="8">
        <v>0.3</v>
      </c>
      <c r="BT18" s="8">
        <v>0.7</v>
      </c>
      <c r="BU18" s="8">
        <v>7.3</v>
      </c>
      <c r="BV18" s="8">
        <v>0</v>
      </c>
      <c r="BW18" s="8">
        <v>0</v>
      </c>
      <c r="BX18" s="8">
        <v>20</v>
      </c>
      <c r="BY18" s="8">
        <v>1.8</v>
      </c>
      <c r="BZ18" s="8">
        <v>0.5</v>
      </c>
      <c r="CA18" s="8">
        <v>14.7</v>
      </c>
      <c r="CB18" s="8">
        <v>1.3</v>
      </c>
      <c r="CC18" s="8">
        <v>0.5</v>
      </c>
      <c r="CD18" s="8">
        <v>11.8</v>
      </c>
      <c r="CE18" s="8">
        <v>2</v>
      </c>
      <c r="CF18" s="8">
        <v>0.5</v>
      </c>
      <c r="CG18" s="8">
        <v>11.5</v>
      </c>
      <c r="CH18" s="8">
        <v>0.7</v>
      </c>
      <c r="CI18" s="8">
        <v>0</v>
      </c>
      <c r="CJ18" s="8">
        <v>11.7</v>
      </c>
      <c r="CK18" s="8">
        <v>1</v>
      </c>
      <c r="CL18" s="8">
        <v>1.5</v>
      </c>
      <c r="CM18" s="8">
        <v>15</v>
      </c>
      <c r="CN18" s="8">
        <v>1</v>
      </c>
      <c r="CO18" s="8">
        <v>0.2</v>
      </c>
      <c r="CP18" s="8">
        <v>14.8</v>
      </c>
      <c r="CQ18" s="8">
        <v>0</v>
      </c>
      <c r="CR18" s="8">
        <v>0.7</v>
      </c>
      <c r="CS18" s="8">
        <v>9.3000000000000007</v>
      </c>
      <c r="CT18" s="8">
        <v>1</v>
      </c>
      <c r="CU18" s="8">
        <v>1.7</v>
      </c>
      <c r="CV18" s="8">
        <v>15</v>
      </c>
      <c r="CW18" s="8">
        <v>1.3</v>
      </c>
      <c r="CX18" s="8">
        <v>0.7</v>
      </c>
      <c r="CY18" s="8">
        <v>12.7</v>
      </c>
      <c r="CZ18" s="8">
        <v>0</v>
      </c>
      <c r="DA18" s="8">
        <v>0</v>
      </c>
      <c r="DB18" s="8">
        <v>9.5</v>
      </c>
      <c r="DC18" s="8">
        <v>1.2</v>
      </c>
      <c r="DD18" s="8">
        <v>1.8</v>
      </c>
      <c r="DE18" s="8">
        <v>17.5</v>
      </c>
      <c r="DF18" s="8">
        <v>4.3</v>
      </c>
      <c r="DG18" s="8">
        <v>0.8</v>
      </c>
      <c r="DH18" s="8">
        <v>13.8</v>
      </c>
      <c r="DI18" s="8">
        <v>1</v>
      </c>
      <c r="DJ18" s="8">
        <v>0.7</v>
      </c>
      <c r="DK18" s="8">
        <v>16.7</v>
      </c>
      <c r="DL18" s="8">
        <v>0</v>
      </c>
      <c r="DM18" s="8">
        <v>1</v>
      </c>
      <c r="DN18" s="8">
        <v>11.7</v>
      </c>
      <c r="DO18" s="8">
        <v>1.5</v>
      </c>
      <c r="DP18" s="8">
        <v>1</v>
      </c>
      <c r="DQ18" s="8">
        <v>14</v>
      </c>
      <c r="DR18" s="8">
        <v>1.7</v>
      </c>
      <c r="DS18" s="8">
        <v>1.7</v>
      </c>
      <c r="DT18" s="8">
        <v>21.8</v>
      </c>
      <c r="DU18" s="8">
        <v>1.8</v>
      </c>
      <c r="DV18" s="8">
        <v>3</v>
      </c>
      <c r="DW18" s="8">
        <v>16</v>
      </c>
      <c r="DX18" s="8">
        <v>0.7</v>
      </c>
      <c r="DY18" s="8">
        <v>1</v>
      </c>
      <c r="DZ18" s="8">
        <v>18.3</v>
      </c>
      <c r="EA18" s="8">
        <v>2</v>
      </c>
      <c r="EB18" s="8">
        <v>1</v>
      </c>
      <c r="EC18" s="8">
        <v>18</v>
      </c>
      <c r="ED18" s="8">
        <v>0.5</v>
      </c>
      <c r="EE18" s="8">
        <v>0</v>
      </c>
      <c r="EF18" s="8">
        <v>13.5</v>
      </c>
      <c r="EG18" s="8">
        <v>0.8</v>
      </c>
      <c r="EH18" s="8">
        <v>2.2000000000000002</v>
      </c>
      <c r="EI18" s="8">
        <v>20.2</v>
      </c>
      <c r="EJ18" s="8">
        <v>2.5</v>
      </c>
      <c r="EK18" s="8">
        <v>1.8</v>
      </c>
      <c r="EL18" s="8">
        <v>32.299999999999997</v>
      </c>
      <c r="EM18" s="8">
        <v>2</v>
      </c>
      <c r="EN18" s="8">
        <v>0.7</v>
      </c>
      <c r="EO18" s="8">
        <v>18</v>
      </c>
      <c r="EP18" s="8">
        <v>0</v>
      </c>
      <c r="EQ18" s="8">
        <v>0</v>
      </c>
      <c r="ER18" s="8">
        <v>17</v>
      </c>
      <c r="ES18" s="8">
        <v>7</v>
      </c>
      <c r="ET18" s="8">
        <v>7</v>
      </c>
      <c r="EU18" s="8">
        <v>35</v>
      </c>
      <c r="EV18" s="8">
        <v>0</v>
      </c>
      <c r="EW18" s="8">
        <v>0</v>
      </c>
      <c r="EX18" s="8">
        <v>0</v>
      </c>
      <c r="EY18" s="8">
        <v>1.8</v>
      </c>
      <c r="EZ18" s="8">
        <v>6.2</v>
      </c>
      <c r="FA18" s="8">
        <v>29.4</v>
      </c>
      <c r="FB18" s="8">
        <v>2.2999999999999998</v>
      </c>
      <c r="FC18" s="8">
        <v>2.2999999999999998</v>
      </c>
      <c r="FD18" s="8">
        <v>20.7</v>
      </c>
      <c r="FE18" s="8">
        <v>1</v>
      </c>
      <c r="FF18" s="8">
        <v>1.7</v>
      </c>
      <c r="FG18" s="8">
        <v>16.3</v>
      </c>
      <c r="FH18" s="8">
        <v>4.5</v>
      </c>
      <c r="FI18" s="8">
        <v>1</v>
      </c>
      <c r="FJ18" s="8">
        <v>26.5</v>
      </c>
      <c r="FK18" s="8">
        <v>5.5</v>
      </c>
      <c r="FL18" s="8">
        <v>1</v>
      </c>
      <c r="FM18" s="8">
        <v>11.5</v>
      </c>
      <c r="FN18" s="8">
        <v>3</v>
      </c>
      <c r="FO18" s="8">
        <v>0</v>
      </c>
      <c r="FP18" s="8">
        <v>29</v>
      </c>
      <c r="FQ18" s="8">
        <v>0.8</v>
      </c>
      <c r="FR18" s="8">
        <v>0.8</v>
      </c>
      <c r="FS18" s="8">
        <v>15.8</v>
      </c>
      <c r="FT18" s="8">
        <v>1.5</v>
      </c>
      <c r="FU18" s="8">
        <v>1</v>
      </c>
      <c r="FV18" s="8">
        <v>25</v>
      </c>
      <c r="FW18" s="8">
        <v>0</v>
      </c>
      <c r="FX18" s="8">
        <v>1</v>
      </c>
      <c r="FY18" s="8">
        <v>24</v>
      </c>
      <c r="FZ18" s="8">
        <v>0.5</v>
      </c>
      <c r="GA18" s="8">
        <v>2</v>
      </c>
      <c r="GB18" s="8">
        <v>2.5</v>
      </c>
      <c r="GC18" s="8">
        <v>0.5</v>
      </c>
      <c r="GD18" s="8">
        <v>0.5</v>
      </c>
      <c r="GE18" s="8">
        <v>15</v>
      </c>
      <c r="GF18" s="8">
        <v>5</v>
      </c>
      <c r="GG18" s="8">
        <v>4</v>
      </c>
      <c r="GH18" s="8">
        <v>26</v>
      </c>
      <c r="GI18" s="8">
        <v>0.7</v>
      </c>
      <c r="GJ18" s="8">
        <v>2.2999999999999998</v>
      </c>
      <c r="GK18" s="8">
        <v>16.3</v>
      </c>
      <c r="GL18" s="8">
        <v>2.7</v>
      </c>
      <c r="GM18" s="8">
        <v>3.7</v>
      </c>
      <c r="GN18" s="8">
        <v>24.7</v>
      </c>
      <c r="GO18" s="8">
        <v>3.5</v>
      </c>
      <c r="GP18" s="8">
        <v>1.5</v>
      </c>
      <c r="GQ18" s="8">
        <v>21</v>
      </c>
      <c r="GR18" s="8">
        <v>0.8</v>
      </c>
      <c r="GS18" s="8">
        <v>0.3</v>
      </c>
      <c r="GT18" s="8">
        <v>14.8</v>
      </c>
      <c r="GU18" s="8">
        <v>0.5</v>
      </c>
      <c r="GV18" s="8">
        <v>8.5</v>
      </c>
      <c r="GW18" s="8">
        <v>27.5</v>
      </c>
      <c r="GX18" s="8">
        <v>1</v>
      </c>
      <c r="GY18" s="8">
        <v>0</v>
      </c>
      <c r="GZ18" s="8">
        <v>36</v>
      </c>
      <c r="HA18" s="8">
        <v>1.3</v>
      </c>
      <c r="HB18" s="8">
        <v>1.5</v>
      </c>
      <c r="HC18" s="8">
        <v>24.8</v>
      </c>
      <c r="HD18" s="8">
        <v>1.7</v>
      </c>
      <c r="HE18" s="8">
        <v>1.7</v>
      </c>
      <c r="HF18" s="8">
        <v>24</v>
      </c>
      <c r="HG18" s="8">
        <v>2.7</v>
      </c>
      <c r="HH18" s="8">
        <v>3</v>
      </c>
      <c r="HI18" s="8">
        <v>24.3</v>
      </c>
      <c r="HJ18" s="8">
        <v>1.2</v>
      </c>
      <c r="HK18" s="8">
        <v>2.8</v>
      </c>
      <c r="HL18" s="8">
        <v>22.6</v>
      </c>
      <c r="HM18" s="8">
        <v>0.5</v>
      </c>
      <c r="HN18" s="8">
        <v>4</v>
      </c>
      <c r="HO18" s="8">
        <v>35</v>
      </c>
      <c r="HP18" s="8">
        <v>4</v>
      </c>
      <c r="HQ18" s="8">
        <v>6</v>
      </c>
      <c r="HR18" s="8">
        <v>28</v>
      </c>
      <c r="HS18" s="8">
        <v>1</v>
      </c>
      <c r="HT18" s="8">
        <v>2.5</v>
      </c>
      <c r="HU18" s="8">
        <v>22.5</v>
      </c>
      <c r="HV18" s="8">
        <v>3</v>
      </c>
      <c r="HW18" s="8">
        <v>3</v>
      </c>
      <c r="HX18" s="8">
        <v>13.7</v>
      </c>
      <c r="HY18" s="8">
        <v>2</v>
      </c>
      <c r="HZ18" s="8">
        <v>2.7</v>
      </c>
      <c r="IA18" s="8">
        <v>11.3</v>
      </c>
      <c r="IB18" s="8">
        <v>0.8</v>
      </c>
      <c r="IC18" s="8">
        <v>2.4</v>
      </c>
      <c r="ID18" s="8">
        <v>23.8</v>
      </c>
      <c r="IE18" s="8">
        <v>7</v>
      </c>
      <c r="IF18" s="8">
        <v>5</v>
      </c>
      <c r="IG18" s="8">
        <v>32</v>
      </c>
      <c r="IH18" s="8">
        <v>0</v>
      </c>
      <c r="II18" s="8">
        <v>0</v>
      </c>
      <c r="IJ18" s="8">
        <v>10</v>
      </c>
      <c r="IK18" s="8">
        <v>0.8</v>
      </c>
      <c r="IL18" s="8">
        <v>2</v>
      </c>
      <c r="IM18" s="8">
        <v>17</v>
      </c>
      <c r="IN18" s="8">
        <v>2.2000000000000002</v>
      </c>
      <c r="IO18" s="8">
        <v>1</v>
      </c>
      <c r="IP18" s="8">
        <v>23.5</v>
      </c>
      <c r="IQ18" s="8">
        <v>1</v>
      </c>
      <c r="IR18" s="8">
        <v>1.5</v>
      </c>
      <c r="IS18" s="8">
        <v>17</v>
      </c>
      <c r="IT18" s="8">
        <v>0</v>
      </c>
      <c r="IU18" s="8">
        <v>0.8</v>
      </c>
      <c r="IV18" s="8">
        <v>12</v>
      </c>
      <c r="IW18" s="8">
        <v>0</v>
      </c>
      <c r="IX18" s="8">
        <v>2.5</v>
      </c>
      <c r="IY18" s="8">
        <v>26.5</v>
      </c>
      <c r="IZ18" s="8">
        <f t="shared" si="1"/>
        <v>1.1499999999999999</v>
      </c>
      <c r="JA18" s="8">
        <f t="shared" si="2"/>
        <v>2.15</v>
      </c>
      <c r="JB18" s="8">
        <f t="shared" si="3"/>
        <v>26.199999999999996</v>
      </c>
      <c r="JC18" s="8">
        <v>2.2999999999999998</v>
      </c>
      <c r="JD18" s="8">
        <v>1.8</v>
      </c>
      <c r="JE18" s="8">
        <v>25.8</v>
      </c>
      <c r="JF18" s="8">
        <v>1.1000000000000001</v>
      </c>
      <c r="JG18" s="8">
        <v>1.1000000000000001</v>
      </c>
      <c r="JH18" s="8">
        <v>17</v>
      </c>
      <c r="JI18" s="8">
        <v>0</v>
      </c>
      <c r="JJ18" s="8">
        <v>3</v>
      </c>
      <c r="JK18" s="8">
        <v>17.5</v>
      </c>
      <c r="JL18" s="8">
        <v>0.3</v>
      </c>
      <c r="JM18" s="8">
        <v>0.8</v>
      </c>
      <c r="JN18" s="8">
        <v>16.5</v>
      </c>
      <c r="JO18" s="8">
        <v>0</v>
      </c>
      <c r="JP18" s="8">
        <v>0</v>
      </c>
      <c r="JQ18" s="8">
        <v>11</v>
      </c>
      <c r="JR18" s="8">
        <v>3</v>
      </c>
      <c r="JS18" s="8">
        <v>2</v>
      </c>
      <c r="JT18" s="8">
        <v>43</v>
      </c>
      <c r="JU18" s="8">
        <v>0.3</v>
      </c>
      <c r="JV18" s="8">
        <v>1.8</v>
      </c>
      <c r="JW18" s="8">
        <v>15.5</v>
      </c>
      <c r="JX18" s="8">
        <v>0</v>
      </c>
      <c r="JY18" s="8">
        <v>1</v>
      </c>
      <c r="JZ18" s="8">
        <v>13.8</v>
      </c>
      <c r="KA18" s="8">
        <v>2.2000000000000002</v>
      </c>
      <c r="KB18" s="8">
        <v>0.8</v>
      </c>
      <c r="KC18" s="8">
        <v>20</v>
      </c>
      <c r="KD18" s="8">
        <v>1</v>
      </c>
      <c r="KE18" s="8">
        <v>0.8</v>
      </c>
      <c r="KF18" s="8">
        <v>23.8</v>
      </c>
      <c r="KG18" s="8">
        <v>1</v>
      </c>
      <c r="KH18" s="8">
        <v>0</v>
      </c>
      <c r="KI18" s="8">
        <v>11</v>
      </c>
      <c r="KJ18" s="8">
        <v>0.8</v>
      </c>
      <c r="KK18" s="8">
        <v>1.6</v>
      </c>
      <c r="KL18" s="8">
        <v>24.4</v>
      </c>
      <c r="KM18" s="8">
        <v>0.8</v>
      </c>
      <c r="KN18" s="8">
        <v>0.8</v>
      </c>
      <c r="KO18" s="8">
        <v>17.8</v>
      </c>
      <c r="KP18" s="8">
        <v>1</v>
      </c>
      <c r="KQ18" s="8">
        <v>0.4</v>
      </c>
      <c r="KR18" s="8">
        <v>19.2</v>
      </c>
      <c r="KS18" s="8">
        <v>1.5</v>
      </c>
      <c r="KT18" s="8">
        <v>1</v>
      </c>
      <c r="KU18" s="8">
        <v>15.5</v>
      </c>
      <c r="KV18" s="8">
        <v>0</v>
      </c>
      <c r="KW18" s="8">
        <v>2</v>
      </c>
      <c r="KX18" s="8">
        <v>19</v>
      </c>
      <c r="KY18" s="8">
        <v>2.4</v>
      </c>
      <c r="KZ18" s="8">
        <v>1.6</v>
      </c>
      <c r="LA18" s="8">
        <v>27.2</v>
      </c>
      <c r="LB18" s="8">
        <v>0.3</v>
      </c>
      <c r="LC18" s="8">
        <v>0.5</v>
      </c>
      <c r="LD18" s="8">
        <v>8.5</v>
      </c>
      <c r="LE18" s="8">
        <v>0.2</v>
      </c>
      <c r="LF18" s="8">
        <v>1.4</v>
      </c>
      <c r="LG18" s="8">
        <v>9.8000000000000007</v>
      </c>
      <c r="LH18" s="8">
        <v>1.3</v>
      </c>
      <c r="LI18" s="8">
        <v>2</v>
      </c>
      <c r="LJ18" s="8">
        <v>16.5</v>
      </c>
      <c r="LK18" s="8">
        <v>0.8</v>
      </c>
      <c r="LL18" s="8">
        <v>0.6</v>
      </c>
      <c r="LM18" s="8">
        <v>13.2</v>
      </c>
      <c r="LN18" s="8">
        <v>0.3</v>
      </c>
      <c r="LO18" s="8">
        <v>4.7</v>
      </c>
      <c r="LP18" s="8">
        <v>26.3</v>
      </c>
      <c r="LQ18" s="8">
        <v>0</v>
      </c>
      <c r="LR18" s="8">
        <v>0.8</v>
      </c>
      <c r="LS18" s="8">
        <v>7.8</v>
      </c>
      <c r="LT18" s="8">
        <v>1.8</v>
      </c>
      <c r="LU18" s="8">
        <v>0.5</v>
      </c>
      <c r="LV18" s="8">
        <v>14.5</v>
      </c>
      <c r="LW18" s="8">
        <v>0.3</v>
      </c>
      <c r="LX18" s="8">
        <v>1.5</v>
      </c>
      <c r="LY18" s="8">
        <v>14</v>
      </c>
      <c r="LZ18" s="8">
        <v>0.7</v>
      </c>
      <c r="MA18" s="8">
        <v>1</v>
      </c>
      <c r="MB18" s="8">
        <v>8.3000000000000007</v>
      </c>
      <c r="MC18" s="8">
        <v>0.4</v>
      </c>
      <c r="MD18" s="8">
        <v>1</v>
      </c>
      <c r="ME18" s="8">
        <v>6.8</v>
      </c>
      <c r="MF18" s="8">
        <v>1</v>
      </c>
      <c r="MG18" s="8">
        <v>1.3</v>
      </c>
      <c r="MH18" s="8">
        <v>11</v>
      </c>
      <c r="MI18" s="8">
        <v>0</v>
      </c>
      <c r="MJ18" s="8">
        <v>0.7</v>
      </c>
      <c r="MK18" s="8">
        <v>10.3</v>
      </c>
      <c r="ML18" s="8">
        <v>0.5</v>
      </c>
      <c r="MM18" s="8">
        <v>4.5</v>
      </c>
      <c r="MN18" s="8">
        <v>13.5</v>
      </c>
      <c r="MO18" s="8">
        <v>0</v>
      </c>
      <c r="MP18" s="8">
        <v>0</v>
      </c>
      <c r="MQ18" s="8">
        <v>7.4</v>
      </c>
      <c r="MR18" s="8">
        <v>0.8</v>
      </c>
      <c r="MS18" s="8">
        <v>1</v>
      </c>
      <c r="MT18" s="8">
        <v>13</v>
      </c>
      <c r="MU18" s="8">
        <v>0.3</v>
      </c>
      <c r="MV18" s="8">
        <v>2.2999999999999998</v>
      </c>
      <c r="MW18" s="8">
        <v>9</v>
      </c>
      <c r="MX18" s="8">
        <v>1.3</v>
      </c>
      <c r="MY18" s="8">
        <v>1</v>
      </c>
      <c r="MZ18" s="8">
        <v>9.6999999999999993</v>
      </c>
      <c r="NA18" s="8">
        <v>0</v>
      </c>
      <c r="NB18" s="8">
        <v>0</v>
      </c>
      <c r="NC18" s="8">
        <v>4.8</v>
      </c>
      <c r="ND18" s="8">
        <v>0</v>
      </c>
      <c r="NE18" s="8">
        <v>0</v>
      </c>
      <c r="NF18" s="8">
        <v>7.8</v>
      </c>
      <c r="NG18" s="8">
        <v>0</v>
      </c>
      <c r="NH18" s="8">
        <v>1</v>
      </c>
      <c r="NI18" s="8">
        <v>10.3</v>
      </c>
      <c r="NJ18" s="8">
        <v>0</v>
      </c>
      <c r="NK18" s="8">
        <v>1</v>
      </c>
      <c r="NL18" s="8">
        <v>6</v>
      </c>
      <c r="NM18" s="8">
        <v>0.3</v>
      </c>
      <c r="NN18" s="8">
        <v>0.7</v>
      </c>
      <c r="NO18" s="8">
        <v>6.7</v>
      </c>
      <c r="NP18" s="8">
        <v>0.3</v>
      </c>
      <c r="NQ18" s="8">
        <v>1</v>
      </c>
      <c r="NR18" s="8">
        <v>6.5</v>
      </c>
      <c r="NS18" s="8">
        <v>0.3</v>
      </c>
      <c r="NT18" s="8">
        <v>1</v>
      </c>
      <c r="NU18" s="8">
        <v>7.3</v>
      </c>
      <c r="NV18" s="8">
        <v>0</v>
      </c>
      <c r="NW18" s="8">
        <v>0</v>
      </c>
      <c r="NX18" s="8">
        <v>14</v>
      </c>
      <c r="NY18" s="8">
        <v>0.3</v>
      </c>
      <c r="NZ18" s="8">
        <v>3.3</v>
      </c>
      <c r="OA18" s="8">
        <v>14.7</v>
      </c>
      <c r="OB18" s="8">
        <v>0</v>
      </c>
      <c r="OC18" s="8">
        <v>1.3</v>
      </c>
      <c r="OD18" s="8">
        <v>8.8000000000000007</v>
      </c>
      <c r="OE18" s="8">
        <v>0</v>
      </c>
      <c r="OF18" s="8">
        <v>0.3</v>
      </c>
      <c r="OG18" s="8">
        <v>6.3</v>
      </c>
      <c r="OH18" s="8">
        <v>0</v>
      </c>
      <c r="OI18" s="8">
        <v>0</v>
      </c>
      <c r="OJ18" s="8">
        <v>3</v>
      </c>
      <c r="OK18" s="8">
        <v>0.7</v>
      </c>
      <c r="OL18" s="8">
        <v>0</v>
      </c>
      <c r="OM18" s="8">
        <v>11</v>
      </c>
      <c r="ON18" s="8">
        <v>0.5</v>
      </c>
      <c r="OO18" s="8">
        <v>0.3</v>
      </c>
      <c r="OP18" s="8">
        <v>6.5</v>
      </c>
      <c r="OQ18" s="8">
        <v>0</v>
      </c>
      <c r="OR18" s="8">
        <v>0</v>
      </c>
      <c r="OS18" s="8">
        <v>4.5</v>
      </c>
      <c r="OT18" s="8">
        <v>0</v>
      </c>
      <c r="OU18" s="8">
        <v>1</v>
      </c>
      <c r="OV18" s="8">
        <v>6</v>
      </c>
      <c r="OW18" s="8">
        <v>1.7</v>
      </c>
      <c r="OX18" s="8">
        <v>0.7</v>
      </c>
      <c r="OY18" s="8">
        <v>10</v>
      </c>
      <c r="OZ18" s="8">
        <v>0.5</v>
      </c>
      <c r="PA18" s="8">
        <v>2.2999999999999998</v>
      </c>
      <c r="PB18" s="8">
        <v>5</v>
      </c>
      <c r="PC18" s="8">
        <v>0</v>
      </c>
      <c r="PD18" s="8">
        <v>0.3</v>
      </c>
      <c r="PE18" s="8">
        <v>7</v>
      </c>
      <c r="PF18" s="8">
        <v>0</v>
      </c>
      <c r="PG18" s="8">
        <v>0</v>
      </c>
      <c r="PH18" s="8">
        <v>0</v>
      </c>
      <c r="PI18" s="8">
        <v>0</v>
      </c>
      <c r="PJ18" s="8">
        <v>0</v>
      </c>
      <c r="PK18" s="8">
        <v>8</v>
      </c>
      <c r="PL18" s="8">
        <v>0</v>
      </c>
      <c r="PM18" s="8">
        <v>2</v>
      </c>
      <c r="PN18" s="8">
        <v>8.5</v>
      </c>
      <c r="PO18" s="8">
        <v>0</v>
      </c>
      <c r="PP18" s="8">
        <v>0</v>
      </c>
      <c r="PQ18" s="8">
        <v>6.5</v>
      </c>
      <c r="PR18" s="8">
        <f>SUMIFS($B$18:PQ$18,$B$8:PQ$8,"On")</f>
        <v>144.25000000000009</v>
      </c>
      <c r="PS18" s="8">
        <f>SUMIFS($B$18:PQ$18,$B$8:PQ$8,"Off")</f>
        <v>180.55000000000007</v>
      </c>
      <c r="PT18" s="8">
        <f>SUMIFS($B$18:PQ$18,$B$8:PQ$8,"Load")</f>
        <v>2081.1999999999994</v>
      </c>
    </row>
    <row r="19" spans="1:436" x14ac:dyDescent="0.25">
      <c r="A19" s="7" t="s">
        <v>37</v>
      </c>
      <c r="B19" s="8">
        <v>0</v>
      </c>
      <c r="C19" s="8">
        <v>0</v>
      </c>
      <c r="D19" s="8">
        <v>5.2</v>
      </c>
      <c r="E19" s="8">
        <v>0</v>
      </c>
      <c r="F19" s="8">
        <v>0</v>
      </c>
      <c r="G19" s="8">
        <v>1</v>
      </c>
      <c r="H19" s="8">
        <v>0</v>
      </c>
      <c r="I19" s="8">
        <v>0</v>
      </c>
      <c r="J19" s="8">
        <v>3.3</v>
      </c>
      <c r="K19" s="8">
        <v>0</v>
      </c>
      <c r="L19" s="8">
        <v>0</v>
      </c>
      <c r="M19" s="8">
        <v>3.3</v>
      </c>
      <c r="N19" s="8">
        <v>0</v>
      </c>
      <c r="O19" s="8">
        <v>0</v>
      </c>
      <c r="P19" s="8">
        <v>3</v>
      </c>
      <c r="Q19" s="8">
        <v>0.2</v>
      </c>
      <c r="R19" s="8">
        <v>0</v>
      </c>
      <c r="S19" s="8">
        <v>6.8</v>
      </c>
      <c r="T19" s="8">
        <v>0</v>
      </c>
      <c r="U19" s="8">
        <v>0</v>
      </c>
      <c r="V19" s="8">
        <v>4.5</v>
      </c>
      <c r="W19" s="8">
        <v>0</v>
      </c>
      <c r="X19" s="8">
        <v>0</v>
      </c>
      <c r="Y19" s="8">
        <v>7</v>
      </c>
      <c r="Z19" s="8">
        <v>0</v>
      </c>
      <c r="AA19" s="8">
        <v>0.3</v>
      </c>
      <c r="AB19" s="8">
        <v>3.7</v>
      </c>
      <c r="AC19" s="8">
        <v>0</v>
      </c>
      <c r="AD19" s="8">
        <v>1</v>
      </c>
      <c r="AE19" s="8">
        <v>7</v>
      </c>
      <c r="AF19" s="8">
        <v>0</v>
      </c>
      <c r="AG19" s="8">
        <v>0.2</v>
      </c>
      <c r="AH19" s="8">
        <v>5.5</v>
      </c>
      <c r="AI19" s="8">
        <v>0</v>
      </c>
      <c r="AJ19" s="8">
        <v>0</v>
      </c>
      <c r="AK19" s="8">
        <v>7</v>
      </c>
      <c r="AL19" s="8">
        <v>0</v>
      </c>
      <c r="AM19" s="8">
        <v>0</v>
      </c>
      <c r="AN19" s="8">
        <v>7</v>
      </c>
      <c r="AO19" s="8">
        <v>0</v>
      </c>
      <c r="AP19" s="8">
        <v>1</v>
      </c>
      <c r="AQ19" s="8">
        <v>6</v>
      </c>
      <c r="AR19" s="8">
        <v>0</v>
      </c>
      <c r="AS19" s="8">
        <v>1</v>
      </c>
      <c r="AT19" s="8">
        <v>5</v>
      </c>
      <c r="AU19" s="8">
        <v>0</v>
      </c>
      <c r="AV19" s="8">
        <v>0</v>
      </c>
      <c r="AW19" s="8">
        <v>5.5</v>
      </c>
      <c r="AX19" s="8">
        <v>0.5</v>
      </c>
      <c r="AY19" s="8">
        <v>0.3</v>
      </c>
      <c r="AZ19" s="8">
        <v>11.8</v>
      </c>
      <c r="BA19" s="8">
        <v>0</v>
      </c>
      <c r="BB19" s="8">
        <v>0</v>
      </c>
      <c r="BC19" s="8">
        <v>6.7</v>
      </c>
      <c r="BD19" s="8">
        <v>0.3</v>
      </c>
      <c r="BE19" s="8">
        <v>1</v>
      </c>
      <c r="BF19" s="8">
        <v>8</v>
      </c>
      <c r="BG19" s="8">
        <v>0</v>
      </c>
      <c r="BH19" s="8">
        <v>0</v>
      </c>
      <c r="BI19" s="8">
        <v>7</v>
      </c>
      <c r="BJ19" s="8">
        <v>0</v>
      </c>
      <c r="BK19" s="8">
        <v>0.7</v>
      </c>
      <c r="BL19" s="8">
        <v>12.7</v>
      </c>
      <c r="BM19" s="8">
        <v>0</v>
      </c>
      <c r="BN19" s="8">
        <v>0.8</v>
      </c>
      <c r="BO19" s="8">
        <v>6.3</v>
      </c>
      <c r="BP19" s="8">
        <v>0.7</v>
      </c>
      <c r="BQ19" s="8">
        <v>5.7</v>
      </c>
      <c r="BR19" s="8">
        <v>17.7</v>
      </c>
      <c r="BS19" s="8">
        <v>0</v>
      </c>
      <c r="BT19" s="8">
        <v>0.7</v>
      </c>
      <c r="BU19" s="8">
        <v>6.7</v>
      </c>
      <c r="BV19" s="8">
        <v>0</v>
      </c>
      <c r="BW19" s="8">
        <v>8</v>
      </c>
      <c r="BX19" s="8">
        <v>12</v>
      </c>
      <c r="BY19" s="8">
        <v>1.2</v>
      </c>
      <c r="BZ19" s="8">
        <v>3</v>
      </c>
      <c r="CA19" s="8">
        <v>12.8</v>
      </c>
      <c r="CB19" s="8">
        <v>0.3</v>
      </c>
      <c r="CC19" s="8">
        <v>0.8</v>
      </c>
      <c r="CD19" s="8">
        <v>11.3</v>
      </c>
      <c r="CE19" s="8">
        <v>0.5</v>
      </c>
      <c r="CF19" s="8">
        <v>2.5</v>
      </c>
      <c r="CG19" s="8">
        <v>9.5</v>
      </c>
      <c r="CH19" s="8">
        <v>0</v>
      </c>
      <c r="CI19" s="8">
        <v>3.7</v>
      </c>
      <c r="CJ19" s="8">
        <v>8</v>
      </c>
      <c r="CK19" s="8">
        <v>0</v>
      </c>
      <c r="CL19" s="8">
        <v>1</v>
      </c>
      <c r="CM19" s="8">
        <v>14</v>
      </c>
      <c r="CN19" s="8">
        <v>0.8</v>
      </c>
      <c r="CO19" s="8">
        <v>4</v>
      </c>
      <c r="CP19" s="8">
        <v>11.7</v>
      </c>
      <c r="CQ19" s="8">
        <v>0.3</v>
      </c>
      <c r="CR19" s="8">
        <v>3</v>
      </c>
      <c r="CS19" s="8">
        <v>6.7</v>
      </c>
      <c r="CT19" s="8">
        <v>0.3</v>
      </c>
      <c r="CU19" s="8">
        <v>3</v>
      </c>
      <c r="CV19" s="8">
        <v>12.3</v>
      </c>
      <c r="CW19" s="8">
        <v>0.7</v>
      </c>
      <c r="CX19" s="8">
        <v>2</v>
      </c>
      <c r="CY19" s="8">
        <v>11.3</v>
      </c>
      <c r="CZ19" s="8">
        <v>0</v>
      </c>
      <c r="DA19" s="8">
        <v>2.5</v>
      </c>
      <c r="DB19" s="8">
        <v>7</v>
      </c>
      <c r="DC19" s="8">
        <v>0.5</v>
      </c>
      <c r="DD19" s="8">
        <v>3.7</v>
      </c>
      <c r="DE19" s="8">
        <v>14.3</v>
      </c>
      <c r="DF19" s="8">
        <v>0.5</v>
      </c>
      <c r="DG19" s="8">
        <v>3.3</v>
      </c>
      <c r="DH19" s="8">
        <v>11</v>
      </c>
      <c r="DI19" s="8">
        <v>0.3</v>
      </c>
      <c r="DJ19" s="8">
        <v>2.2999999999999998</v>
      </c>
      <c r="DK19" s="8">
        <v>14.7</v>
      </c>
      <c r="DL19" s="8">
        <v>0</v>
      </c>
      <c r="DM19" s="8">
        <v>0.7</v>
      </c>
      <c r="DN19" s="8">
        <v>11</v>
      </c>
      <c r="DO19" s="8">
        <v>1</v>
      </c>
      <c r="DP19" s="8">
        <v>2.5</v>
      </c>
      <c r="DQ19" s="8">
        <v>12.5</v>
      </c>
      <c r="DR19" s="8">
        <v>0.2</v>
      </c>
      <c r="DS19" s="8">
        <v>4.8</v>
      </c>
      <c r="DT19" s="8">
        <v>17.2</v>
      </c>
      <c r="DU19" s="8">
        <v>1.5</v>
      </c>
      <c r="DV19" s="8">
        <v>3</v>
      </c>
      <c r="DW19" s="8">
        <v>14.5</v>
      </c>
      <c r="DX19" s="8">
        <v>0.7</v>
      </c>
      <c r="DY19" s="8">
        <v>2</v>
      </c>
      <c r="DZ19" s="8">
        <v>17</v>
      </c>
      <c r="EA19" s="8">
        <v>1</v>
      </c>
      <c r="EB19" s="8">
        <v>1</v>
      </c>
      <c r="EC19" s="8">
        <v>18</v>
      </c>
      <c r="ED19" s="8">
        <v>2.5</v>
      </c>
      <c r="EE19" s="8">
        <v>3.5</v>
      </c>
      <c r="EF19" s="8">
        <v>12.5</v>
      </c>
      <c r="EG19" s="8">
        <v>0.5</v>
      </c>
      <c r="EH19" s="8">
        <v>2.2000000000000002</v>
      </c>
      <c r="EI19" s="8">
        <v>18.5</v>
      </c>
      <c r="EJ19" s="8">
        <v>0.5</v>
      </c>
      <c r="EK19" s="8">
        <v>7</v>
      </c>
      <c r="EL19" s="8">
        <v>25.8</v>
      </c>
      <c r="EM19" s="8">
        <v>0.3</v>
      </c>
      <c r="EN19" s="8">
        <v>2.2999999999999998</v>
      </c>
      <c r="EO19" s="8">
        <v>16</v>
      </c>
      <c r="EP19" s="8">
        <v>0.3</v>
      </c>
      <c r="EQ19" s="8">
        <v>2.7</v>
      </c>
      <c r="ER19" s="8">
        <v>14.7</v>
      </c>
      <c r="ES19" s="8">
        <v>0</v>
      </c>
      <c r="ET19" s="8">
        <v>6</v>
      </c>
      <c r="EU19" s="8">
        <v>29</v>
      </c>
      <c r="EV19" s="8">
        <v>14</v>
      </c>
      <c r="EW19" s="8">
        <v>1</v>
      </c>
      <c r="EX19" s="8">
        <v>14</v>
      </c>
      <c r="EY19" s="8">
        <v>0.2</v>
      </c>
      <c r="EZ19" s="8">
        <v>6.2</v>
      </c>
      <c r="FA19" s="8">
        <v>23.4</v>
      </c>
      <c r="FB19" s="8">
        <v>1.3</v>
      </c>
      <c r="FC19" s="8">
        <v>4.3</v>
      </c>
      <c r="FD19" s="8">
        <v>17.7</v>
      </c>
      <c r="FE19" s="8">
        <v>1.3</v>
      </c>
      <c r="FF19" s="8">
        <v>4</v>
      </c>
      <c r="FG19" s="8">
        <v>13.7</v>
      </c>
      <c r="FH19" s="8">
        <v>1</v>
      </c>
      <c r="FI19" s="8">
        <v>4</v>
      </c>
      <c r="FJ19" s="8">
        <v>23.5</v>
      </c>
      <c r="FK19" s="8">
        <v>1</v>
      </c>
      <c r="FL19" s="8">
        <v>3</v>
      </c>
      <c r="FM19" s="8">
        <v>9.5</v>
      </c>
      <c r="FN19" s="8">
        <v>0</v>
      </c>
      <c r="FO19" s="8">
        <v>7</v>
      </c>
      <c r="FP19" s="8">
        <v>22</v>
      </c>
      <c r="FQ19" s="8">
        <v>0.5</v>
      </c>
      <c r="FR19" s="8">
        <v>2</v>
      </c>
      <c r="FS19" s="8">
        <v>14.3</v>
      </c>
      <c r="FT19" s="8">
        <v>0</v>
      </c>
      <c r="FU19" s="8">
        <v>3</v>
      </c>
      <c r="FV19" s="8">
        <v>22</v>
      </c>
      <c r="FW19" s="8">
        <v>0</v>
      </c>
      <c r="FX19" s="8">
        <v>4.5</v>
      </c>
      <c r="FY19" s="8">
        <v>19.5</v>
      </c>
      <c r="FZ19" s="8">
        <v>0.5</v>
      </c>
      <c r="GA19" s="8">
        <v>0.5</v>
      </c>
      <c r="GB19" s="8">
        <v>2.5</v>
      </c>
      <c r="GC19" s="8">
        <v>1.5</v>
      </c>
      <c r="GD19" s="8">
        <v>3</v>
      </c>
      <c r="GE19" s="8">
        <v>13.5</v>
      </c>
      <c r="GF19" s="8">
        <v>1</v>
      </c>
      <c r="GG19" s="8">
        <v>3</v>
      </c>
      <c r="GH19" s="8">
        <v>24</v>
      </c>
      <c r="GI19" s="8">
        <v>0.8</v>
      </c>
      <c r="GJ19" s="8">
        <v>2.5</v>
      </c>
      <c r="GK19" s="8">
        <v>14.7</v>
      </c>
      <c r="GL19" s="8">
        <v>0.3</v>
      </c>
      <c r="GM19" s="8">
        <v>1</v>
      </c>
      <c r="GN19" s="8">
        <v>24</v>
      </c>
      <c r="GO19" s="8">
        <v>3</v>
      </c>
      <c r="GP19" s="8">
        <v>5</v>
      </c>
      <c r="GQ19" s="8">
        <v>19</v>
      </c>
      <c r="GR19" s="8">
        <v>1.8</v>
      </c>
      <c r="GS19" s="8">
        <v>2.8</v>
      </c>
      <c r="GT19" s="8">
        <v>13.8</v>
      </c>
      <c r="GU19" s="8">
        <v>0</v>
      </c>
      <c r="GV19" s="8">
        <v>9</v>
      </c>
      <c r="GW19" s="8">
        <v>18.5</v>
      </c>
      <c r="GX19" s="8">
        <v>0</v>
      </c>
      <c r="GY19" s="8">
        <v>6</v>
      </c>
      <c r="GZ19" s="8">
        <v>30</v>
      </c>
      <c r="HA19" s="8">
        <v>1.5</v>
      </c>
      <c r="HB19" s="8">
        <v>6.2</v>
      </c>
      <c r="HC19" s="8">
        <v>20.2</v>
      </c>
      <c r="HD19" s="8">
        <v>1.7</v>
      </c>
      <c r="HE19" s="8">
        <v>4.2</v>
      </c>
      <c r="HF19" s="8">
        <v>21.5</v>
      </c>
      <c r="HG19" s="8">
        <v>1</v>
      </c>
      <c r="HH19" s="8">
        <v>5</v>
      </c>
      <c r="HI19" s="8">
        <v>20.3</v>
      </c>
      <c r="HJ19" s="8">
        <v>1.4</v>
      </c>
      <c r="HK19" s="8">
        <v>4</v>
      </c>
      <c r="HL19" s="8">
        <v>20</v>
      </c>
      <c r="HM19" s="8">
        <v>0.5</v>
      </c>
      <c r="HN19" s="8">
        <v>3.5</v>
      </c>
      <c r="HO19" s="8">
        <v>32</v>
      </c>
      <c r="HP19" s="8">
        <v>0</v>
      </c>
      <c r="HQ19" s="8">
        <v>3</v>
      </c>
      <c r="HR19" s="8">
        <v>25</v>
      </c>
      <c r="HS19" s="8">
        <v>1.3</v>
      </c>
      <c r="HT19" s="8">
        <v>4.5</v>
      </c>
      <c r="HU19" s="8">
        <v>19.3</v>
      </c>
      <c r="HV19" s="8">
        <v>0.3</v>
      </c>
      <c r="HW19" s="8">
        <v>1.3</v>
      </c>
      <c r="HX19" s="8">
        <v>12.7</v>
      </c>
      <c r="HY19" s="8">
        <v>0</v>
      </c>
      <c r="HZ19" s="8">
        <v>1</v>
      </c>
      <c r="IA19" s="8">
        <v>10.3</v>
      </c>
      <c r="IB19" s="8">
        <v>0.6</v>
      </c>
      <c r="IC19" s="8">
        <v>4.5999999999999996</v>
      </c>
      <c r="ID19" s="8">
        <v>19.8</v>
      </c>
      <c r="IE19" s="8">
        <v>0</v>
      </c>
      <c r="IF19" s="8">
        <v>2</v>
      </c>
      <c r="IG19" s="8">
        <v>30</v>
      </c>
      <c r="IH19" s="8">
        <v>0</v>
      </c>
      <c r="II19" s="8">
        <v>0</v>
      </c>
      <c r="IJ19" s="8">
        <v>10</v>
      </c>
      <c r="IK19" s="8">
        <v>0</v>
      </c>
      <c r="IL19" s="8">
        <v>1.8</v>
      </c>
      <c r="IM19" s="8">
        <v>15.3</v>
      </c>
      <c r="IN19" s="8">
        <v>2</v>
      </c>
      <c r="IO19" s="8">
        <v>3.2</v>
      </c>
      <c r="IP19" s="8">
        <v>22.3</v>
      </c>
      <c r="IQ19" s="8">
        <v>0</v>
      </c>
      <c r="IR19" s="8">
        <v>3</v>
      </c>
      <c r="IS19" s="8">
        <v>14</v>
      </c>
      <c r="IT19" s="8">
        <v>0</v>
      </c>
      <c r="IU19" s="8">
        <v>3.3</v>
      </c>
      <c r="IV19" s="8">
        <v>8.8000000000000007</v>
      </c>
      <c r="IW19" s="8">
        <v>0</v>
      </c>
      <c r="IX19" s="8">
        <v>2</v>
      </c>
      <c r="IY19" s="8">
        <v>24.5</v>
      </c>
      <c r="IZ19" s="8">
        <f t="shared" si="1"/>
        <v>1</v>
      </c>
      <c r="JA19" s="8">
        <f t="shared" si="2"/>
        <v>2.4</v>
      </c>
      <c r="JB19" s="8">
        <f t="shared" si="3"/>
        <v>24.799999999999997</v>
      </c>
      <c r="JC19" s="8">
        <v>2</v>
      </c>
      <c r="JD19" s="8">
        <v>2.8</v>
      </c>
      <c r="JE19" s="8">
        <v>25</v>
      </c>
      <c r="JF19" s="8">
        <v>1</v>
      </c>
      <c r="JG19" s="8">
        <v>2.2999999999999998</v>
      </c>
      <c r="JH19" s="8">
        <v>15.7</v>
      </c>
      <c r="JI19" s="8">
        <v>1.5</v>
      </c>
      <c r="JJ19" s="8">
        <v>3.5</v>
      </c>
      <c r="JK19" s="8">
        <v>15.5</v>
      </c>
      <c r="JL19" s="8">
        <v>0.3</v>
      </c>
      <c r="JM19" s="8">
        <v>3</v>
      </c>
      <c r="JN19" s="8">
        <v>13.8</v>
      </c>
      <c r="JO19" s="8">
        <v>0</v>
      </c>
      <c r="JP19" s="8">
        <v>2.5</v>
      </c>
      <c r="JQ19" s="8">
        <v>8.5</v>
      </c>
      <c r="JR19" s="8">
        <v>1</v>
      </c>
      <c r="JS19" s="8">
        <v>1</v>
      </c>
      <c r="JT19" s="8">
        <v>43</v>
      </c>
      <c r="JU19" s="8">
        <v>1</v>
      </c>
      <c r="JV19" s="8">
        <v>3.3</v>
      </c>
      <c r="JW19" s="8">
        <v>13.3</v>
      </c>
      <c r="JX19" s="8">
        <v>0.8</v>
      </c>
      <c r="JY19" s="8">
        <v>0</v>
      </c>
      <c r="JZ19" s="8">
        <v>14.5</v>
      </c>
      <c r="KA19" s="8">
        <v>0.4</v>
      </c>
      <c r="KB19" s="8">
        <v>3.8</v>
      </c>
      <c r="KC19" s="8">
        <v>16.600000000000001</v>
      </c>
      <c r="KD19" s="8">
        <v>0</v>
      </c>
      <c r="KE19" s="8">
        <v>0.8</v>
      </c>
      <c r="KF19" s="8">
        <v>23</v>
      </c>
      <c r="KG19" s="8">
        <v>3</v>
      </c>
      <c r="KH19" s="8">
        <v>4</v>
      </c>
      <c r="KI19" s="8">
        <v>10</v>
      </c>
      <c r="KJ19" s="8">
        <v>1</v>
      </c>
      <c r="KK19" s="8">
        <v>2.8</v>
      </c>
      <c r="KL19" s="8">
        <v>22.6</v>
      </c>
      <c r="KM19" s="8">
        <v>0.3</v>
      </c>
      <c r="KN19" s="8">
        <v>1.3</v>
      </c>
      <c r="KO19" s="8">
        <v>16.8</v>
      </c>
      <c r="KP19" s="8">
        <v>1.4</v>
      </c>
      <c r="KQ19" s="8">
        <v>1.4</v>
      </c>
      <c r="KR19" s="8">
        <v>19.2</v>
      </c>
      <c r="KS19" s="8">
        <v>0.5</v>
      </c>
      <c r="KT19" s="8">
        <v>1.5</v>
      </c>
      <c r="KU19" s="8">
        <v>14.5</v>
      </c>
      <c r="KV19" s="8">
        <v>0</v>
      </c>
      <c r="KW19" s="8">
        <v>0</v>
      </c>
      <c r="KX19" s="8">
        <v>19</v>
      </c>
      <c r="KY19" s="8">
        <v>0.8</v>
      </c>
      <c r="KZ19" s="8">
        <v>3</v>
      </c>
      <c r="LA19" s="8">
        <v>25</v>
      </c>
      <c r="LB19" s="8">
        <v>0.3</v>
      </c>
      <c r="LC19" s="8">
        <v>0.5</v>
      </c>
      <c r="LD19" s="8">
        <v>8.3000000000000007</v>
      </c>
      <c r="LE19" s="8">
        <v>0.2</v>
      </c>
      <c r="LF19" s="8">
        <v>0.8</v>
      </c>
      <c r="LG19" s="8">
        <v>9.1999999999999993</v>
      </c>
      <c r="LH19" s="8">
        <v>0.5</v>
      </c>
      <c r="LI19" s="8">
        <v>2.2999999999999998</v>
      </c>
      <c r="LJ19" s="8">
        <v>14.8</v>
      </c>
      <c r="LK19" s="8">
        <v>0</v>
      </c>
      <c r="LL19" s="8">
        <v>0.8</v>
      </c>
      <c r="LM19" s="8">
        <v>12.4</v>
      </c>
      <c r="LN19" s="8">
        <v>0</v>
      </c>
      <c r="LO19" s="8">
        <v>1.7</v>
      </c>
      <c r="LP19" s="8">
        <v>24.7</v>
      </c>
      <c r="LQ19" s="8">
        <v>0.4</v>
      </c>
      <c r="LR19" s="8">
        <v>0.4</v>
      </c>
      <c r="LS19" s="8">
        <v>7.8</v>
      </c>
      <c r="LT19" s="8">
        <v>0</v>
      </c>
      <c r="LU19" s="8">
        <v>0.3</v>
      </c>
      <c r="LV19" s="8">
        <v>14.3</v>
      </c>
      <c r="LW19" s="8">
        <v>0</v>
      </c>
      <c r="LX19" s="8">
        <v>0</v>
      </c>
      <c r="LY19" s="8">
        <v>14</v>
      </c>
      <c r="LZ19" s="8">
        <v>0</v>
      </c>
      <c r="MA19" s="8">
        <v>0</v>
      </c>
      <c r="MB19" s="8">
        <v>8.3000000000000007</v>
      </c>
      <c r="MC19" s="8">
        <v>0</v>
      </c>
      <c r="MD19" s="8">
        <v>0.6</v>
      </c>
      <c r="ME19" s="8">
        <v>6.2</v>
      </c>
      <c r="MF19" s="8">
        <v>0</v>
      </c>
      <c r="MG19" s="8">
        <v>1.3</v>
      </c>
      <c r="MH19" s="8">
        <v>9.6999999999999993</v>
      </c>
      <c r="MI19" s="8">
        <v>0</v>
      </c>
      <c r="MJ19" s="8">
        <v>0.7</v>
      </c>
      <c r="MK19" s="8">
        <v>9.6999999999999993</v>
      </c>
      <c r="ML19" s="8">
        <v>0.5</v>
      </c>
      <c r="MM19" s="8">
        <v>0</v>
      </c>
      <c r="MN19" s="8">
        <v>14</v>
      </c>
      <c r="MO19" s="8">
        <v>0</v>
      </c>
      <c r="MP19" s="8">
        <v>0.6</v>
      </c>
      <c r="MQ19" s="8">
        <v>6.8</v>
      </c>
      <c r="MR19" s="8">
        <v>0</v>
      </c>
      <c r="MS19" s="8">
        <v>1.3</v>
      </c>
      <c r="MT19" s="8">
        <v>11.8</v>
      </c>
      <c r="MU19" s="8">
        <v>0</v>
      </c>
      <c r="MV19" s="8">
        <v>1.3</v>
      </c>
      <c r="MW19" s="8">
        <v>7.8</v>
      </c>
      <c r="MX19" s="8">
        <v>0.3</v>
      </c>
      <c r="MY19" s="8">
        <v>0.3</v>
      </c>
      <c r="MZ19" s="8">
        <v>9.6999999999999993</v>
      </c>
      <c r="NA19" s="8">
        <v>0</v>
      </c>
      <c r="NB19" s="8">
        <v>0</v>
      </c>
      <c r="NC19" s="8">
        <v>4.8</v>
      </c>
      <c r="ND19" s="8">
        <v>0</v>
      </c>
      <c r="NE19" s="8">
        <v>0.5</v>
      </c>
      <c r="NF19" s="8">
        <v>7.3</v>
      </c>
      <c r="NG19" s="8">
        <v>0.3</v>
      </c>
      <c r="NH19" s="8">
        <v>0.5</v>
      </c>
      <c r="NI19" s="8">
        <v>10</v>
      </c>
      <c r="NJ19" s="8">
        <v>0</v>
      </c>
      <c r="NK19" s="8">
        <v>0</v>
      </c>
      <c r="NL19" s="8">
        <v>6</v>
      </c>
      <c r="NM19" s="8">
        <v>0</v>
      </c>
      <c r="NN19" s="8">
        <v>0</v>
      </c>
      <c r="NO19" s="8">
        <v>6.7</v>
      </c>
      <c r="NP19" s="8">
        <v>0.5</v>
      </c>
      <c r="NQ19" s="8">
        <v>0.3</v>
      </c>
      <c r="NR19" s="8">
        <v>6.8</v>
      </c>
      <c r="NS19" s="8">
        <v>0</v>
      </c>
      <c r="NT19" s="8">
        <v>1</v>
      </c>
      <c r="NU19" s="8">
        <v>6.3</v>
      </c>
      <c r="NV19" s="8">
        <v>0</v>
      </c>
      <c r="NW19" s="8">
        <v>0</v>
      </c>
      <c r="NX19" s="8">
        <v>14</v>
      </c>
      <c r="NY19" s="8">
        <v>0</v>
      </c>
      <c r="NZ19" s="8">
        <v>0</v>
      </c>
      <c r="OA19" s="8">
        <v>14.7</v>
      </c>
      <c r="OB19" s="8">
        <v>0</v>
      </c>
      <c r="OC19" s="8">
        <v>0</v>
      </c>
      <c r="OD19" s="8">
        <v>8.8000000000000007</v>
      </c>
      <c r="OE19" s="8">
        <v>0.3</v>
      </c>
      <c r="OF19" s="8">
        <v>0</v>
      </c>
      <c r="OG19" s="8">
        <v>6.5</v>
      </c>
      <c r="OH19" s="8">
        <v>0</v>
      </c>
      <c r="OI19" s="8">
        <v>0</v>
      </c>
      <c r="OJ19" s="8">
        <v>3</v>
      </c>
      <c r="OK19" s="8">
        <v>0.3</v>
      </c>
      <c r="OL19" s="8">
        <v>1</v>
      </c>
      <c r="OM19" s="8">
        <v>10.3</v>
      </c>
      <c r="ON19" s="8">
        <v>0</v>
      </c>
      <c r="OO19" s="8">
        <v>0.5</v>
      </c>
      <c r="OP19" s="8">
        <v>6</v>
      </c>
      <c r="OQ19" s="8">
        <v>0</v>
      </c>
      <c r="OR19" s="8">
        <v>0</v>
      </c>
      <c r="OS19" s="8">
        <v>4.5</v>
      </c>
      <c r="OT19" s="8">
        <v>0</v>
      </c>
      <c r="OU19" s="8">
        <v>0</v>
      </c>
      <c r="OV19" s="8">
        <v>6</v>
      </c>
      <c r="OW19" s="8">
        <v>0.3</v>
      </c>
      <c r="OX19" s="8">
        <v>0</v>
      </c>
      <c r="OY19" s="8">
        <v>10.3</v>
      </c>
      <c r="OZ19" s="8">
        <v>0</v>
      </c>
      <c r="PA19" s="8">
        <v>0.3</v>
      </c>
      <c r="PB19" s="8">
        <v>4.8</v>
      </c>
      <c r="PC19" s="8">
        <v>0</v>
      </c>
      <c r="PD19" s="8">
        <v>0.3</v>
      </c>
      <c r="PE19" s="8">
        <v>6.8</v>
      </c>
      <c r="PF19" s="8">
        <v>0</v>
      </c>
      <c r="PG19" s="8">
        <v>0</v>
      </c>
      <c r="PH19" s="8">
        <v>0</v>
      </c>
      <c r="PI19" s="8">
        <v>0</v>
      </c>
      <c r="PJ19" s="8">
        <v>0</v>
      </c>
      <c r="PK19" s="8">
        <v>8</v>
      </c>
      <c r="PL19" s="8">
        <v>0</v>
      </c>
      <c r="PM19" s="8">
        <v>0</v>
      </c>
      <c r="PN19" s="8">
        <v>8.5</v>
      </c>
      <c r="PO19" s="8">
        <v>0</v>
      </c>
      <c r="PP19" s="8">
        <v>0.3</v>
      </c>
      <c r="PQ19" s="8">
        <v>6.3</v>
      </c>
      <c r="PR19" s="8">
        <f>SUMIFS($B$19:PQ$19,$B$8:PQ$8,"On")</f>
        <v>73.999999999999972</v>
      </c>
      <c r="PS19" s="8">
        <f>SUMIFS($B$19:PQ$19,$B$8:PQ$8,"Off")</f>
        <v>274.60000000000025</v>
      </c>
      <c r="PT19" s="8">
        <f>SUMIFS($B$19:PQ$19,$B$8:PQ$8,"Load")</f>
        <v>1883.299999999999</v>
      </c>
    </row>
    <row r="20" spans="1:436" x14ac:dyDescent="0.25">
      <c r="A20" s="7" t="s">
        <v>38</v>
      </c>
      <c r="B20" s="8">
        <v>0</v>
      </c>
      <c r="C20" s="8">
        <v>5.2</v>
      </c>
      <c r="D20" s="8">
        <v>0</v>
      </c>
      <c r="E20" s="8">
        <v>0</v>
      </c>
      <c r="F20" s="8">
        <v>1</v>
      </c>
      <c r="G20" s="8">
        <v>0</v>
      </c>
      <c r="H20" s="8">
        <v>0</v>
      </c>
      <c r="I20" s="8">
        <v>3.3</v>
      </c>
      <c r="J20" s="8">
        <v>0</v>
      </c>
      <c r="K20" s="8">
        <v>0</v>
      </c>
      <c r="L20" s="8">
        <v>3.3</v>
      </c>
      <c r="M20" s="8">
        <v>0</v>
      </c>
      <c r="N20" s="8">
        <v>0</v>
      </c>
      <c r="O20" s="8">
        <v>3</v>
      </c>
      <c r="P20" s="8">
        <v>0</v>
      </c>
      <c r="Q20" s="8">
        <v>0</v>
      </c>
      <c r="R20" s="8">
        <v>6.8</v>
      </c>
      <c r="S20" s="8">
        <v>0</v>
      </c>
      <c r="T20" s="8">
        <v>0</v>
      </c>
      <c r="U20" s="8">
        <v>4</v>
      </c>
      <c r="V20" s="8">
        <v>0.5</v>
      </c>
      <c r="W20" s="8">
        <v>0</v>
      </c>
      <c r="X20" s="8">
        <v>7</v>
      </c>
      <c r="Y20" s="8">
        <v>0</v>
      </c>
      <c r="Z20" s="8">
        <v>0</v>
      </c>
      <c r="AA20" s="8">
        <v>3.7</v>
      </c>
      <c r="AB20" s="8">
        <v>0</v>
      </c>
      <c r="AC20" s="8">
        <v>0</v>
      </c>
      <c r="AD20" s="8">
        <v>7</v>
      </c>
      <c r="AE20" s="8">
        <v>0</v>
      </c>
      <c r="AF20" s="8">
        <v>0</v>
      </c>
      <c r="AG20" s="8">
        <v>5.5</v>
      </c>
      <c r="AH20" s="8">
        <v>0</v>
      </c>
      <c r="AI20" s="8">
        <v>0</v>
      </c>
      <c r="AJ20" s="8">
        <v>6.5</v>
      </c>
      <c r="AK20" s="8">
        <v>0.5</v>
      </c>
      <c r="AL20" s="8">
        <v>0</v>
      </c>
      <c r="AM20" s="8">
        <v>7</v>
      </c>
      <c r="AN20" s="8">
        <v>0</v>
      </c>
      <c r="AO20" s="8">
        <v>0</v>
      </c>
      <c r="AP20" s="8">
        <v>6</v>
      </c>
      <c r="AQ20" s="8">
        <v>0</v>
      </c>
      <c r="AR20" s="8">
        <v>0</v>
      </c>
      <c r="AS20" s="8">
        <v>5</v>
      </c>
      <c r="AT20" s="8">
        <v>0</v>
      </c>
      <c r="AU20" s="8">
        <v>0</v>
      </c>
      <c r="AV20" s="8">
        <v>5.5</v>
      </c>
      <c r="AW20" s="8">
        <v>0</v>
      </c>
      <c r="AX20" s="8">
        <v>0</v>
      </c>
      <c r="AY20" s="8">
        <v>11.8</v>
      </c>
      <c r="AZ20" s="8">
        <v>0</v>
      </c>
      <c r="BA20" s="8">
        <v>0</v>
      </c>
      <c r="BB20" s="8">
        <v>6.7</v>
      </c>
      <c r="BC20" s="8">
        <v>0</v>
      </c>
      <c r="BD20" s="8">
        <v>0</v>
      </c>
      <c r="BE20" s="8">
        <v>8</v>
      </c>
      <c r="BF20" s="8">
        <v>0</v>
      </c>
      <c r="BG20" s="8">
        <v>0</v>
      </c>
      <c r="BH20" s="8">
        <v>7</v>
      </c>
      <c r="BI20" s="8">
        <v>0</v>
      </c>
      <c r="BJ20" s="8">
        <v>0</v>
      </c>
      <c r="BK20" s="8">
        <v>12.7</v>
      </c>
      <c r="BL20" s="8">
        <v>0</v>
      </c>
      <c r="BM20" s="8">
        <v>0</v>
      </c>
      <c r="BN20" s="8">
        <v>6.3</v>
      </c>
      <c r="BO20" s="8">
        <v>0</v>
      </c>
      <c r="BP20" s="8">
        <v>0</v>
      </c>
      <c r="BQ20" s="8">
        <v>17.7</v>
      </c>
      <c r="BR20" s="8">
        <v>0</v>
      </c>
      <c r="BS20" s="8">
        <v>0</v>
      </c>
      <c r="BT20" s="8">
        <v>6.7</v>
      </c>
      <c r="BU20" s="8">
        <v>0</v>
      </c>
      <c r="BV20" s="8">
        <v>0</v>
      </c>
      <c r="BW20" s="8">
        <v>12</v>
      </c>
      <c r="BX20" s="8">
        <v>0</v>
      </c>
      <c r="BY20" s="8">
        <v>0</v>
      </c>
      <c r="BZ20" s="8">
        <v>12.8</v>
      </c>
      <c r="CA20" s="8">
        <v>0</v>
      </c>
      <c r="CB20" s="8">
        <v>0</v>
      </c>
      <c r="CC20" s="8">
        <v>11.3</v>
      </c>
      <c r="CD20" s="8">
        <v>0</v>
      </c>
      <c r="CE20" s="8">
        <v>0</v>
      </c>
      <c r="CF20" s="8">
        <v>9.5</v>
      </c>
      <c r="CG20" s="8">
        <v>0</v>
      </c>
      <c r="CH20" s="8">
        <v>0</v>
      </c>
      <c r="CI20" s="8">
        <v>8</v>
      </c>
      <c r="CJ20" s="8">
        <v>0</v>
      </c>
      <c r="CK20" s="8">
        <v>0</v>
      </c>
      <c r="CL20" s="8">
        <v>14</v>
      </c>
      <c r="CM20" s="8">
        <v>0</v>
      </c>
      <c r="CN20" s="8">
        <v>0</v>
      </c>
      <c r="CO20" s="8">
        <v>11.7</v>
      </c>
      <c r="CP20" s="8">
        <v>0</v>
      </c>
      <c r="CQ20" s="8">
        <v>0</v>
      </c>
      <c r="CR20" s="8">
        <v>6.7</v>
      </c>
      <c r="CS20" s="8">
        <v>0</v>
      </c>
      <c r="CT20" s="8">
        <v>0</v>
      </c>
      <c r="CU20" s="8">
        <v>12.3</v>
      </c>
      <c r="CV20" s="8">
        <v>0</v>
      </c>
      <c r="CW20" s="8">
        <v>0</v>
      </c>
      <c r="CX20" s="8">
        <v>11.3</v>
      </c>
      <c r="CY20" s="8">
        <v>0</v>
      </c>
      <c r="CZ20" s="8">
        <v>0</v>
      </c>
      <c r="DA20" s="8">
        <v>7</v>
      </c>
      <c r="DB20" s="8">
        <v>0</v>
      </c>
      <c r="DC20" s="8">
        <v>0</v>
      </c>
      <c r="DD20" s="8">
        <v>14.3</v>
      </c>
      <c r="DE20" s="8">
        <v>0</v>
      </c>
      <c r="DF20" s="8">
        <v>0</v>
      </c>
      <c r="DG20" s="8">
        <v>11</v>
      </c>
      <c r="DH20" s="8">
        <v>0</v>
      </c>
      <c r="DI20" s="8">
        <v>0</v>
      </c>
      <c r="DJ20" s="8">
        <v>14.7</v>
      </c>
      <c r="DK20" s="8">
        <v>0</v>
      </c>
      <c r="DL20" s="8">
        <v>0</v>
      </c>
      <c r="DM20" s="8">
        <v>11</v>
      </c>
      <c r="DN20" s="8">
        <v>0</v>
      </c>
      <c r="DO20" s="8">
        <v>0</v>
      </c>
      <c r="DP20" s="8">
        <v>12.5</v>
      </c>
      <c r="DQ20" s="8">
        <v>0</v>
      </c>
      <c r="DR20" s="8">
        <v>0</v>
      </c>
      <c r="DS20" s="8">
        <v>16.7</v>
      </c>
      <c r="DT20" s="8">
        <v>0.5</v>
      </c>
      <c r="DU20" s="8">
        <v>0</v>
      </c>
      <c r="DV20" s="8">
        <v>13.5</v>
      </c>
      <c r="DW20" s="8">
        <v>1</v>
      </c>
      <c r="DX20" s="8">
        <v>0</v>
      </c>
      <c r="DY20" s="8">
        <v>17</v>
      </c>
      <c r="DZ20" s="8">
        <v>0</v>
      </c>
      <c r="EA20" s="8">
        <v>0</v>
      </c>
      <c r="EB20" s="8">
        <v>18</v>
      </c>
      <c r="EC20" s="8">
        <v>0</v>
      </c>
      <c r="ED20" s="8">
        <v>0</v>
      </c>
      <c r="EE20" s="8">
        <v>12.5</v>
      </c>
      <c r="EF20" s="8">
        <v>0</v>
      </c>
      <c r="EG20" s="8">
        <v>0</v>
      </c>
      <c r="EH20" s="8">
        <v>18.5</v>
      </c>
      <c r="EI20" s="8">
        <v>0</v>
      </c>
      <c r="EJ20" s="8">
        <v>0</v>
      </c>
      <c r="EK20" s="8">
        <v>25.8</v>
      </c>
      <c r="EL20" s="8">
        <v>0</v>
      </c>
      <c r="EM20" s="8">
        <v>0</v>
      </c>
      <c r="EN20" s="8">
        <v>16</v>
      </c>
      <c r="EO20" s="8">
        <v>0</v>
      </c>
      <c r="EP20" s="8">
        <v>0</v>
      </c>
      <c r="EQ20" s="8">
        <v>14.7</v>
      </c>
      <c r="ER20" s="8">
        <v>0</v>
      </c>
      <c r="ES20" s="8">
        <v>0</v>
      </c>
      <c r="ET20" s="8">
        <v>29</v>
      </c>
      <c r="EU20" s="8">
        <v>0</v>
      </c>
      <c r="EV20" s="8">
        <v>0</v>
      </c>
      <c r="EW20" s="8">
        <v>8</v>
      </c>
      <c r="EX20" s="8">
        <v>6</v>
      </c>
      <c r="EY20" s="8">
        <v>0</v>
      </c>
      <c r="EZ20" s="8">
        <v>23.4</v>
      </c>
      <c r="FA20" s="8">
        <v>0</v>
      </c>
      <c r="FB20" s="8">
        <v>0</v>
      </c>
      <c r="FC20" s="8">
        <v>17.3</v>
      </c>
      <c r="FD20" s="8">
        <v>0.3</v>
      </c>
      <c r="FE20" s="8">
        <v>0</v>
      </c>
      <c r="FF20" s="8">
        <v>13.7</v>
      </c>
      <c r="FG20" s="8">
        <v>0</v>
      </c>
      <c r="FH20" s="8">
        <v>0</v>
      </c>
      <c r="FI20" s="8">
        <v>23.5</v>
      </c>
      <c r="FJ20" s="8">
        <v>0</v>
      </c>
      <c r="FK20" s="8">
        <v>0</v>
      </c>
      <c r="FL20" s="8">
        <v>9.5</v>
      </c>
      <c r="FM20" s="8">
        <v>0</v>
      </c>
      <c r="FN20" s="8">
        <v>0</v>
      </c>
      <c r="FO20" s="8">
        <v>22</v>
      </c>
      <c r="FP20" s="8">
        <v>0</v>
      </c>
      <c r="FQ20" s="8">
        <v>0</v>
      </c>
      <c r="FR20" s="8">
        <v>14.3</v>
      </c>
      <c r="FS20" s="8">
        <v>0</v>
      </c>
      <c r="FT20" s="8">
        <v>0</v>
      </c>
      <c r="FU20" s="8">
        <v>22</v>
      </c>
      <c r="FV20" s="8">
        <v>0</v>
      </c>
      <c r="FW20" s="8">
        <v>0</v>
      </c>
      <c r="FX20" s="8">
        <v>19.5</v>
      </c>
      <c r="FY20" s="8">
        <v>0</v>
      </c>
      <c r="FZ20" s="8">
        <v>0</v>
      </c>
      <c r="GA20" s="8">
        <v>2.5</v>
      </c>
      <c r="GB20" s="8">
        <v>0</v>
      </c>
      <c r="GC20" s="8">
        <v>0</v>
      </c>
      <c r="GD20" s="8">
        <v>13.5</v>
      </c>
      <c r="GE20" s="8">
        <v>0</v>
      </c>
      <c r="GF20" s="8">
        <v>0</v>
      </c>
      <c r="GG20" s="8">
        <v>24</v>
      </c>
      <c r="GH20" s="8">
        <v>0</v>
      </c>
      <c r="GI20" s="8">
        <v>0</v>
      </c>
      <c r="GJ20" s="8">
        <v>14.5</v>
      </c>
      <c r="GK20" s="8">
        <v>0.2</v>
      </c>
      <c r="GL20" s="8">
        <v>0</v>
      </c>
      <c r="GM20" s="8">
        <v>24</v>
      </c>
      <c r="GN20" s="8">
        <v>0</v>
      </c>
      <c r="GO20" s="8">
        <v>0</v>
      </c>
      <c r="GP20" s="8">
        <v>19</v>
      </c>
      <c r="GQ20" s="8">
        <v>0</v>
      </c>
      <c r="GR20" s="8">
        <v>0</v>
      </c>
      <c r="GS20" s="8">
        <v>13.8</v>
      </c>
      <c r="GT20" s="8">
        <v>0</v>
      </c>
      <c r="GU20" s="8">
        <v>0</v>
      </c>
      <c r="GV20" s="8">
        <v>18.5</v>
      </c>
      <c r="GW20" s="8">
        <v>0</v>
      </c>
      <c r="GX20" s="8">
        <v>0</v>
      </c>
      <c r="GY20" s="8">
        <v>30</v>
      </c>
      <c r="GZ20" s="8">
        <v>0</v>
      </c>
      <c r="HA20" s="8">
        <v>0</v>
      </c>
      <c r="HB20" s="8">
        <v>20.2</v>
      </c>
      <c r="HC20" s="8">
        <v>0</v>
      </c>
      <c r="HD20" s="8">
        <v>0</v>
      </c>
      <c r="HE20" s="8">
        <v>21.5</v>
      </c>
      <c r="HF20" s="8">
        <v>0</v>
      </c>
      <c r="HG20" s="8">
        <v>0</v>
      </c>
      <c r="HH20" s="8">
        <v>20.3</v>
      </c>
      <c r="HI20" s="8">
        <v>0</v>
      </c>
      <c r="HJ20" s="8">
        <v>0</v>
      </c>
      <c r="HK20" s="8">
        <v>20</v>
      </c>
      <c r="HL20" s="8">
        <v>0</v>
      </c>
      <c r="HM20" s="8">
        <v>0</v>
      </c>
      <c r="HN20" s="8">
        <v>32</v>
      </c>
      <c r="HO20" s="8">
        <v>0</v>
      </c>
      <c r="HP20" s="8">
        <v>0</v>
      </c>
      <c r="HQ20" s="8">
        <v>25</v>
      </c>
      <c r="HR20" s="8">
        <v>0</v>
      </c>
      <c r="HS20" s="8">
        <v>0</v>
      </c>
      <c r="HT20" s="8">
        <v>18.8</v>
      </c>
      <c r="HU20" s="8">
        <v>0.5</v>
      </c>
      <c r="HV20" s="8">
        <v>0</v>
      </c>
      <c r="HW20" s="8">
        <v>12.7</v>
      </c>
      <c r="HX20" s="8">
        <v>0</v>
      </c>
      <c r="HY20" s="8">
        <v>0</v>
      </c>
      <c r="HZ20" s="8">
        <v>10.3</v>
      </c>
      <c r="IA20" s="8">
        <v>0</v>
      </c>
      <c r="IB20" s="8">
        <v>0</v>
      </c>
      <c r="IC20" s="8">
        <v>19.8</v>
      </c>
      <c r="ID20" s="8">
        <v>0</v>
      </c>
      <c r="IE20" s="8">
        <v>0</v>
      </c>
      <c r="IF20" s="8">
        <v>30</v>
      </c>
      <c r="IG20" s="8">
        <v>0</v>
      </c>
      <c r="IH20" s="8">
        <v>0</v>
      </c>
      <c r="II20" s="8">
        <v>10</v>
      </c>
      <c r="IJ20" s="8">
        <v>0</v>
      </c>
      <c r="IK20" s="8">
        <v>0</v>
      </c>
      <c r="IL20" s="8">
        <v>15.3</v>
      </c>
      <c r="IM20" s="8">
        <v>0</v>
      </c>
      <c r="IN20" s="8">
        <v>0</v>
      </c>
      <c r="IO20" s="8">
        <v>22.3</v>
      </c>
      <c r="IP20" s="8">
        <v>0</v>
      </c>
      <c r="IQ20" s="8">
        <v>0</v>
      </c>
      <c r="IR20" s="8">
        <v>14</v>
      </c>
      <c r="IS20" s="8">
        <v>0</v>
      </c>
      <c r="IT20" s="8">
        <v>0</v>
      </c>
      <c r="IU20" s="8">
        <v>8.8000000000000007</v>
      </c>
      <c r="IV20" s="8">
        <v>0</v>
      </c>
      <c r="IW20" s="8">
        <v>0</v>
      </c>
      <c r="IX20" s="8">
        <v>24.5</v>
      </c>
      <c r="IY20" s="8">
        <v>0</v>
      </c>
      <c r="IZ20" s="8">
        <f t="shared" si="1"/>
        <v>0</v>
      </c>
      <c r="JA20" s="8">
        <f t="shared" si="2"/>
        <v>24.75</v>
      </c>
      <c r="JB20" s="8">
        <f t="shared" si="3"/>
        <v>4.9999999999997158E-2</v>
      </c>
      <c r="JC20" s="8">
        <v>0</v>
      </c>
      <c r="JD20" s="8">
        <v>25</v>
      </c>
      <c r="JE20" s="8">
        <v>0</v>
      </c>
      <c r="JF20" s="8">
        <v>0</v>
      </c>
      <c r="JG20" s="8">
        <v>15.7</v>
      </c>
      <c r="JH20" s="8">
        <v>0</v>
      </c>
      <c r="JI20" s="8">
        <v>0</v>
      </c>
      <c r="JJ20" s="8">
        <v>15.5</v>
      </c>
      <c r="JK20" s="8">
        <v>0</v>
      </c>
      <c r="JL20" s="8">
        <v>0</v>
      </c>
      <c r="JM20" s="8">
        <v>13.8</v>
      </c>
      <c r="JN20" s="8">
        <v>0</v>
      </c>
      <c r="JO20" s="8">
        <v>0</v>
      </c>
      <c r="JP20" s="8">
        <v>8.5</v>
      </c>
      <c r="JQ20" s="8">
        <v>0</v>
      </c>
      <c r="JR20" s="8">
        <v>0</v>
      </c>
      <c r="JS20" s="8">
        <v>43</v>
      </c>
      <c r="JT20" s="8">
        <v>0</v>
      </c>
      <c r="JU20" s="8">
        <v>0</v>
      </c>
      <c r="JV20" s="8">
        <v>13.3</v>
      </c>
      <c r="JW20" s="8">
        <v>0</v>
      </c>
      <c r="JX20" s="8">
        <v>0</v>
      </c>
      <c r="JY20" s="8">
        <v>14.5</v>
      </c>
      <c r="JZ20" s="8">
        <v>0</v>
      </c>
      <c r="KA20" s="8">
        <v>0</v>
      </c>
      <c r="KB20" s="8">
        <v>16.600000000000001</v>
      </c>
      <c r="KC20" s="8">
        <v>0</v>
      </c>
      <c r="KD20" s="8">
        <v>0</v>
      </c>
      <c r="KE20" s="8">
        <v>23</v>
      </c>
      <c r="KF20" s="8">
        <v>0</v>
      </c>
      <c r="KG20" s="8">
        <v>0</v>
      </c>
      <c r="KH20" s="8">
        <v>10</v>
      </c>
      <c r="KI20" s="8">
        <v>0</v>
      </c>
      <c r="KJ20" s="8">
        <v>0</v>
      </c>
      <c r="KK20" s="8">
        <v>22.6</v>
      </c>
      <c r="KL20" s="8">
        <v>0</v>
      </c>
      <c r="KM20" s="8">
        <v>0</v>
      </c>
      <c r="KN20" s="8">
        <v>16.8</v>
      </c>
      <c r="KO20" s="8">
        <v>0</v>
      </c>
      <c r="KP20" s="8">
        <v>0</v>
      </c>
      <c r="KQ20" s="8">
        <v>19.2</v>
      </c>
      <c r="KR20" s="8">
        <v>0</v>
      </c>
      <c r="KS20" s="8">
        <v>0</v>
      </c>
      <c r="KT20" s="8">
        <v>14.5</v>
      </c>
      <c r="KU20" s="8">
        <v>0</v>
      </c>
      <c r="KV20" s="8">
        <v>0</v>
      </c>
      <c r="KW20" s="8">
        <v>19</v>
      </c>
      <c r="KX20" s="8">
        <v>0</v>
      </c>
      <c r="KY20" s="8">
        <v>0</v>
      </c>
      <c r="KZ20" s="8">
        <v>25</v>
      </c>
      <c r="LA20" s="8">
        <v>0</v>
      </c>
      <c r="LB20" s="8">
        <v>0</v>
      </c>
      <c r="LC20" s="8">
        <v>8.3000000000000007</v>
      </c>
      <c r="LD20" s="8">
        <v>0</v>
      </c>
      <c r="LE20" s="8">
        <v>0</v>
      </c>
      <c r="LF20" s="8">
        <v>9.1999999999999993</v>
      </c>
      <c r="LG20" s="8">
        <v>0</v>
      </c>
      <c r="LH20" s="8">
        <v>0</v>
      </c>
      <c r="LI20" s="8">
        <v>14.8</v>
      </c>
      <c r="LJ20" s="8">
        <v>0</v>
      </c>
      <c r="LK20" s="8">
        <v>0</v>
      </c>
      <c r="LL20" s="8">
        <v>12.4</v>
      </c>
      <c r="LM20" s="8">
        <v>0</v>
      </c>
      <c r="LN20" s="8">
        <v>0</v>
      </c>
      <c r="LO20" s="8">
        <v>24.7</v>
      </c>
      <c r="LP20" s="8">
        <v>0</v>
      </c>
      <c r="LQ20" s="8">
        <v>0</v>
      </c>
      <c r="LR20" s="8">
        <v>7.8</v>
      </c>
      <c r="LS20" s="8">
        <v>0</v>
      </c>
      <c r="LT20" s="8">
        <v>0</v>
      </c>
      <c r="LU20" s="8">
        <v>14.3</v>
      </c>
      <c r="LV20" s="8">
        <v>0</v>
      </c>
      <c r="LW20" s="8">
        <v>0</v>
      </c>
      <c r="LX20" s="8">
        <v>14</v>
      </c>
      <c r="LY20" s="8">
        <v>0</v>
      </c>
      <c r="LZ20" s="8">
        <v>0</v>
      </c>
      <c r="MA20" s="8">
        <v>8.3000000000000007</v>
      </c>
      <c r="MB20" s="8">
        <v>0</v>
      </c>
      <c r="MC20" s="8">
        <v>0</v>
      </c>
      <c r="MD20" s="8">
        <v>6.2</v>
      </c>
      <c r="ME20" s="8">
        <v>0</v>
      </c>
      <c r="MF20" s="8">
        <v>0</v>
      </c>
      <c r="MG20" s="8">
        <v>9.6999999999999993</v>
      </c>
      <c r="MH20" s="8">
        <v>0</v>
      </c>
      <c r="MI20" s="8">
        <v>0</v>
      </c>
      <c r="MJ20" s="8">
        <v>9.6999999999999993</v>
      </c>
      <c r="MK20" s="8">
        <v>0</v>
      </c>
      <c r="ML20" s="8">
        <v>0</v>
      </c>
      <c r="MM20" s="8">
        <v>14</v>
      </c>
      <c r="MN20" s="8">
        <v>0</v>
      </c>
      <c r="MO20" s="8">
        <v>0</v>
      </c>
      <c r="MP20" s="8">
        <v>6.8</v>
      </c>
      <c r="MQ20" s="8">
        <v>0</v>
      </c>
      <c r="MR20" s="8">
        <v>0</v>
      </c>
      <c r="MS20" s="8">
        <v>11.8</v>
      </c>
      <c r="MT20" s="8">
        <v>0</v>
      </c>
      <c r="MU20" s="8">
        <v>0</v>
      </c>
      <c r="MV20" s="8">
        <v>7.8</v>
      </c>
      <c r="MW20" s="8">
        <v>0</v>
      </c>
      <c r="MX20" s="8">
        <v>0</v>
      </c>
      <c r="MY20" s="8">
        <v>9.6999999999999993</v>
      </c>
      <c r="MZ20" s="8">
        <v>0</v>
      </c>
      <c r="NA20" s="8">
        <v>0</v>
      </c>
      <c r="NB20" s="8">
        <v>4.8</v>
      </c>
      <c r="NC20" s="8">
        <v>0</v>
      </c>
      <c r="ND20" s="8">
        <v>0</v>
      </c>
      <c r="NE20" s="8">
        <v>7.3</v>
      </c>
      <c r="NF20" s="8">
        <v>0</v>
      </c>
      <c r="NG20" s="8">
        <v>0</v>
      </c>
      <c r="NH20" s="8">
        <v>10</v>
      </c>
      <c r="NI20" s="8">
        <v>0</v>
      </c>
      <c r="NJ20" s="8">
        <v>0</v>
      </c>
      <c r="NK20" s="8">
        <v>6</v>
      </c>
      <c r="NL20" s="8">
        <v>0</v>
      </c>
      <c r="NM20" s="8">
        <v>0</v>
      </c>
      <c r="NN20" s="8">
        <v>6.7</v>
      </c>
      <c r="NO20" s="8">
        <v>0</v>
      </c>
      <c r="NP20" s="8">
        <v>0</v>
      </c>
      <c r="NQ20" s="8">
        <v>6.8</v>
      </c>
      <c r="NR20" s="8">
        <v>0</v>
      </c>
      <c r="NS20" s="8">
        <v>0</v>
      </c>
      <c r="NT20" s="8">
        <v>6.3</v>
      </c>
      <c r="NU20" s="8">
        <v>0</v>
      </c>
      <c r="NV20" s="8">
        <v>0</v>
      </c>
      <c r="NW20" s="8">
        <v>14</v>
      </c>
      <c r="NX20" s="8">
        <v>0</v>
      </c>
      <c r="NY20" s="8">
        <v>0</v>
      </c>
      <c r="NZ20" s="8">
        <v>14.7</v>
      </c>
      <c r="OA20" s="8">
        <v>0</v>
      </c>
      <c r="OB20" s="8">
        <v>0</v>
      </c>
      <c r="OC20" s="8">
        <v>8.8000000000000007</v>
      </c>
      <c r="OD20" s="8">
        <v>0</v>
      </c>
      <c r="OE20" s="8">
        <v>0</v>
      </c>
      <c r="OF20" s="8">
        <v>6.5</v>
      </c>
      <c r="OG20" s="8">
        <v>0</v>
      </c>
      <c r="OH20" s="8">
        <v>0</v>
      </c>
      <c r="OI20" s="8">
        <v>3</v>
      </c>
      <c r="OJ20" s="8">
        <v>0</v>
      </c>
      <c r="OK20" s="8">
        <v>0</v>
      </c>
      <c r="OL20" s="8">
        <v>10.3</v>
      </c>
      <c r="OM20" s="8">
        <v>0</v>
      </c>
      <c r="ON20" s="8">
        <v>0</v>
      </c>
      <c r="OO20" s="8">
        <v>6</v>
      </c>
      <c r="OP20" s="8">
        <v>0</v>
      </c>
      <c r="OQ20" s="8">
        <v>0</v>
      </c>
      <c r="OR20" s="8">
        <v>4.5</v>
      </c>
      <c r="OS20" s="8">
        <v>0</v>
      </c>
      <c r="OT20" s="8">
        <v>0</v>
      </c>
      <c r="OU20" s="8">
        <v>6</v>
      </c>
      <c r="OV20" s="8">
        <v>0</v>
      </c>
      <c r="OW20" s="8">
        <v>0</v>
      </c>
      <c r="OX20" s="8">
        <v>10.3</v>
      </c>
      <c r="OY20" s="8">
        <v>0</v>
      </c>
      <c r="OZ20" s="8">
        <v>0</v>
      </c>
      <c r="PA20" s="8">
        <v>4.8</v>
      </c>
      <c r="PB20" s="8">
        <v>0</v>
      </c>
      <c r="PC20" s="8">
        <v>0</v>
      </c>
      <c r="PD20" s="8">
        <v>6.8</v>
      </c>
      <c r="PE20" s="8">
        <v>0</v>
      </c>
      <c r="PF20" s="8">
        <v>0</v>
      </c>
      <c r="PG20" s="8">
        <v>0</v>
      </c>
      <c r="PH20" s="8">
        <v>0</v>
      </c>
      <c r="PI20" s="8">
        <v>0</v>
      </c>
      <c r="PJ20" s="8">
        <v>8</v>
      </c>
      <c r="PK20" s="8">
        <v>0</v>
      </c>
      <c r="PL20" s="8">
        <v>0</v>
      </c>
      <c r="PM20" s="8">
        <v>8.5</v>
      </c>
      <c r="PN20" s="8">
        <v>0</v>
      </c>
      <c r="PO20" s="8">
        <v>0</v>
      </c>
      <c r="PP20" s="8">
        <v>6.3</v>
      </c>
      <c r="PQ20" s="8">
        <v>0</v>
      </c>
      <c r="PR20" s="8">
        <f>SUMIFS($B$20:PQ$20,$B$8:PQ$8,"On")</f>
        <v>0</v>
      </c>
      <c r="PS20" s="8">
        <f>SUMIFS($B$20:PQ$20,$B$8:PQ$8,"Off")</f>
        <v>1873.6499999999992</v>
      </c>
      <c r="PT20" s="8">
        <f>SUMIFS($B$20:PQ$20,$B$8:PQ$8,"Load")</f>
        <v>9.5499999999999972</v>
      </c>
    </row>
    <row r="21" spans="1:436" x14ac:dyDescent="0.25">
      <c r="A21" s="7" t="s">
        <v>25</v>
      </c>
      <c r="B21" s="8"/>
      <c r="C21" s="8"/>
      <c r="D21" s="8">
        <f>MAX(D9:D20)</f>
        <v>8</v>
      </c>
      <c r="E21" s="8"/>
      <c r="F21" s="8"/>
      <c r="G21" s="8">
        <f>MAX(G9:G20)</f>
        <v>4</v>
      </c>
      <c r="H21" s="8"/>
      <c r="I21" s="8"/>
      <c r="J21" s="8">
        <f>MAX(J9:J20)</f>
        <v>4</v>
      </c>
      <c r="K21" s="8"/>
      <c r="L21" s="8"/>
      <c r="M21" s="8">
        <f>MAX(M9:M20)</f>
        <v>3.3</v>
      </c>
      <c r="N21" s="8"/>
      <c r="O21" s="8"/>
      <c r="P21" s="8">
        <f>MAX(P9:P20)</f>
        <v>5</v>
      </c>
      <c r="Q21" s="8"/>
      <c r="R21" s="8"/>
      <c r="S21" s="8">
        <f>MAX(S9:S20)</f>
        <v>7.2</v>
      </c>
      <c r="T21" s="8"/>
      <c r="U21" s="8"/>
      <c r="V21" s="8">
        <f>MAX(V9:V20)</f>
        <v>6.5</v>
      </c>
      <c r="W21" s="8"/>
      <c r="X21" s="8"/>
      <c r="Y21" s="8">
        <f>MAX(Y9:Y20)</f>
        <v>16.5</v>
      </c>
      <c r="Z21" s="8"/>
      <c r="AA21" s="8"/>
      <c r="AB21" s="8">
        <f>MAX(AB9:AB20)</f>
        <v>4</v>
      </c>
      <c r="AC21" s="8"/>
      <c r="AD21" s="8"/>
      <c r="AE21" s="8">
        <f>MAX(AE9:AE20)</f>
        <v>16.5</v>
      </c>
      <c r="AF21" s="8"/>
      <c r="AG21" s="8"/>
      <c r="AH21" s="8">
        <f>MAX(AH9:AH20)</f>
        <v>9.3000000000000007</v>
      </c>
      <c r="AI21" s="8"/>
      <c r="AJ21" s="8"/>
      <c r="AK21" s="8">
        <f>MAX(AK9:AK20)</f>
        <v>11</v>
      </c>
      <c r="AL21" s="8"/>
      <c r="AM21" s="8"/>
      <c r="AN21" s="8">
        <f>MAX(AN9:AN20)</f>
        <v>10.7</v>
      </c>
      <c r="AO21" s="8"/>
      <c r="AP21" s="8"/>
      <c r="AQ21" s="8">
        <f>MAX(AQ9:AQ20)</f>
        <v>11.3</v>
      </c>
      <c r="AR21" s="8"/>
      <c r="AS21" s="8"/>
      <c r="AT21" s="8">
        <f>MAX(AT9:AT20)</f>
        <v>9</v>
      </c>
      <c r="AU21" s="8"/>
      <c r="AV21" s="8"/>
      <c r="AW21" s="8">
        <f>MAX(AW9:AW20)</f>
        <v>8.5</v>
      </c>
      <c r="AX21" s="8"/>
      <c r="AY21" s="8"/>
      <c r="AZ21" s="8">
        <f>MAX(AZ9:AZ20)</f>
        <v>21.3</v>
      </c>
      <c r="BA21" s="8"/>
      <c r="BB21" s="8"/>
      <c r="BC21" s="8">
        <f>MAX(BC9:BC20)</f>
        <v>16.3</v>
      </c>
      <c r="BD21" s="8"/>
      <c r="BE21" s="8"/>
      <c r="BF21" s="8">
        <f>MAX(BF9:BF20)</f>
        <v>13.3</v>
      </c>
      <c r="BG21" s="8"/>
      <c r="BH21" s="8"/>
      <c r="BI21" s="8">
        <f>MAX(BI9:BI20)</f>
        <v>10</v>
      </c>
      <c r="BJ21" s="8"/>
      <c r="BK21" s="8"/>
      <c r="BL21" s="8">
        <f>MAX(BL9:BL20)</f>
        <v>16.5</v>
      </c>
      <c r="BM21" s="8"/>
      <c r="BN21" s="8"/>
      <c r="BO21" s="8">
        <f>MAX(BO9:BO20)</f>
        <v>16</v>
      </c>
      <c r="BP21" s="8"/>
      <c r="BQ21" s="8"/>
      <c r="BR21" s="8">
        <f>MAX(BR9:BR20)</f>
        <v>27</v>
      </c>
      <c r="BS21" s="8"/>
      <c r="BT21" s="8"/>
      <c r="BU21" s="8">
        <f>MAX(BU9:BU20)</f>
        <v>15</v>
      </c>
      <c r="BV21" s="8"/>
      <c r="BW21" s="8"/>
      <c r="BX21" s="8">
        <f>MAX(BX9:BX20)</f>
        <v>20</v>
      </c>
      <c r="BY21" s="8"/>
      <c r="BZ21" s="8"/>
      <c r="CA21" s="8">
        <f>MAX(CA9:CA20)</f>
        <v>14.7</v>
      </c>
      <c r="CB21" s="8"/>
      <c r="CC21" s="8"/>
      <c r="CD21" s="8">
        <f>MAX(CD9:CD20)</f>
        <v>12.5</v>
      </c>
      <c r="CE21" s="8"/>
      <c r="CF21" s="8"/>
      <c r="CG21" s="8">
        <f>MAX(CG9:CG20)</f>
        <v>15</v>
      </c>
      <c r="CH21" s="8"/>
      <c r="CI21" s="8"/>
      <c r="CJ21" s="8">
        <f>MAX(CJ9:CJ20)</f>
        <v>18.3</v>
      </c>
      <c r="CK21" s="8"/>
      <c r="CL21" s="8"/>
      <c r="CM21" s="8">
        <f>MAX(CM9:CM20)</f>
        <v>16</v>
      </c>
      <c r="CN21" s="8"/>
      <c r="CO21" s="8"/>
      <c r="CP21" s="8">
        <f>MAX(CP9:CP20)</f>
        <v>24.8</v>
      </c>
      <c r="CQ21" s="8"/>
      <c r="CR21" s="8"/>
      <c r="CS21" s="8">
        <f>MAX(CS9:CS20)</f>
        <v>19</v>
      </c>
      <c r="CT21" s="8"/>
      <c r="CU21" s="8"/>
      <c r="CV21" s="8">
        <f>MAX(CV9:CV20)</f>
        <v>21.7</v>
      </c>
      <c r="CW21" s="8"/>
      <c r="CX21" s="8"/>
      <c r="CY21" s="8">
        <f>MAX(CY9:CY20)</f>
        <v>16</v>
      </c>
      <c r="CZ21" s="8"/>
      <c r="DA21" s="8"/>
      <c r="DB21" s="8">
        <f>MAX(DB9:DB20)</f>
        <v>23.5</v>
      </c>
      <c r="DC21" s="8"/>
      <c r="DD21" s="8"/>
      <c r="DE21" s="8">
        <f>MAX(DE9:DE20)</f>
        <v>26.3</v>
      </c>
      <c r="DF21" s="8"/>
      <c r="DG21" s="8"/>
      <c r="DH21" s="8">
        <f>MAX(DH9:DH20)</f>
        <v>17</v>
      </c>
      <c r="DI21" s="8"/>
      <c r="DJ21" s="8"/>
      <c r="DK21" s="8">
        <f>MAX(DK9:DK20)</f>
        <v>20.3</v>
      </c>
      <c r="DL21" s="8"/>
      <c r="DM21" s="8"/>
      <c r="DN21" s="8">
        <f>MAX(DN9:DN20)</f>
        <v>16.3</v>
      </c>
      <c r="DO21" s="8"/>
      <c r="DP21" s="8"/>
      <c r="DQ21" s="8">
        <f>MAX(DQ9:DQ20)</f>
        <v>22.5</v>
      </c>
      <c r="DR21" s="8"/>
      <c r="DS21" s="8"/>
      <c r="DT21" s="8">
        <f>MAX(DT9:DT20)</f>
        <v>29.2</v>
      </c>
      <c r="DU21" s="8"/>
      <c r="DV21" s="8"/>
      <c r="DW21" s="8">
        <f>MAX(DW9:DW20)</f>
        <v>27</v>
      </c>
      <c r="DX21" s="8"/>
      <c r="DY21" s="8"/>
      <c r="DZ21" s="8">
        <f>MAX(DZ9:DZ20)</f>
        <v>26.3</v>
      </c>
      <c r="EA21" s="8"/>
      <c r="EB21" s="8"/>
      <c r="EC21" s="8">
        <f>MAX(EC9:EC20)</f>
        <v>21</v>
      </c>
      <c r="ED21" s="8"/>
      <c r="EE21" s="8"/>
      <c r="EF21" s="8">
        <f>MAX(EF9:EF20)</f>
        <v>19</v>
      </c>
      <c r="EG21" s="8"/>
      <c r="EH21" s="8"/>
      <c r="EI21" s="8">
        <f>MAX(EI9:EI20)</f>
        <v>38.200000000000003</v>
      </c>
      <c r="EJ21" s="8"/>
      <c r="EK21" s="8"/>
      <c r="EL21" s="8">
        <f>MAX(EL9:EL20)</f>
        <v>43</v>
      </c>
      <c r="EM21" s="8"/>
      <c r="EN21" s="8"/>
      <c r="EO21" s="8">
        <f>MAX(EO9:EO20)</f>
        <v>25</v>
      </c>
      <c r="EP21" s="8"/>
      <c r="EQ21" s="8"/>
      <c r="ER21" s="8">
        <f>MAX(ER9:ER20)</f>
        <v>23</v>
      </c>
      <c r="ES21" s="8"/>
      <c r="ET21" s="8"/>
      <c r="EU21" s="8">
        <f>MAX(EU9:EU20)</f>
        <v>47</v>
      </c>
      <c r="EV21" s="8"/>
      <c r="EW21" s="8"/>
      <c r="EX21" s="8">
        <f>MAX(EX9:EX20)</f>
        <v>14</v>
      </c>
      <c r="EY21" s="8"/>
      <c r="EZ21" s="8"/>
      <c r="FA21" s="8">
        <f>MAX(FA9:FA20)</f>
        <v>48.4</v>
      </c>
      <c r="FB21" s="8"/>
      <c r="FC21" s="8"/>
      <c r="FD21" s="8">
        <f>MAX(FD9:FD20)</f>
        <v>27.7</v>
      </c>
      <c r="FE21" s="8"/>
      <c r="FF21" s="8"/>
      <c r="FG21" s="8">
        <f>MAX(FG9:FG20)</f>
        <v>30.3</v>
      </c>
      <c r="FH21" s="8"/>
      <c r="FI21" s="8"/>
      <c r="FJ21" s="8">
        <f>MAX(FJ9:FJ20)</f>
        <v>28.5</v>
      </c>
      <c r="FK21" s="8"/>
      <c r="FL21" s="8"/>
      <c r="FM21" s="8">
        <f>MAX(FM9:FM20)</f>
        <v>14.5</v>
      </c>
      <c r="FN21" s="8"/>
      <c r="FO21" s="8"/>
      <c r="FP21" s="8">
        <f>MAX(FP9:FP20)</f>
        <v>35</v>
      </c>
      <c r="FQ21" s="8"/>
      <c r="FR21" s="8"/>
      <c r="FS21" s="8">
        <f>MAX(FS9:FS20)</f>
        <v>26.5</v>
      </c>
      <c r="FT21" s="8"/>
      <c r="FU21" s="8"/>
      <c r="FV21" s="8">
        <f>MAX(FV9:FV20)</f>
        <v>31</v>
      </c>
      <c r="FW21" s="8"/>
      <c r="FX21" s="8"/>
      <c r="FY21" s="8">
        <f>MAX(FY9:FY20)</f>
        <v>33.5</v>
      </c>
      <c r="FZ21" s="8"/>
      <c r="GA21" s="8"/>
      <c r="GB21" s="8">
        <f>MAX(GB9:GB20)</f>
        <v>14</v>
      </c>
      <c r="GC21" s="8"/>
      <c r="GD21" s="8"/>
      <c r="GE21" s="8">
        <f>MAX(GE9:GE20)</f>
        <v>23.5</v>
      </c>
      <c r="GF21" s="8"/>
      <c r="GG21" s="8"/>
      <c r="GH21" s="8">
        <f>MAX(GH9:GH20)</f>
        <v>49</v>
      </c>
      <c r="GI21" s="8"/>
      <c r="GJ21" s="8"/>
      <c r="GK21" s="8">
        <f>MAX(GK9:GK20)</f>
        <v>22</v>
      </c>
      <c r="GL21" s="8"/>
      <c r="GM21" s="8"/>
      <c r="GN21" s="8">
        <f>MAX(GN9:GN20)</f>
        <v>35.299999999999997</v>
      </c>
      <c r="GO21" s="8"/>
      <c r="GP21" s="8"/>
      <c r="GQ21" s="8">
        <f>MAX(GQ9:GQ20)</f>
        <v>21</v>
      </c>
      <c r="GR21" s="8"/>
      <c r="GS21" s="8"/>
      <c r="GT21" s="8">
        <f>MAX(GT9:GT20)</f>
        <v>23.3</v>
      </c>
      <c r="GU21" s="8"/>
      <c r="GV21" s="8"/>
      <c r="GW21" s="8">
        <f>MAX(GW9:GW20)</f>
        <v>42.5</v>
      </c>
      <c r="GX21" s="8"/>
      <c r="GY21" s="8"/>
      <c r="GZ21" s="8">
        <f>MAX(GZ9:GZ20)</f>
        <v>36</v>
      </c>
      <c r="HA21" s="8"/>
      <c r="HB21" s="8"/>
      <c r="HC21" s="8">
        <f>MAX(HC9:HC20)</f>
        <v>25</v>
      </c>
      <c r="HD21" s="8"/>
      <c r="HE21" s="8"/>
      <c r="HF21" s="8">
        <f>MAX(HF9:HF20)</f>
        <v>28.8</v>
      </c>
      <c r="HG21" s="8"/>
      <c r="HH21" s="8"/>
      <c r="HI21" s="8">
        <f>MAX(HI9:HI20)</f>
        <v>41.3</v>
      </c>
      <c r="HJ21" s="8"/>
      <c r="HK21" s="8"/>
      <c r="HL21" s="8">
        <f>MAX(HL9:HL20)</f>
        <v>25.8</v>
      </c>
      <c r="HM21" s="8"/>
      <c r="HN21" s="8"/>
      <c r="HO21" s="8">
        <f>MAX(HO9:HO20)</f>
        <v>55.5</v>
      </c>
      <c r="HP21" s="8"/>
      <c r="HQ21" s="8"/>
      <c r="HR21" s="8">
        <f>MAX(HR9:HR20)</f>
        <v>39</v>
      </c>
      <c r="HS21" s="8"/>
      <c r="HT21" s="8"/>
      <c r="HU21" s="8">
        <f>MAX(HU9:HU20)</f>
        <v>33.299999999999997</v>
      </c>
      <c r="HV21" s="8"/>
      <c r="HW21" s="8"/>
      <c r="HX21" s="8">
        <f>MAX(HX9:HX20)</f>
        <v>23.7</v>
      </c>
      <c r="HY21" s="8"/>
      <c r="HZ21" s="8"/>
      <c r="IA21" s="8">
        <f>MAX(IA9:IA20)</f>
        <v>21.7</v>
      </c>
      <c r="IB21" s="8"/>
      <c r="IC21" s="8"/>
      <c r="ID21" s="8">
        <f>MAX(ID9:ID20)</f>
        <v>39</v>
      </c>
      <c r="IE21" s="8"/>
      <c r="IF21" s="8"/>
      <c r="IG21" s="8">
        <f>MAX(IG9:IG20)</f>
        <v>40</v>
      </c>
      <c r="IH21" s="8"/>
      <c r="II21" s="8"/>
      <c r="IJ21" s="8">
        <f>MAX(IJ9:IJ20)</f>
        <v>11</v>
      </c>
      <c r="IK21" s="8"/>
      <c r="IL21" s="8"/>
      <c r="IM21" s="8">
        <f>MAX(IM9:IM20)</f>
        <v>27.5</v>
      </c>
      <c r="IN21" s="8"/>
      <c r="IO21" s="8"/>
      <c r="IP21" s="8">
        <f>MAX(IP9:IP20)</f>
        <v>29.7</v>
      </c>
      <c r="IQ21" s="8"/>
      <c r="IR21" s="8"/>
      <c r="IS21" s="8">
        <f>MAX(IS9:IS20)</f>
        <v>27</v>
      </c>
      <c r="IT21" s="8"/>
      <c r="IU21" s="8"/>
      <c r="IV21" s="8">
        <f>MAX(IV9:IV20)</f>
        <v>18.8</v>
      </c>
      <c r="IW21" s="8"/>
      <c r="IX21" s="8"/>
      <c r="IY21" s="8">
        <f>MAX(IY9:IY20)</f>
        <v>45.5</v>
      </c>
      <c r="IZ21" s="8"/>
      <c r="JA21" s="8"/>
      <c r="JB21" s="8">
        <f>MAX(JB9:JB20)</f>
        <v>39.5</v>
      </c>
      <c r="JC21" s="8"/>
      <c r="JD21" s="8"/>
      <c r="JE21" s="8">
        <f>MAX(JE9:JE20)</f>
        <v>33.5</v>
      </c>
      <c r="JF21" s="8"/>
      <c r="JG21" s="8"/>
      <c r="JH21" s="8">
        <f>MAX(JH9:JH20)</f>
        <v>27.1</v>
      </c>
      <c r="JI21" s="8"/>
      <c r="JJ21" s="8"/>
      <c r="JK21" s="8">
        <f>MAX(JK9:JK20)</f>
        <v>28</v>
      </c>
      <c r="JL21" s="8"/>
      <c r="JM21" s="8"/>
      <c r="JN21" s="8">
        <f>MAX(JN9:JN20)</f>
        <v>23.5</v>
      </c>
      <c r="JO21" s="8"/>
      <c r="JP21" s="8"/>
      <c r="JQ21" s="8">
        <f>MAX(JQ9:JQ20)</f>
        <v>14.5</v>
      </c>
      <c r="JR21" s="8"/>
      <c r="JS21" s="8"/>
      <c r="JT21" s="8">
        <f>MAX(JT9:JT20)</f>
        <v>44</v>
      </c>
      <c r="JU21" s="8"/>
      <c r="JV21" s="8"/>
      <c r="JW21" s="8">
        <f>MAX(JW9:JW20)</f>
        <v>22.8</v>
      </c>
      <c r="JX21" s="8"/>
      <c r="JY21" s="8"/>
      <c r="JZ21" s="8">
        <f>MAX(JZ9:JZ20)</f>
        <v>22.8</v>
      </c>
      <c r="KA21" s="8"/>
      <c r="KB21" s="8"/>
      <c r="KC21" s="8">
        <f>MAX(KC9:KC20)</f>
        <v>32</v>
      </c>
      <c r="KD21" s="8"/>
      <c r="KE21" s="8"/>
      <c r="KF21" s="8">
        <f>MAX(KF9:KF20)</f>
        <v>30</v>
      </c>
      <c r="KG21" s="8"/>
      <c r="KH21" s="8"/>
      <c r="KI21" s="8">
        <f>MAX(KI9:KI20)</f>
        <v>14</v>
      </c>
      <c r="KJ21" s="8"/>
      <c r="KK21" s="8"/>
      <c r="KL21" s="8">
        <f>MAX(KL9:KL20)</f>
        <v>33.6</v>
      </c>
      <c r="KM21" s="8"/>
      <c r="KN21" s="8"/>
      <c r="KO21" s="8">
        <f>MAX(KO9:KO20)</f>
        <v>24</v>
      </c>
      <c r="KP21" s="8"/>
      <c r="KQ21" s="8"/>
      <c r="KR21" s="8">
        <f>MAX(KR9:KR20)</f>
        <v>26.8</v>
      </c>
      <c r="KS21" s="8"/>
      <c r="KT21" s="8"/>
      <c r="KU21" s="8">
        <f>MAX(KU9:KU20)</f>
        <v>25.3</v>
      </c>
      <c r="KV21" s="8"/>
      <c r="KW21" s="8"/>
      <c r="KX21" s="8">
        <f>MAX(KX9:KX20)</f>
        <v>32</v>
      </c>
      <c r="KY21" s="8"/>
      <c r="KZ21" s="8"/>
      <c r="LA21" s="8">
        <f>MAX(LA9:LA20)</f>
        <v>30.4</v>
      </c>
      <c r="LB21" s="8"/>
      <c r="LC21" s="8"/>
      <c r="LD21" s="8">
        <f>MAX(LD9:LD20)</f>
        <v>11.3</v>
      </c>
      <c r="LE21" s="8"/>
      <c r="LF21" s="8"/>
      <c r="LG21" s="8">
        <f>MAX(LG9:LG20)</f>
        <v>16.399999999999999</v>
      </c>
      <c r="LH21" s="8"/>
      <c r="LI21" s="8"/>
      <c r="LJ21" s="8">
        <f>MAX(LJ9:LJ20)</f>
        <v>25.3</v>
      </c>
      <c r="LK21" s="8"/>
      <c r="LL21" s="8"/>
      <c r="LM21" s="8">
        <f>MAX(LM9:LM20)</f>
        <v>23.8</v>
      </c>
      <c r="LN21" s="8"/>
      <c r="LO21" s="8"/>
      <c r="LP21" s="8">
        <f>MAX(LP9:LP20)</f>
        <v>37</v>
      </c>
      <c r="LQ21" s="8"/>
      <c r="LR21" s="8"/>
      <c r="LS21" s="8">
        <f>MAX(LS9:LS20)</f>
        <v>14.6</v>
      </c>
      <c r="LT21" s="8"/>
      <c r="LU21" s="8"/>
      <c r="LV21" s="8">
        <f>MAX(LV9:LV20)</f>
        <v>18.8</v>
      </c>
      <c r="LW21" s="8"/>
      <c r="LX21" s="8"/>
      <c r="LY21" s="8">
        <f>MAX(LY9:LY20)</f>
        <v>19.8</v>
      </c>
      <c r="LZ21" s="8"/>
      <c r="MA21" s="8"/>
      <c r="MB21" s="8">
        <f>MAX(MB9:MB20)</f>
        <v>11</v>
      </c>
      <c r="MC21" s="8"/>
      <c r="MD21" s="8"/>
      <c r="ME21" s="8">
        <f>MAX(ME9:ME20)</f>
        <v>11.4</v>
      </c>
      <c r="MF21" s="8"/>
      <c r="MG21" s="8"/>
      <c r="MH21" s="8">
        <f>MAX(MH9:MH20)</f>
        <v>17.7</v>
      </c>
      <c r="MI21" s="8"/>
      <c r="MJ21" s="8"/>
      <c r="MK21" s="8">
        <f>MAX(MK9:MK20)</f>
        <v>16.7</v>
      </c>
      <c r="ML21" s="8"/>
      <c r="MM21" s="8"/>
      <c r="MN21" s="8">
        <f>MAX(MN9:MN20)</f>
        <v>25</v>
      </c>
      <c r="MO21" s="8"/>
      <c r="MP21" s="8"/>
      <c r="MQ21" s="8">
        <f>MAX(MQ9:MQ20)</f>
        <v>12.4</v>
      </c>
      <c r="MR21" s="8"/>
      <c r="MS21" s="8"/>
      <c r="MT21" s="8">
        <f>MAX(MT9:MT20)</f>
        <v>21</v>
      </c>
      <c r="MU21" s="8"/>
      <c r="MV21" s="8"/>
      <c r="MW21" s="8">
        <f>MAX(MW9:MW20)</f>
        <v>18</v>
      </c>
      <c r="MX21" s="8"/>
      <c r="MY21" s="8"/>
      <c r="MZ21" s="8">
        <f>MAX(MZ9:MZ20)</f>
        <v>16.3</v>
      </c>
      <c r="NA21" s="8"/>
      <c r="NB21" s="8"/>
      <c r="NC21" s="8">
        <f>MAX(NC9:NC20)</f>
        <v>8.8000000000000007</v>
      </c>
      <c r="ND21" s="8"/>
      <c r="NE21" s="8"/>
      <c r="NF21" s="8">
        <f>MAX(NF9:NF20)</f>
        <v>18.3</v>
      </c>
      <c r="NG21" s="8"/>
      <c r="NH21" s="8"/>
      <c r="NI21" s="8">
        <f>MAX(NI9:NI20)</f>
        <v>21</v>
      </c>
      <c r="NJ21" s="8"/>
      <c r="NK21" s="8"/>
      <c r="NL21" s="8">
        <f>MAX(NL9:NL20)</f>
        <v>19</v>
      </c>
      <c r="NM21" s="8"/>
      <c r="NN21" s="8"/>
      <c r="NO21" s="8">
        <f>MAX(NO9:NO20)</f>
        <v>17.3</v>
      </c>
      <c r="NP21" s="8"/>
      <c r="NQ21" s="8"/>
      <c r="NR21" s="8">
        <f>MAX(NR9:NR20)</f>
        <v>12.8</v>
      </c>
      <c r="NS21" s="8"/>
      <c r="NT21" s="8"/>
      <c r="NU21" s="8">
        <f>MAX(NU9:NU20)</f>
        <v>17.3</v>
      </c>
      <c r="NV21" s="8"/>
      <c r="NW21" s="8"/>
      <c r="NX21" s="8">
        <f>MAX(NX9:NX20)</f>
        <v>18</v>
      </c>
      <c r="NY21" s="8"/>
      <c r="NZ21" s="8"/>
      <c r="OA21" s="8">
        <f>MAX(OA9:OA20)</f>
        <v>20.7</v>
      </c>
      <c r="OB21" s="8"/>
      <c r="OC21" s="8"/>
      <c r="OD21" s="8">
        <f>MAX(OD9:OD20)</f>
        <v>11.8</v>
      </c>
      <c r="OE21" s="8"/>
      <c r="OF21" s="8"/>
      <c r="OG21" s="8">
        <f>MAX(OG9:OG20)</f>
        <v>10.3</v>
      </c>
      <c r="OH21" s="8"/>
      <c r="OI21" s="8"/>
      <c r="OJ21" s="8">
        <f>MAX(OJ9:OJ20)</f>
        <v>12</v>
      </c>
      <c r="OK21" s="8"/>
      <c r="OL21" s="8"/>
      <c r="OM21" s="8">
        <f>MAX(OM9:OM20)</f>
        <v>22.3</v>
      </c>
      <c r="ON21" s="8"/>
      <c r="OO21" s="8"/>
      <c r="OP21" s="8">
        <f>MAX(OP9:OP20)</f>
        <v>9.5</v>
      </c>
      <c r="OQ21" s="8"/>
      <c r="OR21" s="8"/>
      <c r="OS21" s="8">
        <f>MAX(OS9:OS20)</f>
        <v>7.3</v>
      </c>
      <c r="OT21" s="8"/>
      <c r="OU21" s="8"/>
      <c r="OV21" s="8">
        <f>MAX(OV9:OV20)</f>
        <v>13</v>
      </c>
      <c r="OW21" s="8"/>
      <c r="OX21" s="8"/>
      <c r="OY21" s="8">
        <f>MAX(OY9:OY20)</f>
        <v>13</v>
      </c>
      <c r="OZ21" s="8"/>
      <c r="PA21" s="8"/>
      <c r="PB21" s="8">
        <f>MAX(PB9:PB20)</f>
        <v>10.5</v>
      </c>
      <c r="PC21" s="8"/>
      <c r="PD21" s="8"/>
      <c r="PE21" s="8">
        <f>MAX(PE9:PE20)</f>
        <v>12</v>
      </c>
      <c r="PF21" s="8"/>
      <c r="PG21" s="8"/>
      <c r="PH21" s="8">
        <f>MAX(PH9:PH20)</f>
        <v>6</v>
      </c>
      <c r="PI21" s="8"/>
      <c r="PJ21" s="8"/>
      <c r="PK21" s="8">
        <f>MAX(PK9:PK20)</f>
        <v>12</v>
      </c>
      <c r="PL21" s="8"/>
      <c r="PM21" s="8"/>
      <c r="PN21" s="8">
        <f>MAX(PN9:PN20)</f>
        <v>13</v>
      </c>
      <c r="PO21" s="8"/>
      <c r="PP21" s="8"/>
      <c r="PQ21" s="8">
        <f>MAX(PQ9:PQ20)</f>
        <v>6.8</v>
      </c>
      <c r="PR21" s="8">
        <f>SUMIFS($B$21:PQ$21,$B$8:PQ$8,"On")</f>
        <v>0</v>
      </c>
      <c r="PS21" s="8">
        <f>SUMIFS($B$21:PQ$21,$B$8:PQ$8,"Off")</f>
        <v>0</v>
      </c>
      <c r="PT21" s="8">
        <f>SUMIFS($B$21:PQ$21,$B$8:PQ$8,"Load")</f>
        <v>3094.4000000000028</v>
      </c>
    </row>
    <row r="22" spans="1:436" x14ac:dyDescent="0.25">
      <c r="A22" s="7" t="s">
        <v>6</v>
      </c>
      <c r="B22" s="8">
        <v>9.8000000000000007</v>
      </c>
      <c r="C22" s="8">
        <v>9.8000000000000007</v>
      </c>
      <c r="D22" s="8"/>
      <c r="E22" s="8">
        <v>4</v>
      </c>
      <c r="F22" s="8">
        <v>4</v>
      </c>
      <c r="G22" s="8"/>
      <c r="H22" s="8">
        <v>4.7</v>
      </c>
      <c r="I22" s="8">
        <v>4.7</v>
      </c>
      <c r="J22" s="8"/>
      <c r="K22" s="8">
        <v>5.3</v>
      </c>
      <c r="L22" s="8">
        <v>5.3</v>
      </c>
      <c r="M22" s="8"/>
      <c r="N22" s="8">
        <v>6.5</v>
      </c>
      <c r="O22" s="8">
        <v>7</v>
      </c>
      <c r="P22" s="8"/>
      <c r="Q22" s="8">
        <v>9.3000000000000007</v>
      </c>
      <c r="R22" s="8">
        <v>9.5</v>
      </c>
      <c r="S22" s="8"/>
      <c r="T22" s="8">
        <v>8</v>
      </c>
      <c r="U22" s="8">
        <v>8</v>
      </c>
      <c r="V22" s="8"/>
      <c r="W22" s="8">
        <v>20</v>
      </c>
      <c r="X22" s="8">
        <v>20</v>
      </c>
      <c r="Y22" s="8"/>
      <c r="Z22" s="8">
        <v>4.3</v>
      </c>
      <c r="AA22" s="8">
        <v>4.3</v>
      </c>
      <c r="AB22" s="8"/>
      <c r="AC22" s="8">
        <v>23.5</v>
      </c>
      <c r="AD22" s="8">
        <v>24</v>
      </c>
      <c r="AE22" s="8"/>
      <c r="AF22" s="8">
        <v>14.7</v>
      </c>
      <c r="AG22" s="8">
        <v>15</v>
      </c>
      <c r="AH22" s="8"/>
      <c r="AI22" s="8">
        <v>18.5</v>
      </c>
      <c r="AJ22" s="8">
        <v>18.5</v>
      </c>
      <c r="AK22" s="8"/>
      <c r="AL22" s="8">
        <v>14</v>
      </c>
      <c r="AM22" s="8">
        <v>14</v>
      </c>
      <c r="AN22" s="8"/>
      <c r="AO22" s="8">
        <v>15.7</v>
      </c>
      <c r="AP22" s="8">
        <v>15.7</v>
      </c>
      <c r="AQ22" s="8"/>
      <c r="AR22" s="8">
        <v>11</v>
      </c>
      <c r="AS22" s="8">
        <v>11</v>
      </c>
      <c r="AT22" s="8"/>
      <c r="AU22" s="8">
        <v>10.8</v>
      </c>
      <c r="AV22" s="8">
        <v>10.8</v>
      </c>
      <c r="AW22" s="8"/>
      <c r="AX22" s="8">
        <v>29.5</v>
      </c>
      <c r="AY22" s="8">
        <v>29.8</v>
      </c>
      <c r="AZ22" s="8"/>
      <c r="BA22" s="8">
        <v>18</v>
      </c>
      <c r="BB22" s="8">
        <v>18</v>
      </c>
      <c r="BC22" s="8"/>
      <c r="BD22" s="8">
        <v>15</v>
      </c>
      <c r="BE22" s="8">
        <v>16.7</v>
      </c>
      <c r="BF22" s="8"/>
      <c r="BG22" s="8">
        <v>12.5</v>
      </c>
      <c r="BH22" s="8">
        <v>12.5</v>
      </c>
      <c r="BI22" s="8"/>
      <c r="BJ22" s="8">
        <v>26.2</v>
      </c>
      <c r="BK22" s="8">
        <v>26.5</v>
      </c>
      <c r="BL22" s="8"/>
      <c r="BM22" s="8">
        <v>19</v>
      </c>
      <c r="BN22" s="8">
        <v>19</v>
      </c>
      <c r="BO22" s="8"/>
      <c r="BP22" s="8">
        <v>43.7</v>
      </c>
      <c r="BQ22" s="8">
        <v>44.3</v>
      </c>
      <c r="BR22" s="8"/>
      <c r="BS22" s="8">
        <v>19</v>
      </c>
      <c r="BT22" s="8">
        <v>19.3</v>
      </c>
      <c r="BU22" s="8"/>
      <c r="BV22" s="8">
        <v>25</v>
      </c>
      <c r="BW22" s="8">
        <v>25</v>
      </c>
      <c r="BX22" s="8"/>
      <c r="BY22" s="8">
        <v>28.8</v>
      </c>
      <c r="BZ22" s="8">
        <v>29.3</v>
      </c>
      <c r="CA22" s="8"/>
      <c r="CB22" s="8">
        <v>21.8</v>
      </c>
      <c r="CC22" s="8">
        <v>21.8</v>
      </c>
      <c r="CD22" s="8"/>
      <c r="CE22" s="8">
        <v>26.5</v>
      </c>
      <c r="CF22" s="8">
        <v>27</v>
      </c>
      <c r="CG22" s="8"/>
      <c r="CH22" s="8">
        <v>24.7</v>
      </c>
      <c r="CI22" s="8">
        <v>24.7</v>
      </c>
      <c r="CJ22" s="8"/>
      <c r="CK22" s="8">
        <v>25.5</v>
      </c>
      <c r="CL22" s="8">
        <v>25.5</v>
      </c>
      <c r="CM22" s="8"/>
      <c r="CN22" s="8">
        <v>37.200000000000003</v>
      </c>
      <c r="CO22" s="8">
        <v>37.299999999999997</v>
      </c>
      <c r="CP22" s="8"/>
      <c r="CQ22" s="8">
        <v>22</v>
      </c>
      <c r="CR22" s="8">
        <v>22.3</v>
      </c>
      <c r="CS22" s="8"/>
      <c r="CT22" s="8">
        <v>34.700000000000003</v>
      </c>
      <c r="CU22" s="8">
        <v>34.700000000000003</v>
      </c>
      <c r="CV22" s="8"/>
      <c r="CW22" s="8">
        <v>26.3</v>
      </c>
      <c r="CX22" s="8">
        <v>26.3</v>
      </c>
      <c r="CY22" s="8"/>
      <c r="CZ22" s="8">
        <v>27</v>
      </c>
      <c r="DA22" s="8">
        <v>27</v>
      </c>
      <c r="DB22" s="8"/>
      <c r="DC22" s="8">
        <v>40.799999999999997</v>
      </c>
      <c r="DD22" s="8">
        <v>41.2</v>
      </c>
      <c r="DE22" s="8"/>
      <c r="DF22" s="8">
        <v>25.5</v>
      </c>
      <c r="DG22" s="8">
        <v>25.5</v>
      </c>
      <c r="DH22" s="8"/>
      <c r="DI22" s="8">
        <v>33</v>
      </c>
      <c r="DJ22" s="8">
        <v>33.299999999999997</v>
      </c>
      <c r="DK22" s="8"/>
      <c r="DL22" s="8">
        <v>22.3</v>
      </c>
      <c r="DM22" s="8">
        <v>22.3</v>
      </c>
      <c r="DN22" s="8"/>
      <c r="DO22" s="8">
        <v>32.5</v>
      </c>
      <c r="DP22" s="8">
        <v>32.5</v>
      </c>
      <c r="DQ22" s="8"/>
      <c r="DR22" s="8">
        <v>51</v>
      </c>
      <c r="DS22" s="8">
        <v>51.2</v>
      </c>
      <c r="DT22" s="8"/>
      <c r="DU22" s="8">
        <v>38.299999999999997</v>
      </c>
      <c r="DV22" s="8">
        <v>38.299999999999997</v>
      </c>
      <c r="DW22" s="8"/>
      <c r="DX22" s="8">
        <v>35</v>
      </c>
      <c r="DY22" s="8">
        <v>35</v>
      </c>
      <c r="DZ22" s="8"/>
      <c r="EA22" s="8">
        <v>34</v>
      </c>
      <c r="EB22" s="8">
        <v>36</v>
      </c>
      <c r="EC22" s="8"/>
      <c r="ED22" s="8">
        <v>31</v>
      </c>
      <c r="EE22" s="8">
        <v>31</v>
      </c>
      <c r="EF22" s="8"/>
      <c r="EG22" s="8">
        <v>54.2</v>
      </c>
      <c r="EH22" s="8">
        <v>54.3</v>
      </c>
      <c r="EI22" s="8"/>
      <c r="EJ22" s="8">
        <v>63.5</v>
      </c>
      <c r="EK22" s="8">
        <v>63.5</v>
      </c>
      <c r="EL22" s="8"/>
      <c r="EM22" s="8">
        <v>34.700000000000003</v>
      </c>
      <c r="EN22" s="8">
        <v>34.700000000000003</v>
      </c>
      <c r="EO22" s="8"/>
      <c r="EP22" s="8">
        <v>38</v>
      </c>
      <c r="EQ22" s="8">
        <v>38</v>
      </c>
      <c r="ER22" s="8"/>
      <c r="ES22" s="8">
        <v>66</v>
      </c>
      <c r="ET22" s="8">
        <v>68</v>
      </c>
      <c r="EU22" s="8"/>
      <c r="EV22" s="8">
        <v>24</v>
      </c>
      <c r="EW22" s="8">
        <v>25</v>
      </c>
      <c r="EX22" s="8"/>
      <c r="EY22" s="8">
        <v>67.2</v>
      </c>
      <c r="EZ22" s="8">
        <v>67.599999999999994</v>
      </c>
      <c r="FA22" s="8"/>
      <c r="FB22" s="8">
        <v>36.299999999999997</v>
      </c>
      <c r="FC22" s="8">
        <v>39</v>
      </c>
      <c r="FD22" s="8"/>
      <c r="FE22" s="8">
        <v>41.3</v>
      </c>
      <c r="FF22" s="8">
        <v>42</v>
      </c>
      <c r="FG22" s="8"/>
      <c r="FH22" s="8">
        <v>50.5</v>
      </c>
      <c r="FI22" s="8">
        <v>50.5</v>
      </c>
      <c r="FJ22" s="8"/>
      <c r="FK22" s="8">
        <v>28.5</v>
      </c>
      <c r="FL22" s="8">
        <v>29.5</v>
      </c>
      <c r="FM22" s="8"/>
      <c r="FN22" s="8">
        <v>50</v>
      </c>
      <c r="FO22" s="8">
        <v>50</v>
      </c>
      <c r="FP22" s="8"/>
      <c r="FQ22" s="8">
        <v>37.200000000000003</v>
      </c>
      <c r="FR22" s="8">
        <v>38</v>
      </c>
      <c r="FS22" s="8"/>
      <c r="FT22" s="8">
        <v>53.5</v>
      </c>
      <c r="FU22" s="8">
        <v>54</v>
      </c>
      <c r="FV22" s="8"/>
      <c r="FW22" s="8">
        <v>40</v>
      </c>
      <c r="FX22" s="8">
        <v>40.5</v>
      </c>
      <c r="FY22" s="8"/>
      <c r="FZ22" s="8">
        <v>22</v>
      </c>
      <c r="GA22" s="8">
        <v>23.5</v>
      </c>
      <c r="GB22" s="8"/>
      <c r="GC22" s="8">
        <v>29.5</v>
      </c>
      <c r="GD22" s="8">
        <v>33</v>
      </c>
      <c r="GE22" s="8"/>
      <c r="GF22" s="8">
        <v>72</v>
      </c>
      <c r="GG22" s="8">
        <v>72</v>
      </c>
      <c r="GH22" s="8"/>
      <c r="GI22" s="8">
        <v>31.7</v>
      </c>
      <c r="GJ22" s="8">
        <v>31.8</v>
      </c>
      <c r="GK22" s="8"/>
      <c r="GL22" s="8">
        <v>49.3</v>
      </c>
      <c r="GM22" s="8">
        <v>49.7</v>
      </c>
      <c r="GN22" s="8"/>
      <c r="GO22" s="8">
        <v>36</v>
      </c>
      <c r="GP22" s="8">
        <v>36</v>
      </c>
      <c r="GQ22" s="8"/>
      <c r="GR22" s="8">
        <v>28.5</v>
      </c>
      <c r="GS22" s="8">
        <v>29.5</v>
      </c>
      <c r="GT22" s="8"/>
      <c r="GU22" s="8">
        <v>56</v>
      </c>
      <c r="GV22" s="8">
        <v>57.5</v>
      </c>
      <c r="GW22" s="8"/>
      <c r="GX22" s="8">
        <v>48</v>
      </c>
      <c r="GY22" s="8">
        <v>48</v>
      </c>
      <c r="GZ22" s="8"/>
      <c r="HA22" s="8">
        <v>41.7</v>
      </c>
      <c r="HB22" s="8">
        <v>41.7</v>
      </c>
      <c r="HC22" s="8"/>
      <c r="HD22" s="8">
        <v>44</v>
      </c>
      <c r="HE22" s="8">
        <v>44.2</v>
      </c>
      <c r="HF22" s="8"/>
      <c r="HG22" s="8">
        <v>63</v>
      </c>
      <c r="HH22" s="8">
        <v>63</v>
      </c>
      <c r="HI22" s="8"/>
      <c r="HJ22" s="8">
        <v>40</v>
      </c>
      <c r="HK22" s="8">
        <v>40.799999999999997</v>
      </c>
      <c r="HL22" s="8"/>
      <c r="HM22" s="8">
        <v>71.5</v>
      </c>
      <c r="HN22" s="8">
        <v>71.5</v>
      </c>
      <c r="HO22" s="8"/>
      <c r="HP22" s="8">
        <v>59</v>
      </c>
      <c r="HQ22" s="8">
        <v>59</v>
      </c>
      <c r="HR22" s="8"/>
      <c r="HS22" s="8">
        <v>44</v>
      </c>
      <c r="HT22" s="8">
        <v>44</v>
      </c>
      <c r="HU22" s="8"/>
      <c r="HV22" s="8">
        <v>33</v>
      </c>
      <c r="HW22" s="8">
        <v>33.200000000000003</v>
      </c>
      <c r="HX22" s="8"/>
      <c r="HY22" s="8">
        <v>25.7</v>
      </c>
      <c r="HZ22" s="8">
        <v>26</v>
      </c>
      <c r="IA22" s="8"/>
      <c r="IB22" s="8">
        <v>55.2</v>
      </c>
      <c r="IC22" s="8">
        <v>55.2</v>
      </c>
      <c r="ID22" s="8"/>
      <c r="IE22" s="8">
        <v>63</v>
      </c>
      <c r="IF22" s="8">
        <v>63</v>
      </c>
      <c r="IG22" s="8"/>
      <c r="IH22" s="8">
        <v>15</v>
      </c>
      <c r="II22" s="8">
        <v>19</v>
      </c>
      <c r="IJ22" s="8"/>
      <c r="IK22" s="8">
        <v>36.5</v>
      </c>
      <c r="IL22" s="8">
        <v>36.5</v>
      </c>
      <c r="IM22" s="8"/>
      <c r="IN22" s="8">
        <v>48</v>
      </c>
      <c r="IO22" s="8">
        <v>48.3</v>
      </c>
      <c r="IP22" s="8"/>
      <c r="IQ22" s="8">
        <v>34</v>
      </c>
      <c r="IR22" s="8">
        <v>35.5</v>
      </c>
      <c r="IS22" s="8"/>
      <c r="IT22" s="8">
        <v>22.3</v>
      </c>
      <c r="IU22" s="8">
        <v>22.3</v>
      </c>
      <c r="IV22" s="8"/>
      <c r="IW22" s="8">
        <v>52.5</v>
      </c>
      <c r="IX22" s="8">
        <v>52.5</v>
      </c>
      <c r="IY22" s="8"/>
      <c r="IZ22" s="8">
        <f>SUM(IZ9:IZ20)</f>
        <v>50.54999999999999</v>
      </c>
      <c r="JA22" s="8">
        <f>SUM(JA9:JA20)</f>
        <v>50.5</v>
      </c>
      <c r="JB22" s="8"/>
      <c r="JC22" s="8">
        <v>48.3</v>
      </c>
      <c r="JD22" s="8">
        <v>48.3</v>
      </c>
      <c r="JE22" s="8"/>
      <c r="JF22" s="8">
        <v>39.4</v>
      </c>
      <c r="JG22" s="8">
        <v>40</v>
      </c>
      <c r="JH22" s="8"/>
      <c r="JI22" s="8">
        <v>33</v>
      </c>
      <c r="JJ22" s="8">
        <v>33</v>
      </c>
      <c r="JK22" s="8"/>
      <c r="JL22" s="8">
        <v>33.5</v>
      </c>
      <c r="JM22" s="8">
        <v>33.5</v>
      </c>
      <c r="JN22" s="8"/>
      <c r="JO22" s="8">
        <v>16</v>
      </c>
      <c r="JP22" s="8">
        <v>16</v>
      </c>
      <c r="JQ22" s="8"/>
      <c r="JR22" s="8">
        <v>65</v>
      </c>
      <c r="JS22" s="8">
        <v>65</v>
      </c>
      <c r="JT22" s="8"/>
      <c r="JU22" s="8">
        <v>22.5</v>
      </c>
      <c r="JV22" s="8">
        <v>27</v>
      </c>
      <c r="JW22" s="8"/>
      <c r="JX22" s="8">
        <v>28.8</v>
      </c>
      <c r="JY22" s="8">
        <v>28.8</v>
      </c>
      <c r="JZ22" s="8"/>
      <c r="KA22" s="8">
        <v>41.8</v>
      </c>
      <c r="KB22" s="8">
        <v>41.8</v>
      </c>
      <c r="KC22" s="8"/>
      <c r="KD22" s="8">
        <v>40.5</v>
      </c>
      <c r="KE22" s="8">
        <v>40.5</v>
      </c>
      <c r="KF22" s="8"/>
      <c r="KG22" s="8">
        <v>22</v>
      </c>
      <c r="KH22" s="8">
        <v>22</v>
      </c>
      <c r="KI22" s="8"/>
      <c r="KJ22" s="8">
        <v>45</v>
      </c>
      <c r="KK22" s="8">
        <v>45</v>
      </c>
      <c r="KL22" s="8"/>
      <c r="KM22" s="8">
        <v>32</v>
      </c>
      <c r="KN22" s="8">
        <v>32</v>
      </c>
      <c r="KO22" s="8"/>
      <c r="KP22" s="8">
        <v>36.6</v>
      </c>
      <c r="KQ22" s="8">
        <v>36.6</v>
      </c>
      <c r="KR22" s="8"/>
      <c r="KS22" s="8">
        <v>33</v>
      </c>
      <c r="KT22" s="8">
        <v>33</v>
      </c>
      <c r="KU22" s="8"/>
      <c r="KV22" s="8">
        <v>34</v>
      </c>
      <c r="KW22" s="8">
        <v>34</v>
      </c>
      <c r="KX22" s="8"/>
      <c r="KY22" s="8">
        <v>43.8</v>
      </c>
      <c r="KZ22" s="8">
        <v>43.8</v>
      </c>
      <c r="LA22" s="8"/>
      <c r="LB22" s="8">
        <v>14.8</v>
      </c>
      <c r="LC22" s="8">
        <v>15</v>
      </c>
      <c r="LD22" s="8"/>
      <c r="LE22" s="8">
        <v>20.2</v>
      </c>
      <c r="LF22" s="8">
        <v>20.2</v>
      </c>
      <c r="LG22" s="8"/>
      <c r="LH22" s="8">
        <v>35.5</v>
      </c>
      <c r="LI22" s="8">
        <v>35.5</v>
      </c>
      <c r="LJ22" s="8"/>
      <c r="LK22" s="8">
        <v>29.6</v>
      </c>
      <c r="LL22" s="8">
        <v>29.8</v>
      </c>
      <c r="LM22" s="8"/>
      <c r="LN22" s="8">
        <v>43.3</v>
      </c>
      <c r="LO22" s="8">
        <v>43.3</v>
      </c>
      <c r="LP22" s="8"/>
      <c r="LQ22" s="8">
        <v>18.399999999999999</v>
      </c>
      <c r="LR22" s="8">
        <v>18.8</v>
      </c>
      <c r="LS22" s="8"/>
      <c r="LT22" s="8">
        <v>26.5</v>
      </c>
      <c r="LU22" s="8">
        <v>26.5</v>
      </c>
      <c r="LV22" s="8"/>
      <c r="LW22" s="8">
        <v>27.8</v>
      </c>
      <c r="LX22" s="8">
        <v>28</v>
      </c>
      <c r="LY22" s="8"/>
      <c r="LZ22" s="8">
        <v>13.3</v>
      </c>
      <c r="MA22" s="8">
        <v>13.3</v>
      </c>
      <c r="MB22" s="8"/>
      <c r="MC22" s="8">
        <v>14.6</v>
      </c>
      <c r="MD22" s="8">
        <v>14.6</v>
      </c>
      <c r="ME22" s="8"/>
      <c r="MF22" s="8">
        <v>24.3</v>
      </c>
      <c r="MG22" s="8">
        <v>24.3</v>
      </c>
      <c r="MH22" s="8"/>
      <c r="MI22" s="8">
        <v>21</v>
      </c>
      <c r="MJ22" s="8">
        <v>21</v>
      </c>
      <c r="MK22" s="8"/>
      <c r="ML22" s="8">
        <v>28.5</v>
      </c>
      <c r="MM22" s="8">
        <v>28.5</v>
      </c>
      <c r="MN22" s="8"/>
      <c r="MO22" s="8">
        <v>14</v>
      </c>
      <c r="MP22" s="8">
        <v>14.2</v>
      </c>
      <c r="MQ22" s="8"/>
      <c r="MR22" s="8">
        <v>25.3</v>
      </c>
      <c r="MS22" s="8">
        <v>25.3</v>
      </c>
      <c r="MT22" s="8"/>
      <c r="MU22" s="8">
        <v>20.3</v>
      </c>
      <c r="MV22" s="8">
        <v>20.3</v>
      </c>
      <c r="MW22" s="8"/>
      <c r="MX22" s="8">
        <v>23</v>
      </c>
      <c r="MY22" s="8">
        <v>23</v>
      </c>
      <c r="MZ22" s="8"/>
      <c r="NA22" s="8">
        <v>9.8000000000000007</v>
      </c>
      <c r="NB22" s="8">
        <v>9.8000000000000007</v>
      </c>
      <c r="NC22" s="8"/>
      <c r="ND22" s="8">
        <v>22.5</v>
      </c>
      <c r="NE22" s="8">
        <v>22.5</v>
      </c>
      <c r="NF22" s="8"/>
      <c r="NG22" s="8">
        <v>25.3</v>
      </c>
      <c r="NH22" s="8">
        <v>25.3</v>
      </c>
      <c r="NI22" s="8"/>
      <c r="NJ22" s="8">
        <v>21</v>
      </c>
      <c r="NK22" s="8">
        <v>21</v>
      </c>
      <c r="NL22" s="8"/>
      <c r="NM22" s="8">
        <v>21</v>
      </c>
      <c r="NN22" s="8">
        <v>21</v>
      </c>
      <c r="NO22" s="8"/>
      <c r="NP22" s="8">
        <v>16</v>
      </c>
      <c r="NQ22" s="8">
        <v>16</v>
      </c>
      <c r="NR22" s="8"/>
      <c r="NS22" s="8">
        <v>20.8</v>
      </c>
      <c r="NT22" s="8">
        <v>20.8</v>
      </c>
      <c r="NU22" s="8"/>
      <c r="NV22" s="8">
        <v>20</v>
      </c>
      <c r="NW22" s="8">
        <v>20</v>
      </c>
      <c r="NX22" s="8"/>
      <c r="NY22" s="8">
        <v>23.7</v>
      </c>
      <c r="NZ22" s="8">
        <v>23.7</v>
      </c>
      <c r="OA22" s="8"/>
      <c r="OB22" s="8">
        <v>15.8</v>
      </c>
      <c r="OC22" s="8">
        <v>15.8</v>
      </c>
      <c r="OD22" s="8"/>
      <c r="OE22" s="8">
        <v>11.5</v>
      </c>
      <c r="OF22" s="8">
        <v>11.5</v>
      </c>
      <c r="OG22" s="8"/>
      <c r="OH22" s="8">
        <v>11</v>
      </c>
      <c r="OI22" s="8">
        <v>12</v>
      </c>
      <c r="OJ22" s="8"/>
      <c r="OK22" s="8">
        <v>28</v>
      </c>
      <c r="OL22" s="8">
        <v>28.7</v>
      </c>
      <c r="OM22" s="8"/>
      <c r="ON22" s="8">
        <v>11.3</v>
      </c>
      <c r="OO22" s="8">
        <v>11.5</v>
      </c>
      <c r="OP22" s="8"/>
      <c r="OQ22" s="8">
        <v>8.8000000000000007</v>
      </c>
      <c r="OR22" s="8">
        <v>8.8000000000000007</v>
      </c>
      <c r="OS22" s="8"/>
      <c r="OT22" s="8">
        <v>15</v>
      </c>
      <c r="OU22" s="8">
        <v>15</v>
      </c>
      <c r="OV22" s="8"/>
      <c r="OW22" s="8">
        <v>17</v>
      </c>
      <c r="OX22" s="8">
        <v>17</v>
      </c>
      <c r="OY22" s="8"/>
      <c r="OZ22" s="8">
        <v>11.3</v>
      </c>
      <c r="PA22" s="8">
        <v>11.3</v>
      </c>
      <c r="PB22" s="8"/>
      <c r="PC22" s="8">
        <v>12.8</v>
      </c>
      <c r="PD22" s="8">
        <v>12.8</v>
      </c>
      <c r="PE22" s="8"/>
      <c r="PF22" s="8">
        <v>6</v>
      </c>
      <c r="PG22" s="8">
        <v>6</v>
      </c>
      <c r="PH22" s="8"/>
      <c r="PI22" s="8">
        <v>18</v>
      </c>
      <c r="PJ22" s="8">
        <v>18</v>
      </c>
      <c r="PK22" s="8"/>
      <c r="PL22" s="8">
        <v>13</v>
      </c>
      <c r="PM22" s="8">
        <v>13</v>
      </c>
      <c r="PN22" s="8"/>
      <c r="PO22" s="8">
        <v>7.3</v>
      </c>
      <c r="PP22" s="8">
        <v>7.3</v>
      </c>
      <c r="PQ22" s="8"/>
      <c r="PR22" s="8">
        <f>SUMIFS($B$22:PQ$22,$B$8:PQ$8,"On")</f>
        <v>4245.2500000000027</v>
      </c>
      <c r="PS22" s="8">
        <f>SUMIFS($B$22:PQ$22,$B$8:PQ$8,"Off")</f>
        <v>4287.4000000000024</v>
      </c>
      <c r="PT22" s="8">
        <f>SUMIFS($B$22:PQ$22,$B$8:PQ$8,"Load")</f>
        <v>0</v>
      </c>
    </row>
  </sheetData>
  <mergeCells count="146">
    <mergeCell ref="AC7:AE7"/>
    <mergeCell ref="AF7:AH7"/>
    <mergeCell ref="AI7:AK7"/>
    <mergeCell ref="AL7:AN7"/>
    <mergeCell ref="AO7:AQ7"/>
    <mergeCell ref="AR7:AT7"/>
    <mergeCell ref="B6:PT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M7:BO7"/>
    <mergeCell ref="BP7:BR7"/>
    <mergeCell ref="BS7:BU7"/>
    <mergeCell ref="BV7:BX7"/>
    <mergeCell ref="BY7:CA7"/>
    <mergeCell ref="CB7:CD7"/>
    <mergeCell ref="AU7:AW7"/>
    <mergeCell ref="AX7:AZ7"/>
    <mergeCell ref="BA7:BC7"/>
    <mergeCell ref="BD7:BF7"/>
    <mergeCell ref="BG7:BI7"/>
    <mergeCell ref="BJ7:BL7"/>
    <mergeCell ref="CW7:CY7"/>
    <mergeCell ref="CZ7:DB7"/>
    <mergeCell ref="DC7:DE7"/>
    <mergeCell ref="DF7:DH7"/>
    <mergeCell ref="DI7:DK7"/>
    <mergeCell ref="DL7:DN7"/>
    <mergeCell ref="CE7:CG7"/>
    <mergeCell ref="CH7:CJ7"/>
    <mergeCell ref="CK7:CM7"/>
    <mergeCell ref="CN7:CP7"/>
    <mergeCell ref="CQ7:CS7"/>
    <mergeCell ref="CT7:CV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MO7:MQ7"/>
    <mergeCell ref="MR7:MT7"/>
    <mergeCell ref="MU7:MW7"/>
    <mergeCell ref="MX7:MZ7"/>
    <mergeCell ref="NA7:NC7"/>
    <mergeCell ref="ND7:NF7"/>
    <mergeCell ref="LW7:LY7"/>
    <mergeCell ref="LZ7:MB7"/>
    <mergeCell ref="MC7:ME7"/>
    <mergeCell ref="MF7:MH7"/>
    <mergeCell ref="MI7:MK7"/>
    <mergeCell ref="ML7:MN7"/>
    <mergeCell ref="NY7:OA7"/>
    <mergeCell ref="OB7:OD7"/>
    <mergeCell ref="OE7:OG7"/>
    <mergeCell ref="OH7:OJ7"/>
    <mergeCell ref="OK7:OM7"/>
    <mergeCell ref="ON7:OP7"/>
    <mergeCell ref="NG7:NI7"/>
    <mergeCell ref="NJ7:NL7"/>
    <mergeCell ref="NM7:NO7"/>
    <mergeCell ref="NP7:NR7"/>
    <mergeCell ref="NS7:NU7"/>
    <mergeCell ref="NV7:NX7"/>
    <mergeCell ref="PI7:PK7"/>
    <mergeCell ref="PL7:PN7"/>
    <mergeCell ref="PO7:PQ7"/>
    <mergeCell ref="PR7:PT7"/>
    <mergeCell ref="OQ7:OS7"/>
    <mergeCell ref="OT7:OV7"/>
    <mergeCell ref="OW7:OY7"/>
    <mergeCell ref="OZ7:PB7"/>
    <mergeCell ref="PC7:PE7"/>
    <mergeCell ref="PF7:PH7"/>
  </mergeCells>
  <conditionalFormatting sqref="D9:D20">
    <cfRule type="colorScale" priority="1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0">
    <cfRule type="colorScale" priority="1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0">
    <cfRule type="colorScale" priority="1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0">
    <cfRule type="colorScale" priority="1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0">
    <cfRule type="colorScale" priority="1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0">
    <cfRule type="colorScale" priority="1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0">
    <cfRule type="colorScale" priority="1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0">
    <cfRule type="colorScale" priority="1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0">
    <cfRule type="colorScale" priority="1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0">
    <cfRule type="colorScale" priority="1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0">
    <cfRule type="colorScale" priority="1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0">
    <cfRule type="colorScale" priority="1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0">
    <cfRule type="colorScale" priority="1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0">
    <cfRule type="colorScale" priority="1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0">
    <cfRule type="colorScale" priority="1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0">
    <cfRule type="colorScale" priority="1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0">
    <cfRule type="colorScale" priority="1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0">
    <cfRule type="colorScale" priority="1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0">
    <cfRule type="colorScale" priority="1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0">
    <cfRule type="colorScale" priority="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0">
    <cfRule type="colorScale" priority="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0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20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20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20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20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20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20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20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20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20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20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20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20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20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20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20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20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20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20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20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20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20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20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20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20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20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20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20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20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20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20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20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20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20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20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20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20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20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20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20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20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20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20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20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20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20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20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20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20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20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20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20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20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20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20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20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20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20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20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20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20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20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20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20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20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20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20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20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20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20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20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20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20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20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20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20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20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20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20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20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20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20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20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20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20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20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20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20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20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2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2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2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2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2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2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2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2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2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2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2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2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2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I9:NI2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L9:NL2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O9:NO2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R9:NR2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U9:NU2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X9:NX2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A9:OA2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D9:OD2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G9:OG2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J9:OJ2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M9:OM2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P9:OP2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S9:OS2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V9:OV2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Y9:OY2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B9:PB2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E9:PE2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H9:PH2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K9:PK2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N9:PN2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Q9:PQ2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21:PR21">
    <cfRule type="cellIs" dxfId="4" priority="145" stopIfTrue="1" operator="greaterThanOrEqual">
      <formula>53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BBB59"/>
  </sheetPr>
  <dimension ref="A1:NP23"/>
  <sheetViews>
    <sheetView workbookViewId="0">
      <pane xSplit="1" ySplit="8" topLeftCell="NE9" activePane="bottomRight" state="frozen"/>
      <selection pane="topRight" activeCell="B1" sqref="B1"/>
      <selection pane="bottomLeft" activeCell="A9" sqref="A9"/>
      <selection pane="bottomRight" activeCell="NL9" sqref="NL9:NL21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2" width="7.7109375" style="3" customWidth="1"/>
    <col min="353" max="354" width="7.7109375" style="3" customWidth="1" outlineLevel="1"/>
    <col min="355" max="355" width="7.7109375" style="3" customWidth="1"/>
    <col min="356" max="357" width="7.7109375" style="3" customWidth="1" outlineLevel="1"/>
    <col min="358" max="358" width="7.7109375" style="3" customWidth="1"/>
    <col min="359" max="360" width="7.7109375" style="3" customWidth="1" outlineLevel="1"/>
    <col min="361" max="361" width="7.7109375" style="3" customWidth="1"/>
    <col min="362" max="363" width="7.7109375" style="3" customWidth="1" outlineLevel="1"/>
    <col min="364" max="364" width="7.7109375" style="3" customWidth="1"/>
    <col min="365" max="366" width="7.7109375" style="3" customWidth="1" outlineLevel="1"/>
    <col min="367" max="367" width="7.7109375" style="3" customWidth="1"/>
    <col min="368" max="369" width="7.7109375" style="3" customWidth="1" outlineLevel="1"/>
    <col min="370" max="370" width="7.7109375" style="3" customWidth="1"/>
    <col min="371" max="372" width="7.7109375" style="3" customWidth="1" outlineLevel="1"/>
    <col min="373" max="373" width="7.7109375" style="3" customWidth="1"/>
    <col min="374" max="375" width="7.7109375" style="3" customWidth="1" outlineLevel="1"/>
    <col min="376" max="376" width="7.7109375" style="3" customWidth="1"/>
    <col min="377" max="378" width="7.7109375" style="3" customWidth="1" outlineLevel="1"/>
    <col min="379" max="380" width="7.7109375" style="3" customWidth="1"/>
  </cols>
  <sheetData>
    <row r="1" spans="1:38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</row>
    <row r="2" spans="1:38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</row>
    <row r="3" spans="1:380" x14ac:dyDescent="0.25">
      <c r="A3" s="1" t="s">
        <v>39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</row>
    <row r="4" spans="1:380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</row>
    <row r="5" spans="1:380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</row>
    <row r="6" spans="1:380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6"/>
    </row>
    <row r="7" spans="1:380" ht="15" customHeight="1" x14ac:dyDescent="0.25">
      <c r="A7" s="4"/>
      <c r="B7" s="14" t="s">
        <v>324</v>
      </c>
      <c r="C7" s="15"/>
      <c r="D7" s="16"/>
      <c r="E7" s="14" t="s">
        <v>325</v>
      </c>
      <c r="F7" s="15"/>
      <c r="G7" s="16"/>
      <c r="H7" s="14" t="s">
        <v>326</v>
      </c>
      <c r="I7" s="15"/>
      <c r="J7" s="16"/>
      <c r="K7" s="14" t="s">
        <v>327</v>
      </c>
      <c r="L7" s="15"/>
      <c r="M7" s="16"/>
      <c r="N7" s="14" t="s">
        <v>328</v>
      </c>
      <c r="O7" s="15"/>
      <c r="P7" s="16"/>
      <c r="Q7" s="14" t="s">
        <v>329</v>
      </c>
      <c r="R7" s="15"/>
      <c r="S7" s="16"/>
      <c r="T7" s="14" t="s">
        <v>330</v>
      </c>
      <c r="U7" s="15"/>
      <c r="V7" s="16"/>
      <c r="W7" s="14" t="s">
        <v>331</v>
      </c>
      <c r="X7" s="15"/>
      <c r="Y7" s="16"/>
      <c r="Z7" s="14" t="s">
        <v>332</v>
      </c>
      <c r="AA7" s="15"/>
      <c r="AB7" s="16"/>
      <c r="AC7" s="14" t="s">
        <v>333</v>
      </c>
      <c r="AD7" s="15"/>
      <c r="AE7" s="16"/>
      <c r="AF7" s="14" t="s">
        <v>334</v>
      </c>
      <c r="AG7" s="15"/>
      <c r="AH7" s="16"/>
      <c r="AI7" s="14" t="s">
        <v>335</v>
      </c>
      <c r="AJ7" s="15"/>
      <c r="AK7" s="16"/>
      <c r="AL7" s="14" t="s">
        <v>336</v>
      </c>
      <c r="AM7" s="15"/>
      <c r="AN7" s="16"/>
      <c r="AO7" s="14" t="s">
        <v>337</v>
      </c>
      <c r="AP7" s="15"/>
      <c r="AQ7" s="16"/>
      <c r="AR7" s="14" t="s">
        <v>338</v>
      </c>
      <c r="AS7" s="15"/>
      <c r="AT7" s="16"/>
      <c r="AU7" s="14" t="s">
        <v>339</v>
      </c>
      <c r="AV7" s="15"/>
      <c r="AW7" s="16"/>
      <c r="AX7" s="14" t="s">
        <v>340</v>
      </c>
      <c r="AY7" s="15"/>
      <c r="AZ7" s="16"/>
      <c r="BA7" s="14" t="s">
        <v>341</v>
      </c>
      <c r="BB7" s="15"/>
      <c r="BC7" s="16"/>
      <c r="BD7" s="14" t="s">
        <v>342</v>
      </c>
      <c r="BE7" s="15"/>
      <c r="BF7" s="16"/>
      <c r="BG7" s="14" t="s">
        <v>343</v>
      </c>
      <c r="BH7" s="15"/>
      <c r="BI7" s="16"/>
      <c r="BJ7" s="14" t="s">
        <v>344</v>
      </c>
      <c r="BK7" s="15"/>
      <c r="BL7" s="16"/>
      <c r="BM7" s="14" t="s">
        <v>345</v>
      </c>
      <c r="BN7" s="15"/>
      <c r="BO7" s="16"/>
      <c r="BP7" s="14" t="s">
        <v>346</v>
      </c>
      <c r="BQ7" s="15"/>
      <c r="BR7" s="16"/>
      <c r="BS7" s="14" t="s">
        <v>347</v>
      </c>
      <c r="BT7" s="15"/>
      <c r="BU7" s="16"/>
      <c r="BV7" s="14" t="s">
        <v>348</v>
      </c>
      <c r="BW7" s="15"/>
      <c r="BX7" s="16"/>
      <c r="BY7" s="14" t="s">
        <v>349</v>
      </c>
      <c r="BZ7" s="15"/>
      <c r="CA7" s="16"/>
      <c r="CB7" s="14" t="s">
        <v>350</v>
      </c>
      <c r="CC7" s="15"/>
      <c r="CD7" s="16"/>
      <c r="CE7" s="14" t="s">
        <v>351</v>
      </c>
      <c r="CF7" s="15"/>
      <c r="CG7" s="16"/>
      <c r="CH7" s="14" t="s">
        <v>352</v>
      </c>
      <c r="CI7" s="15"/>
      <c r="CJ7" s="16"/>
      <c r="CK7" s="14" t="s">
        <v>353</v>
      </c>
      <c r="CL7" s="15"/>
      <c r="CM7" s="16"/>
      <c r="CN7" s="14" t="s">
        <v>223</v>
      </c>
      <c r="CO7" s="15"/>
      <c r="CP7" s="16"/>
      <c r="CQ7" s="14" t="s">
        <v>354</v>
      </c>
      <c r="CR7" s="15"/>
      <c r="CS7" s="16"/>
      <c r="CT7" s="14" t="s">
        <v>355</v>
      </c>
      <c r="CU7" s="15"/>
      <c r="CV7" s="16"/>
      <c r="CW7" s="14" t="s">
        <v>356</v>
      </c>
      <c r="CX7" s="15"/>
      <c r="CY7" s="16"/>
      <c r="CZ7" s="14" t="s">
        <v>357</v>
      </c>
      <c r="DA7" s="15"/>
      <c r="DB7" s="16"/>
      <c r="DC7" s="14" t="s">
        <v>89</v>
      </c>
      <c r="DD7" s="15"/>
      <c r="DE7" s="16"/>
      <c r="DF7" s="14" t="s">
        <v>358</v>
      </c>
      <c r="DG7" s="15"/>
      <c r="DH7" s="16"/>
      <c r="DI7" s="14" t="s">
        <v>359</v>
      </c>
      <c r="DJ7" s="15"/>
      <c r="DK7" s="16"/>
      <c r="DL7" s="14" t="s">
        <v>360</v>
      </c>
      <c r="DM7" s="15"/>
      <c r="DN7" s="16"/>
      <c r="DO7" s="14" t="s">
        <v>361</v>
      </c>
      <c r="DP7" s="15"/>
      <c r="DQ7" s="16"/>
      <c r="DR7" s="14" t="s">
        <v>362</v>
      </c>
      <c r="DS7" s="15"/>
      <c r="DT7" s="16"/>
      <c r="DU7" s="14" t="s">
        <v>363</v>
      </c>
      <c r="DV7" s="15"/>
      <c r="DW7" s="16"/>
      <c r="DX7" s="14" t="s">
        <v>364</v>
      </c>
      <c r="DY7" s="15"/>
      <c r="DZ7" s="16"/>
      <c r="EA7" s="14" t="s">
        <v>365</v>
      </c>
      <c r="EB7" s="15"/>
      <c r="EC7" s="16"/>
      <c r="ED7" s="14" t="s">
        <v>366</v>
      </c>
      <c r="EE7" s="15"/>
      <c r="EF7" s="16"/>
      <c r="EG7" s="14" t="s">
        <v>367</v>
      </c>
      <c r="EH7" s="15"/>
      <c r="EI7" s="16"/>
      <c r="EJ7" s="14" t="s">
        <v>368</v>
      </c>
      <c r="EK7" s="15"/>
      <c r="EL7" s="16"/>
      <c r="EM7" s="14" t="s">
        <v>369</v>
      </c>
      <c r="EN7" s="15"/>
      <c r="EO7" s="16"/>
      <c r="EP7" s="14" t="s">
        <v>370</v>
      </c>
      <c r="EQ7" s="15"/>
      <c r="ER7" s="16"/>
      <c r="ES7" s="14" t="s">
        <v>371</v>
      </c>
      <c r="ET7" s="15"/>
      <c r="EU7" s="16"/>
      <c r="EV7" s="14" t="s">
        <v>372</v>
      </c>
      <c r="EW7" s="15"/>
      <c r="EX7" s="16"/>
      <c r="EY7" s="14" t="s">
        <v>373</v>
      </c>
      <c r="EZ7" s="15"/>
      <c r="FA7" s="16"/>
      <c r="FB7" s="14" t="s">
        <v>374</v>
      </c>
      <c r="FC7" s="15"/>
      <c r="FD7" s="16"/>
      <c r="FE7" s="14" t="s">
        <v>375</v>
      </c>
      <c r="FF7" s="15"/>
      <c r="FG7" s="16"/>
      <c r="FH7" s="14" t="s">
        <v>376</v>
      </c>
      <c r="FI7" s="15"/>
      <c r="FJ7" s="16"/>
      <c r="FK7" s="14" t="s">
        <v>377</v>
      </c>
      <c r="FL7" s="15"/>
      <c r="FM7" s="16"/>
      <c r="FN7" s="14" t="s">
        <v>378</v>
      </c>
      <c r="FO7" s="15"/>
      <c r="FP7" s="16"/>
      <c r="FQ7" s="14" t="s">
        <v>379</v>
      </c>
      <c r="FR7" s="15"/>
      <c r="FS7" s="16"/>
      <c r="FT7" s="14" t="s">
        <v>380</v>
      </c>
      <c r="FU7" s="15"/>
      <c r="FV7" s="16"/>
      <c r="FW7" s="14" t="s">
        <v>381</v>
      </c>
      <c r="FX7" s="15"/>
      <c r="FY7" s="16"/>
      <c r="FZ7" s="14" t="s">
        <v>382</v>
      </c>
      <c r="GA7" s="15"/>
      <c r="GB7" s="16"/>
      <c r="GC7" s="14" t="s">
        <v>383</v>
      </c>
      <c r="GD7" s="15"/>
      <c r="GE7" s="16"/>
      <c r="GF7" s="14" t="s">
        <v>257</v>
      </c>
      <c r="GG7" s="15"/>
      <c r="GH7" s="16"/>
      <c r="GI7" s="14" t="s">
        <v>384</v>
      </c>
      <c r="GJ7" s="15"/>
      <c r="GK7" s="16"/>
      <c r="GL7" s="14" t="s">
        <v>385</v>
      </c>
      <c r="GM7" s="15"/>
      <c r="GN7" s="16"/>
      <c r="GO7" s="14" t="s">
        <v>386</v>
      </c>
      <c r="GP7" s="15"/>
      <c r="GQ7" s="16"/>
      <c r="GR7" s="14" t="s">
        <v>387</v>
      </c>
      <c r="GS7" s="15"/>
      <c r="GT7" s="16"/>
      <c r="GU7" s="14" t="s">
        <v>388</v>
      </c>
      <c r="GV7" s="15"/>
      <c r="GW7" s="16"/>
      <c r="GX7" s="14" t="s">
        <v>389</v>
      </c>
      <c r="GY7" s="15"/>
      <c r="GZ7" s="16"/>
      <c r="HA7" s="14" t="s">
        <v>390</v>
      </c>
      <c r="HB7" s="15"/>
      <c r="HC7" s="16"/>
      <c r="HD7" s="14" t="s">
        <v>391</v>
      </c>
      <c r="HE7" s="15"/>
      <c r="HF7" s="16"/>
      <c r="HG7" s="14" t="s">
        <v>392</v>
      </c>
      <c r="HH7" s="15"/>
      <c r="HI7" s="16"/>
      <c r="HJ7" s="14" t="s">
        <v>393</v>
      </c>
      <c r="HK7" s="15"/>
      <c r="HL7" s="16"/>
      <c r="HM7" s="14" t="s">
        <v>394</v>
      </c>
      <c r="HN7" s="15"/>
      <c r="HO7" s="16"/>
      <c r="HP7" s="14" t="s">
        <v>395</v>
      </c>
      <c r="HQ7" s="15"/>
      <c r="HR7" s="16"/>
      <c r="HS7" s="14" t="s">
        <v>396</v>
      </c>
      <c r="HT7" s="15"/>
      <c r="HU7" s="16"/>
      <c r="HV7" s="14" t="s">
        <v>397</v>
      </c>
      <c r="HW7" s="15"/>
      <c r="HX7" s="16"/>
      <c r="HY7" s="14" t="s">
        <v>398</v>
      </c>
      <c r="HZ7" s="15"/>
      <c r="IA7" s="16"/>
      <c r="IB7" s="14" t="s">
        <v>399</v>
      </c>
      <c r="IC7" s="15"/>
      <c r="ID7" s="16"/>
      <c r="IE7" s="14" t="s">
        <v>400</v>
      </c>
      <c r="IF7" s="15"/>
      <c r="IG7" s="16"/>
      <c r="IH7" s="14" t="s">
        <v>401</v>
      </c>
      <c r="II7" s="15"/>
      <c r="IJ7" s="16"/>
      <c r="IK7" s="14" t="s">
        <v>402</v>
      </c>
      <c r="IL7" s="15"/>
      <c r="IM7" s="16"/>
      <c r="IN7" s="14" t="s">
        <v>403</v>
      </c>
      <c r="IO7" s="15"/>
      <c r="IP7" s="16"/>
      <c r="IQ7" s="14" t="s">
        <v>404</v>
      </c>
      <c r="IR7" s="15"/>
      <c r="IS7" s="16"/>
      <c r="IT7" s="14" t="s">
        <v>405</v>
      </c>
      <c r="IU7" s="15"/>
      <c r="IV7" s="16"/>
      <c r="IW7" s="14" t="s">
        <v>406</v>
      </c>
      <c r="IX7" s="15"/>
      <c r="IY7" s="16"/>
      <c r="IZ7" s="14" t="s">
        <v>407</v>
      </c>
      <c r="JA7" s="15"/>
      <c r="JB7" s="16"/>
      <c r="JC7" s="14" t="s">
        <v>408</v>
      </c>
      <c r="JD7" s="15"/>
      <c r="JE7" s="16"/>
      <c r="JF7" s="14" t="s">
        <v>409</v>
      </c>
      <c r="JG7" s="15"/>
      <c r="JH7" s="16"/>
      <c r="JI7" s="14" t="s">
        <v>410</v>
      </c>
      <c r="JJ7" s="15"/>
      <c r="JK7" s="16"/>
      <c r="JL7" s="14" t="s">
        <v>411</v>
      </c>
      <c r="JM7" s="15"/>
      <c r="JN7" s="16"/>
      <c r="JO7" s="14" t="s">
        <v>412</v>
      </c>
      <c r="JP7" s="15"/>
      <c r="JQ7" s="16"/>
      <c r="JR7" s="14" t="s">
        <v>413</v>
      </c>
      <c r="JS7" s="15"/>
      <c r="JT7" s="16"/>
      <c r="JU7" s="14" t="s">
        <v>414</v>
      </c>
      <c r="JV7" s="15"/>
      <c r="JW7" s="16"/>
      <c r="JX7" s="14" t="s">
        <v>415</v>
      </c>
      <c r="JY7" s="15"/>
      <c r="JZ7" s="16"/>
      <c r="KA7" s="14" t="s">
        <v>416</v>
      </c>
      <c r="KB7" s="15"/>
      <c r="KC7" s="16"/>
      <c r="KD7" s="14" t="s">
        <v>417</v>
      </c>
      <c r="KE7" s="15"/>
      <c r="KF7" s="16"/>
      <c r="KG7" s="14" t="s">
        <v>418</v>
      </c>
      <c r="KH7" s="15"/>
      <c r="KI7" s="16"/>
      <c r="KJ7" s="14" t="s">
        <v>419</v>
      </c>
      <c r="KK7" s="15"/>
      <c r="KL7" s="16"/>
      <c r="KM7" s="14" t="s">
        <v>420</v>
      </c>
      <c r="KN7" s="15"/>
      <c r="KO7" s="16"/>
      <c r="KP7" s="14" t="s">
        <v>421</v>
      </c>
      <c r="KQ7" s="15"/>
      <c r="KR7" s="16"/>
      <c r="KS7" s="14" t="s">
        <v>422</v>
      </c>
      <c r="KT7" s="15"/>
      <c r="KU7" s="16"/>
      <c r="KV7" s="14" t="s">
        <v>423</v>
      </c>
      <c r="KW7" s="15"/>
      <c r="KX7" s="16"/>
      <c r="KY7" s="14" t="s">
        <v>424</v>
      </c>
      <c r="KZ7" s="15"/>
      <c r="LA7" s="16"/>
      <c r="LB7" s="14" t="s">
        <v>425</v>
      </c>
      <c r="LC7" s="15"/>
      <c r="LD7" s="16"/>
      <c r="LE7" s="14" t="s">
        <v>426</v>
      </c>
      <c r="LF7" s="15"/>
      <c r="LG7" s="16"/>
      <c r="LH7" s="14" t="s">
        <v>427</v>
      </c>
      <c r="LI7" s="15"/>
      <c r="LJ7" s="16"/>
      <c r="LK7" s="14" t="s">
        <v>428</v>
      </c>
      <c r="LL7" s="15"/>
      <c r="LM7" s="16"/>
      <c r="LN7" s="14" t="s">
        <v>429</v>
      </c>
      <c r="LO7" s="15"/>
      <c r="LP7" s="16"/>
      <c r="LQ7" s="14" t="s">
        <v>430</v>
      </c>
      <c r="LR7" s="15"/>
      <c r="LS7" s="16"/>
      <c r="LT7" s="14" t="s">
        <v>431</v>
      </c>
      <c r="LU7" s="15"/>
      <c r="LV7" s="16"/>
      <c r="LW7" s="14" t="s">
        <v>432</v>
      </c>
      <c r="LX7" s="15"/>
      <c r="LY7" s="16"/>
      <c r="LZ7" s="14" t="s">
        <v>307</v>
      </c>
      <c r="MA7" s="15"/>
      <c r="MB7" s="16"/>
      <c r="MC7" s="14" t="s">
        <v>433</v>
      </c>
      <c r="MD7" s="15"/>
      <c r="ME7" s="16"/>
      <c r="MF7" s="14" t="s">
        <v>434</v>
      </c>
      <c r="MG7" s="15"/>
      <c r="MH7" s="16"/>
      <c r="MI7" s="14" t="s">
        <v>435</v>
      </c>
      <c r="MJ7" s="15"/>
      <c r="MK7" s="16"/>
      <c r="ML7" s="14" t="s">
        <v>436</v>
      </c>
      <c r="MM7" s="15"/>
      <c r="MN7" s="16"/>
      <c r="MO7" s="14" t="s">
        <v>437</v>
      </c>
      <c r="MP7" s="15"/>
      <c r="MQ7" s="16"/>
      <c r="MR7" s="14" t="s">
        <v>438</v>
      </c>
      <c r="MS7" s="15"/>
      <c r="MT7" s="16"/>
      <c r="MU7" s="14" t="s">
        <v>439</v>
      </c>
      <c r="MV7" s="15"/>
      <c r="MW7" s="16"/>
      <c r="MX7" s="14" t="s">
        <v>440</v>
      </c>
      <c r="MY7" s="15"/>
      <c r="MZ7" s="16"/>
      <c r="NA7" s="14" t="s">
        <v>441</v>
      </c>
      <c r="NB7" s="15"/>
      <c r="NC7" s="16"/>
      <c r="ND7" s="14" t="s">
        <v>442</v>
      </c>
      <c r="NE7" s="15"/>
      <c r="NF7" s="16"/>
      <c r="NG7" s="14" t="s">
        <v>443</v>
      </c>
      <c r="NH7" s="15"/>
      <c r="NI7" s="16"/>
      <c r="NJ7" s="14" t="s">
        <v>444</v>
      </c>
      <c r="NK7" s="15"/>
      <c r="NL7" s="16"/>
      <c r="NM7" s="14" t="s">
        <v>6</v>
      </c>
      <c r="NN7" s="15"/>
      <c r="NO7" s="16"/>
    </row>
    <row r="8" spans="1:380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  <c r="NA8" s="6" t="s">
        <v>8</v>
      </c>
      <c r="NB8" s="6" t="s">
        <v>9</v>
      </c>
      <c r="NC8" s="6" t="s">
        <v>10</v>
      </c>
      <c r="ND8" s="6" t="s">
        <v>8</v>
      </c>
      <c r="NE8" s="6" t="s">
        <v>9</v>
      </c>
      <c r="NF8" s="6" t="s">
        <v>10</v>
      </c>
      <c r="NG8" s="6" t="s">
        <v>8</v>
      </c>
      <c r="NH8" s="6" t="s">
        <v>9</v>
      </c>
      <c r="NI8" s="6" t="s">
        <v>10</v>
      </c>
      <c r="NJ8" s="6" t="s">
        <v>8</v>
      </c>
      <c r="NK8" s="6" t="s">
        <v>9</v>
      </c>
      <c r="NL8" s="6" t="s">
        <v>10</v>
      </c>
      <c r="NM8" s="6" t="s">
        <v>8</v>
      </c>
      <c r="NN8" s="6" t="s">
        <v>9</v>
      </c>
      <c r="NO8" s="6" t="s">
        <v>10</v>
      </c>
    </row>
    <row r="9" spans="1:380" x14ac:dyDescent="0.25">
      <c r="A9" s="7" t="s">
        <v>11</v>
      </c>
      <c r="B9" s="8">
        <v>4</v>
      </c>
      <c r="C9" s="8">
        <v>0</v>
      </c>
      <c r="D9" s="8">
        <v>4</v>
      </c>
      <c r="E9" s="8">
        <v>4</v>
      </c>
      <c r="F9" s="8">
        <v>0</v>
      </c>
      <c r="G9" s="8">
        <v>4</v>
      </c>
      <c r="H9" s="8">
        <v>13</v>
      </c>
      <c r="I9" s="8">
        <v>0</v>
      </c>
      <c r="J9" s="8">
        <v>13</v>
      </c>
      <c r="K9" s="8">
        <v>4</v>
      </c>
      <c r="L9" s="8">
        <v>0</v>
      </c>
      <c r="M9" s="8">
        <v>4</v>
      </c>
      <c r="N9" s="8">
        <v>8</v>
      </c>
      <c r="O9" s="8">
        <v>0</v>
      </c>
      <c r="P9" s="8">
        <v>8</v>
      </c>
      <c r="Q9" s="8">
        <v>9</v>
      </c>
      <c r="R9" s="8">
        <v>0</v>
      </c>
      <c r="S9" s="8">
        <v>9</v>
      </c>
      <c r="T9" s="8">
        <v>8</v>
      </c>
      <c r="U9" s="8">
        <v>0</v>
      </c>
      <c r="V9" s="8">
        <v>8</v>
      </c>
      <c r="W9" s="8">
        <v>6.8</v>
      </c>
      <c r="X9" s="8">
        <v>0</v>
      </c>
      <c r="Y9" s="8">
        <v>6.8</v>
      </c>
      <c r="Z9" s="8">
        <v>15</v>
      </c>
      <c r="AA9" s="8">
        <v>0</v>
      </c>
      <c r="AB9" s="8">
        <v>15</v>
      </c>
      <c r="AC9" s="8">
        <v>6</v>
      </c>
      <c r="AD9" s="8">
        <v>0</v>
      </c>
      <c r="AE9" s="8">
        <v>6</v>
      </c>
      <c r="AF9" s="8">
        <v>14</v>
      </c>
      <c r="AG9" s="8">
        <v>0</v>
      </c>
      <c r="AH9" s="8">
        <v>14</v>
      </c>
      <c r="AI9" s="8">
        <v>11.5</v>
      </c>
      <c r="AJ9" s="8">
        <v>0</v>
      </c>
      <c r="AK9" s="8">
        <v>11.5</v>
      </c>
      <c r="AL9" s="8">
        <v>6</v>
      </c>
      <c r="AM9" s="8">
        <v>0</v>
      </c>
      <c r="AN9" s="8">
        <v>6</v>
      </c>
      <c r="AO9" s="8">
        <v>9</v>
      </c>
      <c r="AP9" s="8">
        <v>0</v>
      </c>
      <c r="AQ9" s="8">
        <v>9</v>
      </c>
      <c r="AR9" s="8">
        <v>14</v>
      </c>
      <c r="AS9" s="8">
        <v>0</v>
      </c>
      <c r="AT9" s="8">
        <v>14</v>
      </c>
      <c r="AU9" s="8">
        <v>5.5</v>
      </c>
      <c r="AV9" s="8">
        <v>0</v>
      </c>
      <c r="AW9" s="8">
        <v>5.5</v>
      </c>
      <c r="AX9" s="8">
        <v>17</v>
      </c>
      <c r="AY9" s="8">
        <v>0</v>
      </c>
      <c r="AZ9" s="8">
        <v>17</v>
      </c>
      <c r="BA9" s="8">
        <v>10</v>
      </c>
      <c r="BB9" s="8">
        <v>0</v>
      </c>
      <c r="BC9" s="8">
        <v>10</v>
      </c>
      <c r="BD9" s="8">
        <v>3</v>
      </c>
      <c r="BE9" s="8">
        <v>0</v>
      </c>
      <c r="BF9" s="8">
        <v>3</v>
      </c>
      <c r="BG9" s="8">
        <v>19.5</v>
      </c>
      <c r="BH9" s="8">
        <v>0</v>
      </c>
      <c r="BI9" s="8">
        <v>19.5</v>
      </c>
      <c r="BJ9" s="8">
        <v>10</v>
      </c>
      <c r="BK9" s="8">
        <v>0</v>
      </c>
      <c r="BL9" s="8">
        <v>10</v>
      </c>
      <c r="BM9" s="8">
        <v>9</v>
      </c>
      <c r="BN9" s="8">
        <v>0</v>
      </c>
      <c r="BO9" s="8">
        <v>9</v>
      </c>
      <c r="BP9" s="8">
        <v>10</v>
      </c>
      <c r="BQ9" s="8">
        <v>0</v>
      </c>
      <c r="BR9" s="8">
        <v>10</v>
      </c>
      <c r="BS9" s="8">
        <v>3.5</v>
      </c>
      <c r="BT9" s="8">
        <v>0</v>
      </c>
      <c r="BU9" s="8">
        <v>3.5</v>
      </c>
      <c r="BV9" s="8">
        <v>10</v>
      </c>
      <c r="BW9" s="8">
        <v>0</v>
      </c>
      <c r="BX9" s="8">
        <v>10</v>
      </c>
      <c r="BY9" s="8">
        <v>16.8</v>
      </c>
      <c r="BZ9" s="8">
        <v>0</v>
      </c>
      <c r="CA9" s="8">
        <v>16.8</v>
      </c>
      <c r="CB9" s="8">
        <v>18</v>
      </c>
      <c r="CC9" s="8">
        <v>0</v>
      </c>
      <c r="CD9" s="8">
        <v>18</v>
      </c>
      <c r="CE9" s="8">
        <v>10</v>
      </c>
      <c r="CF9" s="8">
        <v>0</v>
      </c>
      <c r="CG9" s="8">
        <v>10</v>
      </c>
      <c r="CH9" s="8">
        <v>20</v>
      </c>
      <c r="CI9" s="8">
        <v>0</v>
      </c>
      <c r="CJ9" s="8">
        <v>20</v>
      </c>
      <c r="CK9" s="8">
        <v>24.8</v>
      </c>
      <c r="CL9" s="8">
        <v>0</v>
      </c>
      <c r="CM9" s="8">
        <v>24.8</v>
      </c>
      <c r="CN9" s="8">
        <v>15.5</v>
      </c>
      <c r="CO9" s="8">
        <v>0</v>
      </c>
      <c r="CP9" s="8">
        <v>15.5</v>
      </c>
      <c r="CQ9" s="8">
        <v>13.5</v>
      </c>
      <c r="CR9" s="8">
        <v>0</v>
      </c>
      <c r="CS9" s="8">
        <v>13.5</v>
      </c>
      <c r="CT9" s="8">
        <v>8.5</v>
      </c>
      <c r="CU9" s="8">
        <v>0</v>
      </c>
      <c r="CV9" s="8">
        <v>8.5</v>
      </c>
      <c r="CW9" s="8">
        <v>12.5</v>
      </c>
      <c r="CX9" s="8">
        <v>0</v>
      </c>
      <c r="CY9" s="8">
        <v>12.5</v>
      </c>
      <c r="CZ9" s="8">
        <v>11</v>
      </c>
      <c r="DA9" s="8">
        <v>0</v>
      </c>
      <c r="DB9" s="8">
        <v>11</v>
      </c>
      <c r="DC9" s="8">
        <v>9.8000000000000007</v>
      </c>
      <c r="DD9" s="8">
        <v>0</v>
      </c>
      <c r="DE9" s="8">
        <v>9.8000000000000007</v>
      </c>
      <c r="DF9" s="8">
        <v>15.5</v>
      </c>
      <c r="DG9" s="8">
        <v>0</v>
      </c>
      <c r="DH9" s="8">
        <v>15.5</v>
      </c>
      <c r="DI9" s="8">
        <v>7.5</v>
      </c>
      <c r="DJ9" s="8">
        <v>0</v>
      </c>
      <c r="DK9" s="8">
        <v>7.5</v>
      </c>
      <c r="DL9" s="8">
        <v>11.7</v>
      </c>
      <c r="DM9" s="8">
        <v>0</v>
      </c>
      <c r="DN9" s="8">
        <v>11.7</v>
      </c>
      <c r="DO9" s="8">
        <v>15.5</v>
      </c>
      <c r="DP9" s="8">
        <v>0</v>
      </c>
      <c r="DQ9" s="8">
        <v>15.5</v>
      </c>
      <c r="DR9" s="8">
        <v>12.5</v>
      </c>
      <c r="DS9" s="8">
        <v>0</v>
      </c>
      <c r="DT9" s="8">
        <v>12.5</v>
      </c>
      <c r="DU9" s="8">
        <v>13</v>
      </c>
      <c r="DV9" s="8">
        <v>0</v>
      </c>
      <c r="DW9" s="8">
        <v>13</v>
      </c>
      <c r="DX9" s="8">
        <v>9.5</v>
      </c>
      <c r="DY9" s="8">
        <v>0</v>
      </c>
      <c r="DZ9" s="8">
        <v>9.5</v>
      </c>
      <c r="EA9" s="8">
        <v>16.3</v>
      </c>
      <c r="EB9" s="8">
        <v>0</v>
      </c>
      <c r="EC9" s="8">
        <v>16.3</v>
      </c>
      <c r="ED9" s="8">
        <v>5.5</v>
      </c>
      <c r="EE9" s="8">
        <v>0</v>
      </c>
      <c r="EF9" s="8">
        <v>5.5</v>
      </c>
      <c r="EG9" s="8">
        <v>12</v>
      </c>
      <c r="EH9" s="8">
        <v>0</v>
      </c>
      <c r="EI9" s="8">
        <v>12</v>
      </c>
      <c r="EJ9" s="8">
        <v>10</v>
      </c>
      <c r="EK9" s="8">
        <v>0</v>
      </c>
      <c r="EL9" s="8">
        <v>10</v>
      </c>
      <c r="EM9" s="8">
        <v>13.1</v>
      </c>
      <c r="EN9" s="8">
        <v>0</v>
      </c>
      <c r="EO9" s="8">
        <v>13.1</v>
      </c>
      <c r="EP9" s="8">
        <v>13.3</v>
      </c>
      <c r="EQ9" s="8">
        <v>0</v>
      </c>
      <c r="ER9" s="8">
        <v>13.3</v>
      </c>
      <c r="ES9" s="8">
        <v>8.5</v>
      </c>
      <c r="ET9" s="8">
        <v>0</v>
      </c>
      <c r="EU9" s="8">
        <v>8.5</v>
      </c>
      <c r="EV9" s="8">
        <v>15.4</v>
      </c>
      <c r="EW9" s="8">
        <v>0</v>
      </c>
      <c r="EX9" s="8">
        <v>15.4</v>
      </c>
      <c r="EY9" s="8">
        <v>1</v>
      </c>
      <c r="EZ9" s="8">
        <v>0</v>
      </c>
      <c r="FA9" s="8">
        <v>1</v>
      </c>
      <c r="FB9" s="8">
        <v>18.7</v>
      </c>
      <c r="FC9" s="8">
        <v>0</v>
      </c>
      <c r="FD9" s="8">
        <v>18.7</v>
      </c>
      <c r="FE9" s="8">
        <v>7.7</v>
      </c>
      <c r="FF9" s="8">
        <v>0</v>
      </c>
      <c r="FG9" s="8">
        <v>7.7</v>
      </c>
      <c r="FH9" s="8">
        <v>10</v>
      </c>
      <c r="FI9" s="8">
        <v>0</v>
      </c>
      <c r="FJ9" s="8">
        <v>10</v>
      </c>
      <c r="FK9" s="8">
        <v>10.4</v>
      </c>
      <c r="FL9" s="8">
        <v>0</v>
      </c>
      <c r="FM9" s="8">
        <v>10.4</v>
      </c>
      <c r="FN9" s="8">
        <v>3</v>
      </c>
      <c r="FO9" s="8">
        <v>0</v>
      </c>
      <c r="FP9" s="8">
        <v>3</v>
      </c>
      <c r="FQ9" s="8">
        <v>16</v>
      </c>
      <c r="FR9" s="8">
        <v>0</v>
      </c>
      <c r="FS9" s="8">
        <v>16</v>
      </c>
      <c r="FT9" s="8">
        <v>13</v>
      </c>
      <c r="FU9" s="8">
        <v>0</v>
      </c>
      <c r="FV9" s="8">
        <v>13.5</v>
      </c>
      <c r="FW9" s="8">
        <v>13</v>
      </c>
      <c r="FX9" s="8">
        <v>0</v>
      </c>
      <c r="FY9" s="8">
        <v>13</v>
      </c>
      <c r="FZ9" s="8">
        <v>8</v>
      </c>
      <c r="GA9" s="8">
        <v>0</v>
      </c>
      <c r="GB9" s="8">
        <v>8</v>
      </c>
      <c r="GC9" s="8">
        <v>7</v>
      </c>
      <c r="GD9" s="8">
        <v>0</v>
      </c>
      <c r="GE9" s="8">
        <v>7</v>
      </c>
      <c r="GF9" s="8">
        <v>22</v>
      </c>
      <c r="GG9" s="8">
        <v>0</v>
      </c>
      <c r="GH9" s="8">
        <v>22</v>
      </c>
      <c r="GI9" s="8">
        <v>3.7</v>
      </c>
      <c r="GJ9" s="8">
        <v>0</v>
      </c>
      <c r="GK9" s="8">
        <v>3.7</v>
      </c>
      <c r="GL9" s="8">
        <v>9.3000000000000007</v>
      </c>
      <c r="GM9" s="8">
        <v>0</v>
      </c>
      <c r="GN9" s="8">
        <v>9.3000000000000007</v>
      </c>
      <c r="GO9" s="8">
        <v>6</v>
      </c>
      <c r="GP9" s="8">
        <v>0</v>
      </c>
      <c r="GQ9" s="8">
        <v>6</v>
      </c>
      <c r="GR9" s="8">
        <v>9</v>
      </c>
      <c r="GS9" s="8">
        <v>0</v>
      </c>
      <c r="GT9" s="8">
        <v>9</v>
      </c>
      <c r="GU9" s="8">
        <v>12</v>
      </c>
      <c r="GV9" s="8">
        <v>0</v>
      </c>
      <c r="GW9" s="8">
        <v>12</v>
      </c>
      <c r="GX9" s="8">
        <v>9.9</v>
      </c>
      <c r="GY9" s="8">
        <v>0</v>
      </c>
      <c r="GZ9" s="8">
        <v>9.9</v>
      </c>
      <c r="HA9" s="8">
        <v>16</v>
      </c>
      <c r="HB9" s="8">
        <v>0</v>
      </c>
      <c r="HC9" s="8">
        <v>16</v>
      </c>
      <c r="HD9" s="8">
        <v>1.5</v>
      </c>
      <c r="HE9" s="8">
        <v>0</v>
      </c>
      <c r="HF9" s="8">
        <v>1.5</v>
      </c>
      <c r="HG9" s="8">
        <v>1</v>
      </c>
      <c r="HH9" s="8">
        <v>0</v>
      </c>
      <c r="HI9" s="8">
        <v>1</v>
      </c>
      <c r="HJ9" s="8">
        <v>10.7</v>
      </c>
      <c r="HK9" s="8">
        <v>0</v>
      </c>
      <c r="HL9" s="8">
        <v>10.7</v>
      </c>
      <c r="HM9" s="8">
        <v>11.3</v>
      </c>
      <c r="HN9" s="8">
        <v>0</v>
      </c>
      <c r="HO9" s="8">
        <v>11.3</v>
      </c>
      <c r="HP9" s="8">
        <v>15.5</v>
      </c>
      <c r="HQ9" s="8">
        <v>0</v>
      </c>
      <c r="HR9" s="8">
        <v>15.5</v>
      </c>
      <c r="HS9" s="8">
        <v>2.5</v>
      </c>
      <c r="HT9" s="8">
        <v>0</v>
      </c>
      <c r="HU9" s="8">
        <v>2.5</v>
      </c>
      <c r="HV9" s="8">
        <v>1</v>
      </c>
      <c r="HW9" s="8">
        <v>0</v>
      </c>
      <c r="HX9" s="8">
        <v>1</v>
      </c>
      <c r="HY9" s="8">
        <v>15.7</v>
      </c>
      <c r="HZ9" s="8">
        <v>0</v>
      </c>
      <c r="IA9" s="8">
        <v>15.7</v>
      </c>
      <c r="IB9" s="8">
        <v>6.1</v>
      </c>
      <c r="IC9" s="8">
        <v>0</v>
      </c>
      <c r="ID9" s="8">
        <v>6.1</v>
      </c>
      <c r="IE9" s="8">
        <v>7.3</v>
      </c>
      <c r="IF9" s="8">
        <v>0</v>
      </c>
      <c r="IG9" s="8">
        <v>7.3</v>
      </c>
      <c r="IH9" s="8">
        <v>6</v>
      </c>
      <c r="II9" s="8">
        <v>0</v>
      </c>
      <c r="IJ9" s="8">
        <v>6</v>
      </c>
      <c r="IK9" s="8">
        <v>18</v>
      </c>
      <c r="IL9" s="8">
        <v>0</v>
      </c>
      <c r="IM9" s="8">
        <v>18</v>
      </c>
      <c r="IN9" s="8">
        <v>8</v>
      </c>
      <c r="IO9" s="8">
        <v>0</v>
      </c>
      <c r="IP9" s="8">
        <v>8</v>
      </c>
      <c r="IQ9" s="8">
        <v>9.3000000000000007</v>
      </c>
      <c r="IR9" s="8">
        <v>0</v>
      </c>
      <c r="IS9" s="8">
        <v>9.3000000000000007</v>
      </c>
      <c r="IT9" s="8">
        <v>7</v>
      </c>
      <c r="IU9" s="8">
        <v>0</v>
      </c>
      <c r="IV9" s="8">
        <v>7</v>
      </c>
      <c r="IW9" s="8">
        <v>13</v>
      </c>
      <c r="IX9" s="8">
        <v>0</v>
      </c>
      <c r="IY9" s="8">
        <v>13</v>
      </c>
      <c r="IZ9" s="8">
        <v>7</v>
      </c>
      <c r="JA9" s="8">
        <v>0</v>
      </c>
      <c r="JB9" s="8">
        <v>7</v>
      </c>
      <c r="JC9" s="8">
        <v>8.3000000000000007</v>
      </c>
      <c r="JD9" s="8">
        <v>0</v>
      </c>
      <c r="JE9" s="8">
        <v>8.3000000000000007</v>
      </c>
      <c r="JF9" s="8">
        <v>1</v>
      </c>
      <c r="JG9" s="8">
        <v>0</v>
      </c>
      <c r="JH9" s="8">
        <v>1</v>
      </c>
      <c r="JI9" s="8">
        <v>3.3</v>
      </c>
      <c r="JJ9" s="8">
        <v>0</v>
      </c>
      <c r="JK9" s="8">
        <v>3.3</v>
      </c>
      <c r="JL9" s="8">
        <v>3</v>
      </c>
      <c r="JM9" s="8">
        <v>0</v>
      </c>
      <c r="JN9" s="8">
        <v>3</v>
      </c>
      <c r="JO9" s="8">
        <v>4</v>
      </c>
      <c r="JP9" s="8">
        <v>0</v>
      </c>
      <c r="JQ9" s="8">
        <v>4</v>
      </c>
      <c r="JR9" s="8">
        <v>7</v>
      </c>
      <c r="JS9" s="8">
        <v>0</v>
      </c>
      <c r="JT9" s="8">
        <v>7</v>
      </c>
      <c r="JU9" s="8">
        <v>7.8</v>
      </c>
      <c r="JV9" s="8">
        <v>0</v>
      </c>
      <c r="JW9" s="8">
        <v>7.8</v>
      </c>
      <c r="JX9" s="8">
        <v>5</v>
      </c>
      <c r="JY9" s="8">
        <v>0</v>
      </c>
      <c r="JZ9" s="8">
        <v>5</v>
      </c>
      <c r="KA9" s="8">
        <v>2</v>
      </c>
      <c r="KB9" s="8">
        <v>0</v>
      </c>
      <c r="KC9" s="8">
        <v>2</v>
      </c>
      <c r="KD9" s="8">
        <v>8</v>
      </c>
      <c r="KE9" s="8">
        <v>0</v>
      </c>
      <c r="KF9" s="8">
        <v>8</v>
      </c>
      <c r="KG9" s="8">
        <v>4</v>
      </c>
      <c r="KH9" s="8">
        <v>0</v>
      </c>
      <c r="KI9" s="8">
        <v>4</v>
      </c>
      <c r="KJ9" s="8">
        <v>7.5</v>
      </c>
      <c r="KK9" s="8">
        <v>0</v>
      </c>
      <c r="KL9" s="8">
        <v>7.5</v>
      </c>
      <c r="KM9" s="8">
        <v>7</v>
      </c>
      <c r="KN9" s="8">
        <v>0</v>
      </c>
      <c r="KO9" s="8">
        <v>7</v>
      </c>
      <c r="KP9" s="8">
        <v>6</v>
      </c>
      <c r="KQ9" s="8">
        <v>0</v>
      </c>
      <c r="KR9" s="8">
        <v>6</v>
      </c>
      <c r="KS9" s="8">
        <v>14</v>
      </c>
      <c r="KT9" s="8">
        <v>0</v>
      </c>
      <c r="KU9" s="8">
        <v>14</v>
      </c>
      <c r="KV9" s="8">
        <v>7</v>
      </c>
      <c r="KW9" s="8">
        <v>0</v>
      </c>
      <c r="KX9" s="8">
        <v>7</v>
      </c>
      <c r="KY9" s="8">
        <v>7</v>
      </c>
      <c r="KZ9" s="8">
        <v>0</v>
      </c>
      <c r="LA9" s="8">
        <v>7</v>
      </c>
      <c r="LB9" s="8">
        <v>0</v>
      </c>
      <c r="LC9" s="8">
        <v>0</v>
      </c>
      <c r="LD9" s="8">
        <v>0</v>
      </c>
      <c r="LE9" s="8">
        <v>7</v>
      </c>
      <c r="LF9" s="8">
        <v>0</v>
      </c>
      <c r="LG9" s="8">
        <v>7</v>
      </c>
      <c r="LH9" s="8">
        <v>4.5</v>
      </c>
      <c r="LI9" s="8">
        <v>0</v>
      </c>
      <c r="LJ9" s="8">
        <v>4.5</v>
      </c>
      <c r="LK9" s="8">
        <v>3.5</v>
      </c>
      <c r="LL9" s="8">
        <v>0</v>
      </c>
      <c r="LM9" s="8">
        <v>3.5</v>
      </c>
      <c r="LN9" s="8">
        <v>2</v>
      </c>
      <c r="LO9" s="8">
        <v>0</v>
      </c>
      <c r="LP9" s="8">
        <v>2</v>
      </c>
      <c r="LQ9" s="8">
        <v>10</v>
      </c>
      <c r="LR9" s="8">
        <v>0</v>
      </c>
      <c r="LS9" s="8">
        <v>10</v>
      </c>
      <c r="LT9" s="8">
        <v>4.8</v>
      </c>
      <c r="LU9" s="8">
        <v>0</v>
      </c>
      <c r="LV9" s="8">
        <v>4.8</v>
      </c>
      <c r="LW9" s="8">
        <v>3.5</v>
      </c>
      <c r="LX9" s="8">
        <v>0</v>
      </c>
      <c r="LY9" s="8">
        <v>3.5</v>
      </c>
      <c r="LZ9" s="8">
        <v>5.5</v>
      </c>
      <c r="MA9" s="8">
        <v>0</v>
      </c>
      <c r="MB9" s="8">
        <v>5.5</v>
      </c>
      <c r="MC9" s="8">
        <v>3</v>
      </c>
      <c r="MD9" s="8">
        <v>0</v>
      </c>
      <c r="ME9" s="8">
        <v>3</v>
      </c>
      <c r="MF9" s="8">
        <v>2.5</v>
      </c>
      <c r="MG9" s="8">
        <v>0</v>
      </c>
      <c r="MH9" s="8">
        <v>2.5</v>
      </c>
      <c r="MI9" s="8">
        <v>0.5</v>
      </c>
      <c r="MJ9" s="8">
        <v>0</v>
      </c>
      <c r="MK9" s="8">
        <v>0.5</v>
      </c>
      <c r="ML9" s="8">
        <v>2.2000000000000002</v>
      </c>
      <c r="MM9" s="8">
        <v>0</v>
      </c>
      <c r="MN9" s="8">
        <v>2.2000000000000002</v>
      </c>
      <c r="MO9" s="8">
        <v>4</v>
      </c>
      <c r="MP9" s="8">
        <v>0</v>
      </c>
      <c r="MQ9" s="8">
        <v>4</v>
      </c>
      <c r="MR9" s="8">
        <v>2.7</v>
      </c>
      <c r="MS9" s="8">
        <v>0</v>
      </c>
      <c r="MT9" s="8">
        <v>2.7</v>
      </c>
      <c r="MU9" s="8">
        <v>1.5</v>
      </c>
      <c r="MV9" s="8">
        <v>0</v>
      </c>
      <c r="MW9" s="8">
        <v>1.5</v>
      </c>
      <c r="MX9" s="8">
        <v>2.4</v>
      </c>
      <c r="MY9" s="8">
        <v>0</v>
      </c>
      <c r="MZ9" s="8">
        <v>2.4</v>
      </c>
      <c r="NA9" s="8">
        <v>1</v>
      </c>
      <c r="NB9" s="8">
        <v>0</v>
      </c>
      <c r="NC9" s="8">
        <v>1</v>
      </c>
      <c r="ND9" s="8">
        <v>5.7</v>
      </c>
      <c r="NE9" s="8">
        <v>0</v>
      </c>
      <c r="NF9" s="8">
        <v>5.7</v>
      </c>
      <c r="NG9" s="8">
        <v>2.5</v>
      </c>
      <c r="NH9" s="8">
        <v>0</v>
      </c>
      <c r="NI9" s="8">
        <v>2.5</v>
      </c>
      <c r="NJ9" s="8">
        <v>3</v>
      </c>
      <c r="NK9" s="8">
        <v>0</v>
      </c>
      <c r="NL9" s="8">
        <v>3</v>
      </c>
      <c r="NM9" s="8">
        <f>SUMIFS($B$9:NL$9,$B$8:NL$8,"On")</f>
        <v>1079.8000000000002</v>
      </c>
      <c r="NN9" s="8">
        <f>SUMIFS($B$9:NL$9,$B$8:NL$8,"Off")</f>
        <v>0</v>
      </c>
      <c r="NO9" s="8">
        <f>SUMIFS($B$9:NL$9,$B$8:NL$8,"Load")</f>
        <v>1080.3000000000002</v>
      </c>
    </row>
    <row r="10" spans="1:380" x14ac:dyDescent="0.25">
      <c r="A10" s="7" t="s">
        <v>13</v>
      </c>
      <c r="B10" s="8">
        <v>0</v>
      </c>
      <c r="C10" s="8">
        <v>0</v>
      </c>
      <c r="D10" s="8">
        <v>4</v>
      </c>
      <c r="E10" s="8">
        <v>0</v>
      </c>
      <c r="F10" s="8">
        <v>0</v>
      </c>
      <c r="G10" s="8">
        <v>4</v>
      </c>
      <c r="H10" s="8">
        <v>0</v>
      </c>
      <c r="I10" s="8">
        <v>0</v>
      </c>
      <c r="J10" s="8">
        <v>13</v>
      </c>
      <c r="K10" s="8">
        <v>0</v>
      </c>
      <c r="L10" s="8">
        <v>0</v>
      </c>
      <c r="M10" s="8">
        <v>4</v>
      </c>
      <c r="N10" s="8">
        <v>0</v>
      </c>
      <c r="O10" s="8">
        <v>0</v>
      </c>
      <c r="P10" s="8">
        <v>8</v>
      </c>
      <c r="Q10" s="8">
        <v>0</v>
      </c>
      <c r="R10" s="8">
        <v>0</v>
      </c>
      <c r="S10" s="8">
        <v>9</v>
      </c>
      <c r="T10" s="8">
        <v>0</v>
      </c>
      <c r="U10" s="8">
        <v>0</v>
      </c>
      <c r="V10" s="8">
        <v>8</v>
      </c>
      <c r="W10" s="8">
        <v>0</v>
      </c>
      <c r="X10" s="8">
        <v>0</v>
      </c>
      <c r="Y10" s="8">
        <v>6.8</v>
      </c>
      <c r="Z10" s="8">
        <v>0</v>
      </c>
      <c r="AA10" s="8">
        <v>0</v>
      </c>
      <c r="AB10" s="8">
        <v>15</v>
      </c>
      <c r="AC10" s="8">
        <v>0</v>
      </c>
      <c r="AD10" s="8">
        <v>0</v>
      </c>
      <c r="AE10" s="8">
        <v>6</v>
      </c>
      <c r="AF10" s="8">
        <v>0</v>
      </c>
      <c r="AG10" s="8">
        <v>0</v>
      </c>
      <c r="AH10" s="8">
        <v>14</v>
      </c>
      <c r="AI10" s="8">
        <v>0</v>
      </c>
      <c r="AJ10" s="8">
        <v>0.5</v>
      </c>
      <c r="AK10" s="8">
        <v>11</v>
      </c>
      <c r="AL10" s="8">
        <v>0</v>
      </c>
      <c r="AM10" s="8">
        <v>0</v>
      </c>
      <c r="AN10" s="8">
        <v>6</v>
      </c>
      <c r="AO10" s="8">
        <v>4</v>
      </c>
      <c r="AP10" s="8">
        <v>0</v>
      </c>
      <c r="AQ10" s="8">
        <v>13</v>
      </c>
      <c r="AR10" s="8">
        <v>1</v>
      </c>
      <c r="AS10" s="8">
        <v>0</v>
      </c>
      <c r="AT10" s="8">
        <v>15</v>
      </c>
      <c r="AU10" s="8">
        <v>0</v>
      </c>
      <c r="AV10" s="8">
        <v>0</v>
      </c>
      <c r="AW10" s="8">
        <v>5.5</v>
      </c>
      <c r="AX10" s="8">
        <v>0</v>
      </c>
      <c r="AY10" s="8">
        <v>0</v>
      </c>
      <c r="AZ10" s="8">
        <v>17</v>
      </c>
      <c r="BA10" s="8">
        <v>2</v>
      </c>
      <c r="BB10" s="8">
        <v>0</v>
      </c>
      <c r="BC10" s="8">
        <v>12</v>
      </c>
      <c r="BD10" s="8">
        <v>2</v>
      </c>
      <c r="BE10" s="8">
        <v>0</v>
      </c>
      <c r="BF10" s="8">
        <v>5</v>
      </c>
      <c r="BG10" s="8">
        <v>6</v>
      </c>
      <c r="BH10" s="8">
        <v>0.5</v>
      </c>
      <c r="BI10" s="8">
        <v>25</v>
      </c>
      <c r="BJ10" s="8">
        <v>3</v>
      </c>
      <c r="BK10" s="8">
        <v>1</v>
      </c>
      <c r="BL10" s="8">
        <v>12</v>
      </c>
      <c r="BM10" s="8">
        <v>2</v>
      </c>
      <c r="BN10" s="8">
        <v>0</v>
      </c>
      <c r="BO10" s="8">
        <v>11</v>
      </c>
      <c r="BP10" s="8">
        <v>1</v>
      </c>
      <c r="BQ10" s="8">
        <v>0</v>
      </c>
      <c r="BR10" s="8">
        <v>11</v>
      </c>
      <c r="BS10" s="8">
        <v>0</v>
      </c>
      <c r="BT10" s="8">
        <v>0</v>
      </c>
      <c r="BU10" s="8">
        <v>3.5</v>
      </c>
      <c r="BV10" s="8">
        <v>0.5</v>
      </c>
      <c r="BW10" s="8">
        <v>0</v>
      </c>
      <c r="BX10" s="8">
        <v>10.5</v>
      </c>
      <c r="BY10" s="8">
        <v>2.2999999999999998</v>
      </c>
      <c r="BZ10" s="8">
        <v>1</v>
      </c>
      <c r="CA10" s="8">
        <v>18</v>
      </c>
      <c r="CB10" s="8">
        <v>3</v>
      </c>
      <c r="CC10" s="8">
        <v>0</v>
      </c>
      <c r="CD10" s="8">
        <v>21</v>
      </c>
      <c r="CE10" s="8">
        <v>0</v>
      </c>
      <c r="CF10" s="8">
        <v>0</v>
      </c>
      <c r="CG10" s="8">
        <v>10</v>
      </c>
      <c r="CH10" s="8">
        <v>1.5</v>
      </c>
      <c r="CI10" s="8">
        <v>1</v>
      </c>
      <c r="CJ10" s="8">
        <v>20.5</v>
      </c>
      <c r="CK10" s="8">
        <v>2</v>
      </c>
      <c r="CL10" s="8">
        <v>0.3</v>
      </c>
      <c r="CM10" s="8">
        <v>26.5</v>
      </c>
      <c r="CN10" s="8">
        <v>2.5</v>
      </c>
      <c r="CO10" s="8">
        <v>1.5</v>
      </c>
      <c r="CP10" s="8">
        <v>16.5</v>
      </c>
      <c r="CQ10" s="8">
        <v>1.5</v>
      </c>
      <c r="CR10" s="8">
        <v>1.5</v>
      </c>
      <c r="CS10" s="8">
        <v>13.5</v>
      </c>
      <c r="CT10" s="8">
        <v>0</v>
      </c>
      <c r="CU10" s="8">
        <v>0</v>
      </c>
      <c r="CV10" s="8">
        <v>8.5</v>
      </c>
      <c r="CW10" s="8">
        <v>0</v>
      </c>
      <c r="CX10" s="8">
        <v>0</v>
      </c>
      <c r="CY10" s="8">
        <v>12.5</v>
      </c>
      <c r="CZ10" s="8">
        <v>0.5</v>
      </c>
      <c r="DA10" s="8">
        <v>0</v>
      </c>
      <c r="DB10" s="8">
        <v>11.5</v>
      </c>
      <c r="DC10" s="8">
        <v>0.3</v>
      </c>
      <c r="DD10" s="8">
        <v>0</v>
      </c>
      <c r="DE10" s="8">
        <v>10</v>
      </c>
      <c r="DF10" s="8">
        <v>4.5</v>
      </c>
      <c r="DG10" s="8">
        <v>0.5</v>
      </c>
      <c r="DH10" s="8">
        <v>19.5</v>
      </c>
      <c r="DI10" s="8">
        <v>0</v>
      </c>
      <c r="DJ10" s="8">
        <v>0</v>
      </c>
      <c r="DK10" s="8">
        <v>7.5</v>
      </c>
      <c r="DL10" s="8">
        <v>1.3</v>
      </c>
      <c r="DM10" s="8">
        <v>0</v>
      </c>
      <c r="DN10" s="8">
        <v>13</v>
      </c>
      <c r="DO10" s="8">
        <v>1</v>
      </c>
      <c r="DP10" s="8">
        <v>0</v>
      </c>
      <c r="DQ10" s="8">
        <v>16.5</v>
      </c>
      <c r="DR10" s="8">
        <v>2.7</v>
      </c>
      <c r="DS10" s="8">
        <v>0.3</v>
      </c>
      <c r="DT10" s="8">
        <v>14.8</v>
      </c>
      <c r="DU10" s="8">
        <v>2</v>
      </c>
      <c r="DV10" s="8">
        <v>0</v>
      </c>
      <c r="DW10" s="8">
        <v>15</v>
      </c>
      <c r="DX10" s="8">
        <v>1.4</v>
      </c>
      <c r="DY10" s="8">
        <v>0.1</v>
      </c>
      <c r="DZ10" s="8">
        <v>10.8</v>
      </c>
      <c r="EA10" s="8">
        <v>1.5</v>
      </c>
      <c r="EB10" s="8">
        <v>0</v>
      </c>
      <c r="EC10" s="8">
        <v>17.8</v>
      </c>
      <c r="ED10" s="8">
        <v>0.5</v>
      </c>
      <c r="EE10" s="8">
        <v>0</v>
      </c>
      <c r="EF10" s="8">
        <v>6</v>
      </c>
      <c r="EG10" s="8">
        <v>2.1</v>
      </c>
      <c r="EH10" s="8">
        <v>0.7</v>
      </c>
      <c r="EI10" s="8">
        <v>13.4</v>
      </c>
      <c r="EJ10" s="8">
        <v>2</v>
      </c>
      <c r="EK10" s="8">
        <v>1</v>
      </c>
      <c r="EL10" s="8">
        <v>11</v>
      </c>
      <c r="EM10" s="8">
        <v>1.4</v>
      </c>
      <c r="EN10" s="8">
        <v>1</v>
      </c>
      <c r="EO10" s="8">
        <v>13.5</v>
      </c>
      <c r="EP10" s="8">
        <v>0.3</v>
      </c>
      <c r="EQ10" s="8">
        <v>0.3</v>
      </c>
      <c r="ER10" s="8">
        <v>13.3</v>
      </c>
      <c r="ES10" s="8">
        <v>0</v>
      </c>
      <c r="ET10" s="8">
        <v>0</v>
      </c>
      <c r="EU10" s="8">
        <v>8.5</v>
      </c>
      <c r="EV10" s="8">
        <v>1.6</v>
      </c>
      <c r="EW10" s="8">
        <v>0.1</v>
      </c>
      <c r="EX10" s="8">
        <v>16.899999999999999</v>
      </c>
      <c r="EY10" s="8">
        <v>0</v>
      </c>
      <c r="EZ10" s="8">
        <v>0</v>
      </c>
      <c r="FA10" s="8">
        <v>1</v>
      </c>
      <c r="FB10" s="8">
        <v>0.3</v>
      </c>
      <c r="FC10" s="8">
        <v>0.5</v>
      </c>
      <c r="FD10" s="8">
        <v>18.5</v>
      </c>
      <c r="FE10" s="8">
        <v>1</v>
      </c>
      <c r="FF10" s="8">
        <v>0</v>
      </c>
      <c r="FG10" s="8">
        <v>8.6999999999999993</v>
      </c>
      <c r="FH10" s="8">
        <v>2.5</v>
      </c>
      <c r="FI10" s="8">
        <v>0</v>
      </c>
      <c r="FJ10" s="8">
        <v>12.5</v>
      </c>
      <c r="FK10" s="8">
        <v>2.2000000000000002</v>
      </c>
      <c r="FL10" s="8">
        <v>0</v>
      </c>
      <c r="FM10" s="8">
        <v>12.6</v>
      </c>
      <c r="FN10" s="8">
        <v>0</v>
      </c>
      <c r="FO10" s="8">
        <v>0</v>
      </c>
      <c r="FP10" s="8">
        <v>3</v>
      </c>
      <c r="FQ10" s="8">
        <v>2.5</v>
      </c>
      <c r="FR10" s="8">
        <v>0</v>
      </c>
      <c r="FS10" s="8">
        <v>18.5</v>
      </c>
      <c r="FT10" s="8">
        <v>4</v>
      </c>
      <c r="FU10" s="8">
        <v>3</v>
      </c>
      <c r="FV10" s="8">
        <v>14.5</v>
      </c>
      <c r="FW10" s="8">
        <v>1</v>
      </c>
      <c r="FX10" s="8">
        <v>0</v>
      </c>
      <c r="FY10" s="8">
        <v>14</v>
      </c>
      <c r="FZ10" s="8">
        <v>0</v>
      </c>
      <c r="GA10" s="8">
        <v>0</v>
      </c>
      <c r="GB10" s="8">
        <v>8</v>
      </c>
      <c r="GC10" s="8">
        <v>0</v>
      </c>
      <c r="GD10" s="8">
        <v>0</v>
      </c>
      <c r="GE10" s="8">
        <v>7</v>
      </c>
      <c r="GF10" s="8">
        <v>2.5</v>
      </c>
      <c r="GG10" s="8">
        <v>0</v>
      </c>
      <c r="GH10" s="8">
        <v>24.5</v>
      </c>
      <c r="GI10" s="8">
        <v>0.5</v>
      </c>
      <c r="GJ10" s="8">
        <v>0</v>
      </c>
      <c r="GK10" s="8">
        <v>4.2</v>
      </c>
      <c r="GL10" s="8">
        <v>2.2999999999999998</v>
      </c>
      <c r="GM10" s="8">
        <v>0</v>
      </c>
      <c r="GN10" s="8">
        <v>11.7</v>
      </c>
      <c r="GO10" s="8">
        <v>1</v>
      </c>
      <c r="GP10" s="8">
        <v>0</v>
      </c>
      <c r="GQ10" s="8">
        <v>7</v>
      </c>
      <c r="GR10" s="8">
        <v>4</v>
      </c>
      <c r="GS10" s="8">
        <v>0</v>
      </c>
      <c r="GT10" s="8">
        <v>13</v>
      </c>
      <c r="GU10" s="8">
        <v>2</v>
      </c>
      <c r="GV10" s="8">
        <v>0</v>
      </c>
      <c r="GW10" s="8">
        <v>14</v>
      </c>
      <c r="GX10" s="8">
        <v>1.6</v>
      </c>
      <c r="GY10" s="8">
        <v>0</v>
      </c>
      <c r="GZ10" s="8">
        <v>11.4</v>
      </c>
      <c r="HA10" s="8">
        <v>2.2999999999999998</v>
      </c>
      <c r="HB10" s="8">
        <v>0.3</v>
      </c>
      <c r="HC10" s="8">
        <v>18</v>
      </c>
      <c r="HD10" s="8">
        <v>1</v>
      </c>
      <c r="HE10" s="8">
        <v>0</v>
      </c>
      <c r="HF10" s="8">
        <v>2.5</v>
      </c>
      <c r="HG10" s="8">
        <v>0</v>
      </c>
      <c r="HH10" s="8">
        <v>0</v>
      </c>
      <c r="HI10" s="8">
        <v>1</v>
      </c>
      <c r="HJ10" s="8">
        <v>0.3</v>
      </c>
      <c r="HK10" s="8">
        <v>0</v>
      </c>
      <c r="HL10" s="8">
        <v>11</v>
      </c>
      <c r="HM10" s="8">
        <v>0.6</v>
      </c>
      <c r="HN10" s="8">
        <v>0.3</v>
      </c>
      <c r="HO10" s="8">
        <v>11.6</v>
      </c>
      <c r="HP10" s="8">
        <v>1</v>
      </c>
      <c r="HQ10" s="8">
        <v>0.5</v>
      </c>
      <c r="HR10" s="8">
        <v>16</v>
      </c>
      <c r="HS10" s="8">
        <v>0</v>
      </c>
      <c r="HT10" s="8">
        <v>0</v>
      </c>
      <c r="HU10" s="8">
        <v>2.5</v>
      </c>
      <c r="HV10" s="8">
        <v>0</v>
      </c>
      <c r="HW10" s="8">
        <v>0</v>
      </c>
      <c r="HX10" s="8">
        <v>1</v>
      </c>
      <c r="HY10" s="8">
        <v>2</v>
      </c>
      <c r="HZ10" s="8">
        <v>0.3</v>
      </c>
      <c r="IA10" s="8">
        <v>17.3</v>
      </c>
      <c r="IB10" s="8">
        <v>1</v>
      </c>
      <c r="IC10" s="8">
        <v>0</v>
      </c>
      <c r="ID10" s="8">
        <v>7.1</v>
      </c>
      <c r="IE10" s="8">
        <v>1</v>
      </c>
      <c r="IF10" s="8">
        <v>0</v>
      </c>
      <c r="IG10" s="8">
        <v>8.3000000000000007</v>
      </c>
      <c r="IH10" s="8">
        <v>0</v>
      </c>
      <c r="II10" s="8">
        <v>0</v>
      </c>
      <c r="IJ10" s="8">
        <v>6</v>
      </c>
      <c r="IK10" s="8">
        <v>6</v>
      </c>
      <c r="IL10" s="8">
        <v>1</v>
      </c>
      <c r="IM10" s="8">
        <v>23</v>
      </c>
      <c r="IN10" s="8">
        <v>0</v>
      </c>
      <c r="IO10" s="8">
        <v>0</v>
      </c>
      <c r="IP10" s="8">
        <v>8</v>
      </c>
      <c r="IQ10" s="8">
        <v>1.4</v>
      </c>
      <c r="IR10" s="8">
        <v>0.5</v>
      </c>
      <c r="IS10" s="8">
        <v>10.1</v>
      </c>
      <c r="IT10" s="8">
        <v>0.3</v>
      </c>
      <c r="IU10" s="8">
        <v>0</v>
      </c>
      <c r="IV10" s="8">
        <v>7.3</v>
      </c>
      <c r="IW10" s="8">
        <v>0</v>
      </c>
      <c r="IX10" s="8">
        <v>0</v>
      </c>
      <c r="IY10" s="8">
        <v>13</v>
      </c>
      <c r="IZ10" s="8">
        <v>0</v>
      </c>
      <c r="JA10" s="8">
        <v>0</v>
      </c>
      <c r="JB10" s="8">
        <v>7</v>
      </c>
      <c r="JC10" s="8">
        <v>0.8</v>
      </c>
      <c r="JD10" s="8">
        <v>0</v>
      </c>
      <c r="JE10" s="8">
        <v>9</v>
      </c>
      <c r="JF10" s="8">
        <v>0</v>
      </c>
      <c r="JG10" s="8">
        <v>0</v>
      </c>
      <c r="JH10" s="8">
        <v>1</v>
      </c>
      <c r="JI10" s="8">
        <v>0.3</v>
      </c>
      <c r="JJ10" s="8">
        <v>0</v>
      </c>
      <c r="JK10" s="8">
        <v>3.7</v>
      </c>
      <c r="JL10" s="8">
        <v>0</v>
      </c>
      <c r="JM10" s="8">
        <v>0</v>
      </c>
      <c r="JN10" s="8">
        <v>3</v>
      </c>
      <c r="JO10" s="8">
        <v>0</v>
      </c>
      <c r="JP10" s="8">
        <v>0</v>
      </c>
      <c r="JQ10" s="8">
        <v>4</v>
      </c>
      <c r="JR10" s="8">
        <v>0</v>
      </c>
      <c r="JS10" s="8">
        <v>0</v>
      </c>
      <c r="JT10" s="8">
        <v>7</v>
      </c>
      <c r="JU10" s="8">
        <v>1</v>
      </c>
      <c r="JV10" s="8">
        <v>0.8</v>
      </c>
      <c r="JW10" s="8">
        <v>8</v>
      </c>
      <c r="JX10" s="8">
        <v>0</v>
      </c>
      <c r="JY10" s="8">
        <v>0</v>
      </c>
      <c r="JZ10" s="8">
        <v>5</v>
      </c>
      <c r="KA10" s="8">
        <v>0</v>
      </c>
      <c r="KB10" s="8">
        <v>0</v>
      </c>
      <c r="KC10" s="8">
        <v>2</v>
      </c>
      <c r="KD10" s="8">
        <v>0.5</v>
      </c>
      <c r="KE10" s="8">
        <v>0</v>
      </c>
      <c r="KF10" s="8">
        <v>8.5</v>
      </c>
      <c r="KG10" s="8">
        <v>0</v>
      </c>
      <c r="KH10" s="8">
        <v>0</v>
      </c>
      <c r="KI10" s="8">
        <v>4</v>
      </c>
      <c r="KJ10" s="8">
        <v>0</v>
      </c>
      <c r="KK10" s="8">
        <v>0</v>
      </c>
      <c r="KL10" s="8">
        <v>7.5</v>
      </c>
      <c r="KM10" s="8">
        <v>0</v>
      </c>
      <c r="KN10" s="8">
        <v>0</v>
      </c>
      <c r="KO10" s="8">
        <v>7</v>
      </c>
      <c r="KP10" s="8">
        <v>0</v>
      </c>
      <c r="KQ10" s="8">
        <v>0</v>
      </c>
      <c r="KR10" s="8">
        <v>6</v>
      </c>
      <c r="KS10" s="8">
        <v>0.5</v>
      </c>
      <c r="KT10" s="8">
        <v>0.5</v>
      </c>
      <c r="KU10" s="8">
        <v>14</v>
      </c>
      <c r="KV10" s="8">
        <v>0.3</v>
      </c>
      <c r="KW10" s="8">
        <v>0</v>
      </c>
      <c r="KX10" s="8">
        <v>7.3</v>
      </c>
      <c r="KY10" s="8">
        <v>0</v>
      </c>
      <c r="KZ10" s="8">
        <v>0</v>
      </c>
      <c r="LA10" s="8">
        <v>7</v>
      </c>
      <c r="LB10" s="8">
        <v>0</v>
      </c>
      <c r="LC10" s="8">
        <v>0</v>
      </c>
      <c r="LD10" s="8">
        <v>0</v>
      </c>
      <c r="LE10" s="8">
        <v>0</v>
      </c>
      <c r="LF10" s="8">
        <v>0</v>
      </c>
      <c r="LG10" s="8">
        <v>7</v>
      </c>
      <c r="LH10" s="8">
        <v>0</v>
      </c>
      <c r="LI10" s="8">
        <v>0</v>
      </c>
      <c r="LJ10" s="8">
        <v>4.5</v>
      </c>
      <c r="LK10" s="8">
        <v>0</v>
      </c>
      <c r="LL10" s="8">
        <v>0</v>
      </c>
      <c r="LM10" s="8">
        <v>3.5</v>
      </c>
      <c r="LN10" s="8">
        <v>0</v>
      </c>
      <c r="LO10" s="8">
        <v>0</v>
      </c>
      <c r="LP10" s="8">
        <v>2</v>
      </c>
      <c r="LQ10" s="8">
        <v>1</v>
      </c>
      <c r="LR10" s="8">
        <v>0</v>
      </c>
      <c r="LS10" s="8">
        <v>11</v>
      </c>
      <c r="LT10" s="8">
        <v>0.5</v>
      </c>
      <c r="LU10" s="8">
        <v>0</v>
      </c>
      <c r="LV10" s="8">
        <v>5.3</v>
      </c>
      <c r="LW10" s="8">
        <v>0</v>
      </c>
      <c r="LX10" s="8">
        <v>0</v>
      </c>
      <c r="LY10" s="8">
        <v>3.5</v>
      </c>
      <c r="LZ10" s="8">
        <v>0</v>
      </c>
      <c r="MA10" s="8">
        <v>0</v>
      </c>
      <c r="MB10" s="8">
        <v>5.5</v>
      </c>
      <c r="MC10" s="8">
        <v>0</v>
      </c>
      <c r="MD10" s="8">
        <v>0</v>
      </c>
      <c r="ME10" s="8">
        <v>3</v>
      </c>
      <c r="MF10" s="8">
        <v>0</v>
      </c>
      <c r="MG10" s="8">
        <v>0</v>
      </c>
      <c r="MH10" s="8">
        <v>2.5</v>
      </c>
      <c r="MI10" s="8">
        <v>0</v>
      </c>
      <c r="MJ10" s="8">
        <v>0</v>
      </c>
      <c r="MK10" s="8">
        <v>0.5</v>
      </c>
      <c r="ML10" s="8">
        <v>0</v>
      </c>
      <c r="MM10" s="8">
        <v>0</v>
      </c>
      <c r="MN10" s="8">
        <v>2.2000000000000002</v>
      </c>
      <c r="MO10" s="8">
        <v>0</v>
      </c>
      <c r="MP10" s="8">
        <v>0</v>
      </c>
      <c r="MQ10" s="8">
        <v>4</v>
      </c>
      <c r="MR10" s="8">
        <v>0</v>
      </c>
      <c r="MS10" s="8">
        <v>0</v>
      </c>
      <c r="MT10" s="8">
        <v>2.7</v>
      </c>
      <c r="MU10" s="8">
        <v>2</v>
      </c>
      <c r="MV10" s="8">
        <v>0</v>
      </c>
      <c r="MW10" s="8">
        <v>3.5</v>
      </c>
      <c r="MX10" s="8">
        <v>0</v>
      </c>
      <c r="MY10" s="8">
        <v>0</v>
      </c>
      <c r="MZ10" s="8">
        <v>2.4</v>
      </c>
      <c r="NA10" s="8">
        <v>0</v>
      </c>
      <c r="NB10" s="8">
        <v>0</v>
      </c>
      <c r="NC10" s="8">
        <v>1</v>
      </c>
      <c r="ND10" s="8">
        <v>0.7</v>
      </c>
      <c r="NE10" s="8">
        <v>0</v>
      </c>
      <c r="NF10" s="8">
        <v>6.3</v>
      </c>
      <c r="NG10" s="8">
        <v>0.5</v>
      </c>
      <c r="NH10" s="8">
        <v>0</v>
      </c>
      <c r="NI10" s="8">
        <v>3</v>
      </c>
      <c r="NJ10" s="8">
        <v>0</v>
      </c>
      <c r="NK10" s="8">
        <v>0</v>
      </c>
      <c r="NL10" s="8">
        <v>3</v>
      </c>
      <c r="NM10" s="8">
        <f>SUMIFS($B$10:NL$10,$B$8:NL$8,"On")</f>
        <v>109.79999999999997</v>
      </c>
      <c r="NN10" s="8">
        <f>SUMIFS($B$10:NL$10,$B$8:NL$8,"Off")</f>
        <v>19</v>
      </c>
      <c r="NO10" s="8">
        <f>SUMIFS($B$10:NL$10,$B$8:NL$8,"Load")</f>
        <v>1170.5</v>
      </c>
    </row>
    <row r="11" spans="1:380" x14ac:dyDescent="0.25">
      <c r="A11" s="7" t="s">
        <v>14</v>
      </c>
      <c r="B11" s="8">
        <v>0</v>
      </c>
      <c r="C11" s="8">
        <v>0</v>
      </c>
      <c r="D11" s="8">
        <v>4</v>
      </c>
      <c r="E11" s="8">
        <v>0</v>
      </c>
      <c r="F11" s="8">
        <v>0</v>
      </c>
      <c r="G11" s="8">
        <v>4</v>
      </c>
      <c r="H11" s="8">
        <v>0</v>
      </c>
      <c r="I11" s="8">
        <v>1</v>
      </c>
      <c r="J11" s="8">
        <v>12</v>
      </c>
      <c r="K11" s="8">
        <v>0.3</v>
      </c>
      <c r="L11" s="8">
        <v>0</v>
      </c>
      <c r="M11" s="8">
        <v>4.3</v>
      </c>
      <c r="N11" s="8">
        <v>0</v>
      </c>
      <c r="O11" s="8">
        <v>0</v>
      </c>
      <c r="P11" s="8">
        <v>8</v>
      </c>
      <c r="Q11" s="8">
        <v>0</v>
      </c>
      <c r="R11" s="8">
        <v>1</v>
      </c>
      <c r="S11" s="8">
        <v>8</v>
      </c>
      <c r="T11" s="8">
        <v>1</v>
      </c>
      <c r="U11" s="8">
        <v>0</v>
      </c>
      <c r="V11" s="8">
        <v>9</v>
      </c>
      <c r="W11" s="8">
        <v>0.8</v>
      </c>
      <c r="X11" s="8">
        <v>0.5</v>
      </c>
      <c r="Y11" s="8">
        <v>7</v>
      </c>
      <c r="Z11" s="8">
        <v>0</v>
      </c>
      <c r="AA11" s="8">
        <v>0</v>
      </c>
      <c r="AB11" s="8">
        <v>15</v>
      </c>
      <c r="AC11" s="8">
        <v>2</v>
      </c>
      <c r="AD11" s="8">
        <v>3</v>
      </c>
      <c r="AE11" s="8">
        <v>5</v>
      </c>
      <c r="AF11" s="8">
        <v>2</v>
      </c>
      <c r="AG11" s="8">
        <v>0</v>
      </c>
      <c r="AH11" s="8">
        <v>16</v>
      </c>
      <c r="AI11" s="8">
        <v>0.5</v>
      </c>
      <c r="AJ11" s="8">
        <v>0</v>
      </c>
      <c r="AK11" s="8">
        <v>11.5</v>
      </c>
      <c r="AL11" s="8">
        <v>0</v>
      </c>
      <c r="AM11" s="8">
        <v>0</v>
      </c>
      <c r="AN11" s="8">
        <v>6</v>
      </c>
      <c r="AO11" s="8">
        <v>1</v>
      </c>
      <c r="AP11" s="8">
        <v>0</v>
      </c>
      <c r="AQ11" s="8">
        <v>14</v>
      </c>
      <c r="AR11" s="8">
        <v>0</v>
      </c>
      <c r="AS11" s="8">
        <v>0</v>
      </c>
      <c r="AT11" s="8">
        <v>15</v>
      </c>
      <c r="AU11" s="8">
        <v>0</v>
      </c>
      <c r="AV11" s="8">
        <v>0</v>
      </c>
      <c r="AW11" s="8">
        <v>5.5</v>
      </c>
      <c r="AX11" s="8">
        <v>1</v>
      </c>
      <c r="AY11" s="8">
        <v>6</v>
      </c>
      <c r="AZ11" s="8">
        <v>12</v>
      </c>
      <c r="BA11" s="8">
        <v>0</v>
      </c>
      <c r="BB11" s="8">
        <v>1</v>
      </c>
      <c r="BC11" s="8">
        <v>11</v>
      </c>
      <c r="BD11" s="8">
        <v>0</v>
      </c>
      <c r="BE11" s="8">
        <v>0</v>
      </c>
      <c r="BF11" s="8">
        <v>5</v>
      </c>
      <c r="BG11" s="8">
        <v>3.5</v>
      </c>
      <c r="BH11" s="8">
        <v>2</v>
      </c>
      <c r="BI11" s="8">
        <v>26.5</v>
      </c>
      <c r="BJ11" s="8">
        <v>0</v>
      </c>
      <c r="BK11" s="8">
        <v>0</v>
      </c>
      <c r="BL11" s="8">
        <v>12</v>
      </c>
      <c r="BM11" s="8">
        <v>4</v>
      </c>
      <c r="BN11" s="8">
        <v>0</v>
      </c>
      <c r="BO11" s="8">
        <v>15</v>
      </c>
      <c r="BP11" s="8">
        <v>1</v>
      </c>
      <c r="BQ11" s="8">
        <v>0</v>
      </c>
      <c r="BR11" s="8">
        <v>12</v>
      </c>
      <c r="BS11" s="8">
        <v>1</v>
      </c>
      <c r="BT11" s="8">
        <v>0</v>
      </c>
      <c r="BU11" s="8">
        <v>4.5</v>
      </c>
      <c r="BV11" s="8">
        <v>0</v>
      </c>
      <c r="BW11" s="8">
        <v>1</v>
      </c>
      <c r="BX11" s="8">
        <v>9.5</v>
      </c>
      <c r="BY11" s="8">
        <v>1.3</v>
      </c>
      <c r="BZ11" s="8">
        <v>1.8</v>
      </c>
      <c r="CA11" s="8">
        <v>17.5</v>
      </c>
      <c r="CB11" s="8">
        <v>2</v>
      </c>
      <c r="CC11" s="8">
        <v>0</v>
      </c>
      <c r="CD11" s="8">
        <v>23</v>
      </c>
      <c r="CE11" s="8">
        <v>3.5</v>
      </c>
      <c r="CF11" s="8">
        <v>0</v>
      </c>
      <c r="CG11" s="8">
        <v>13.5</v>
      </c>
      <c r="CH11" s="8">
        <v>1.5</v>
      </c>
      <c r="CI11" s="8">
        <v>4</v>
      </c>
      <c r="CJ11" s="8">
        <v>18</v>
      </c>
      <c r="CK11" s="8">
        <v>2.5</v>
      </c>
      <c r="CL11" s="8">
        <v>2.8</v>
      </c>
      <c r="CM11" s="8">
        <v>26.3</v>
      </c>
      <c r="CN11" s="8">
        <v>2.5</v>
      </c>
      <c r="CO11" s="8">
        <v>3</v>
      </c>
      <c r="CP11" s="8">
        <v>16</v>
      </c>
      <c r="CQ11" s="8">
        <v>2</v>
      </c>
      <c r="CR11" s="8">
        <v>0.5</v>
      </c>
      <c r="CS11" s="8">
        <v>15</v>
      </c>
      <c r="CT11" s="8">
        <v>0.5</v>
      </c>
      <c r="CU11" s="8">
        <v>2</v>
      </c>
      <c r="CV11" s="8">
        <v>7</v>
      </c>
      <c r="CW11" s="8">
        <v>1.5</v>
      </c>
      <c r="CX11" s="8">
        <v>1.8</v>
      </c>
      <c r="CY11" s="8">
        <v>12.3</v>
      </c>
      <c r="CZ11" s="8">
        <v>0</v>
      </c>
      <c r="DA11" s="8">
        <v>4</v>
      </c>
      <c r="DB11" s="8">
        <v>7.5</v>
      </c>
      <c r="DC11" s="8">
        <v>0.5</v>
      </c>
      <c r="DD11" s="8">
        <v>2</v>
      </c>
      <c r="DE11" s="8">
        <v>8.5</v>
      </c>
      <c r="DF11" s="8">
        <v>1</v>
      </c>
      <c r="DG11" s="8">
        <v>1.5</v>
      </c>
      <c r="DH11" s="8">
        <v>19</v>
      </c>
      <c r="DI11" s="8">
        <v>0</v>
      </c>
      <c r="DJ11" s="8">
        <v>0</v>
      </c>
      <c r="DK11" s="8">
        <v>7.5</v>
      </c>
      <c r="DL11" s="8">
        <v>1</v>
      </c>
      <c r="DM11" s="8">
        <v>0.3</v>
      </c>
      <c r="DN11" s="8">
        <v>13.7</v>
      </c>
      <c r="DO11" s="8">
        <v>1.5</v>
      </c>
      <c r="DP11" s="8">
        <v>0</v>
      </c>
      <c r="DQ11" s="8">
        <v>18</v>
      </c>
      <c r="DR11" s="8">
        <v>0.7</v>
      </c>
      <c r="DS11" s="8">
        <v>0.8</v>
      </c>
      <c r="DT11" s="8">
        <v>14.7</v>
      </c>
      <c r="DU11" s="8">
        <v>2</v>
      </c>
      <c r="DV11" s="8">
        <v>0</v>
      </c>
      <c r="DW11" s="8">
        <v>17</v>
      </c>
      <c r="DX11" s="8">
        <v>0.6</v>
      </c>
      <c r="DY11" s="8">
        <v>0.8</v>
      </c>
      <c r="DZ11" s="8">
        <v>10.6</v>
      </c>
      <c r="EA11" s="8">
        <v>0.8</v>
      </c>
      <c r="EB11" s="8">
        <v>1.5</v>
      </c>
      <c r="EC11" s="8">
        <v>17</v>
      </c>
      <c r="ED11" s="8">
        <v>0</v>
      </c>
      <c r="EE11" s="8">
        <v>0</v>
      </c>
      <c r="EF11" s="8">
        <v>6</v>
      </c>
      <c r="EG11" s="8">
        <v>0.4</v>
      </c>
      <c r="EH11" s="8">
        <v>1.7</v>
      </c>
      <c r="EI11" s="8">
        <v>12.1</v>
      </c>
      <c r="EJ11" s="8">
        <v>1</v>
      </c>
      <c r="EK11" s="8">
        <v>0</v>
      </c>
      <c r="EL11" s="8">
        <v>12</v>
      </c>
      <c r="EM11" s="8">
        <v>1</v>
      </c>
      <c r="EN11" s="8">
        <v>1.3</v>
      </c>
      <c r="EO11" s="8">
        <v>13.3</v>
      </c>
      <c r="EP11" s="8">
        <v>0.8</v>
      </c>
      <c r="EQ11" s="8">
        <v>1</v>
      </c>
      <c r="ER11" s="8">
        <v>13</v>
      </c>
      <c r="ES11" s="8">
        <v>0.5</v>
      </c>
      <c r="ET11" s="8">
        <v>1</v>
      </c>
      <c r="EU11" s="8">
        <v>8</v>
      </c>
      <c r="EV11" s="8">
        <v>1.7</v>
      </c>
      <c r="EW11" s="8">
        <v>1.9</v>
      </c>
      <c r="EX11" s="8">
        <v>16.7</v>
      </c>
      <c r="EY11" s="8">
        <v>0</v>
      </c>
      <c r="EZ11" s="8">
        <v>1</v>
      </c>
      <c r="FA11" s="8">
        <v>0</v>
      </c>
      <c r="FB11" s="8">
        <v>0.8</v>
      </c>
      <c r="FC11" s="8">
        <v>1</v>
      </c>
      <c r="FD11" s="8">
        <v>18.3</v>
      </c>
      <c r="FE11" s="8">
        <v>0.7</v>
      </c>
      <c r="FF11" s="8">
        <v>0</v>
      </c>
      <c r="FG11" s="8">
        <v>9.3000000000000007</v>
      </c>
      <c r="FH11" s="8">
        <v>1</v>
      </c>
      <c r="FI11" s="8">
        <v>1</v>
      </c>
      <c r="FJ11" s="8">
        <v>12.5</v>
      </c>
      <c r="FK11" s="8">
        <v>1.4</v>
      </c>
      <c r="FL11" s="8">
        <v>0</v>
      </c>
      <c r="FM11" s="8">
        <v>14</v>
      </c>
      <c r="FN11" s="8">
        <v>0</v>
      </c>
      <c r="FO11" s="8">
        <v>0</v>
      </c>
      <c r="FP11" s="8">
        <v>3</v>
      </c>
      <c r="FQ11" s="8">
        <v>1.5</v>
      </c>
      <c r="FR11" s="8">
        <v>0</v>
      </c>
      <c r="FS11" s="8">
        <v>20</v>
      </c>
      <c r="FT11" s="8">
        <v>1</v>
      </c>
      <c r="FU11" s="8">
        <v>0.5</v>
      </c>
      <c r="FV11" s="8">
        <v>15</v>
      </c>
      <c r="FW11" s="8">
        <v>0.5</v>
      </c>
      <c r="FX11" s="8">
        <v>0</v>
      </c>
      <c r="FY11" s="8">
        <v>14.5</v>
      </c>
      <c r="FZ11" s="8">
        <v>0</v>
      </c>
      <c r="GA11" s="8">
        <v>2</v>
      </c>
      <c r="GB11" s="8">
        <v>6</v>
      </c>
      <c r="GC11" s="8">
        <v>0</v>
      </c>
      <c r="GD11" s="8">
        <v>0</v>
      </c>
      <c r="GE11" s="8">
        <v>7</v>
      </c>
      <c r="GF11" s="8">
        <v>0.5</v>
      </c>
      <c r="GG11" s="8">
        <v>2.5</v>
      </c>
      <c r="GH11" s="8">
        <v>22.5</v>
      </c>
      <c r="GI11" s="8">
        <v>0</v>
      </c>
      <c r="GJ11" s="8">
        <v>0.4</v>
      </c>
      <c r="GK11" s="8">
        <v>4.5999999999999996</v>
      </c>
      <c r="GL11" s="8">
        <v>3.7</v>
      </c>
      <c r="GM11" s="8">
        <v>1.3</v>
      </c>
      <c r="GN11" s="8">
        <v>14</v>
      </c>
      <c r="GO11" s="8">
        <v>0</v>
      </c>
      <c r="GP11" s="8">
        <v>0</v>
      </c>
      <c r="GQ11" s="8">
        <v>7</v>
      </c>
      <c r="GR11" s="8">
        <v>0</v>
      </c>
      <c r="GS11" s="8">
        <v>0</v>
      </c>
      <c r="GT11" s="8">
        <v>13</v>
      </c>
      <c r="GU11" s="8">
        <v>1</v>
      </c>
      <c r="GV11" s="8">
        <v>0</v>
      </c>
      <c r="GW11" s="8">
        <v>15</v>
      </c>
      <c r="GX11" s="8">
        <v>0.3</v>
      </c>
      <c r="GY11" s="8">
        <v>1.1000000000000001</v>
      </c>
      <c r="GZ11" s="8">
        <v>10.6</v>
      </c>
      <c r="HA11" s="8">
        <v>0.3</v>
      </c>
      <c r="HB11" s="8">
        <v>0.7</v>
      </c>
      <c r="HC11" s="8">
        <v>17.7</v>
      </c>
      <c r="HD11" s="8">
        <v>0</v>
      </c>
      <c r="HE11" s="8">
        <v>0</v>
      </c>
      <c r="HF11" s="8">
        <v>2.5</v>
      </c>
      <c r="HG11" s="8">
        <v>0</v>
      </c>
      <c r="HH11" s="8">
        <v>0</v>
      </c>
      <c r="HI11" s="8">
        <v>1</v>
      </c>
      <c r="HJ11" s="8">
        <v>0</v>
      </c>
      <c r="HK11" s="8">
        <v>0</v>
      </c>
      <c r="HL11" s="8">
        <v>11</v>
      </c>
      <c r="HM11" s="8">
        <v>0.6</v>
      </c>
      <c r="HN11" s="8">
        <v>1</v>
      </c>
      <c r="HO11" s="8">
        <v>11.3</v>
      </c>
      <c r="HP11" s="8">
        <v>1.5</v>
      </c>
      <c r="HQ11" s="8">
        <v>3</v>
      </c>
      <c r="HR11" s="8">
        <v>14.5</v>
      </c>
      <c r="HS11" s="8">
        <v>2</v>
      </c>
      <c r="HT11" s="8">
        <v>0.5</v>
      </c>
      <c r="HU11" s="8">
        <v>4</v>
      </c>
      <c r="HV11" s="8">
        <v>0</v>
      </c>
      <c r="HW11" s="8">
        <v>0</v>
      </c>
      <c r="HX11" s="8">
        <v>1</v>
      </c>
      <c r="HY11" s="8">
        <v>0.7</v>
      </c>
      <c r="HZ11" s="8">
        <v>1</v>
      </c>
      <c r="IA11" s="8">
        <v>17</v>
      </c>
      <c r="IB11" s="8">
        <v>0.1</v>
      </c>
      <c r="IC11" s="8">
        <v>0.8</v>
      </c>
      <c r="ID11" s="8">
        <v>6.5</v>
      </c>
      <c r="IE11" s="8">
        <v>0</v>
      </c>
      <c r="IF11" s="8">
        <v>0.3</v>
      </c>
      <c r="IG11" s="8">
        <v>8</v>
      </c>
      <c r="IH11" s="8">
        <v>1</v>
      </c>
      <c r="II11" s="8">
        <v>0</v>
      </c>
      <c r="IJ11" s="8">
        <v>7</v>
      </c>
      <c r="IK11" s="8">
        <v>0</v>
      </c>
      <c r="IL11" s="8">
        <v>4</v>
      </c>
      <c r="IM11" s="8">
        <v>19</v>
      </c>
      <c r="IN11" s="8">
        <v>0</v>
      </c>
      <c r="IO11" s="8">
        <v>1</v>
      </c>
      <c r="IP11" s="8">
        <v>7</v>
      </c>
      <c r="IQ11" s="8">
        <v>1.1000000000000001</v>
      </c>
      <c r="IR11" s="8">
        <v>0.4</v>
      </c>
      <c r="IS11" s="8">
        <v>10.9</v>
      </c>
      <c r="IT11" s="8">
        <v>0</v>
      </c>
      <c r="IU11" s="8">
        <v>0</v>
      </c>
      <c r="IV11" s="8">
        <v>7.3</v>
      </c>
      <c r="IW11" s="8">
        <v>0</v>
      </c>
      <c r="IX11" s="8">
        <v>0</v>
      </c>
      <c r="IY11" s="8">
        <v>13</v>
      </c>
      <c r="IZ11" s="8">
        <v>0</v>
      </c>
      <c r="JA11" s="8">
        <v>0</v>
      </c>
      <c r="JB11" s="8">
        <v>7</v>
      </c>
      <c r="JC11" s="8">
        <v>0.8</v>
      </c>
      <c r="JD11" s="8">
        <v>1.5</v>
      </c>
      <c r="JE11" s="8">
        <v>8.3000000000000007</v>
      </c>
      <c r="JF11" s="8">
        <v>1</v>
      </c>
      <c r="JG11" s="8">
        <v>0</v>
      </c>
      <c r="JH11" s="8">
        <v>2</v>
      </c>
      <c r="JI11" s="8">
        <v>0.3</v>
      </c>
      <c r="JJ11" s="8">
        <v>0</v>
      </c>
      <c r="JK11" s="8">
        <v>4</v>
      </c>
      <c r="JL11" s="8">
        <v>0</v>
      </c>
      <c r="JM11" s="8">
        <v>0</v>
      </c>
      <c r="JN11" s="8">
        <v>3</v>
      </c>
      <c r="JO11" s="8">
        <v>1</v>
      </c>
      <c r="JP11" s="8">
        <v>0</v>
      </c>
      <c r="JQ11" s="8">
        <v>5</v>
      </c>
      <c r="JR11" s="8">
        <v>0</v>
      </c>
      <c r="JS11" s="8">
        <v>0</v>
      </c>
      <c r="JT11" s="8">
        <v>7</v>
      </c>
      <c r="JU11" s="8">
        <v>0.5</v>
      </c>
      <c r="JV11" s="8">
        <v>0.5</v>
      </c>
      <c r="JW11" s="8">
        <v>8</v>
      </c>
      <c r="JX11" s="8">
        <v>0.3</v>
      </c>
      <c r="JY11" s="8">
        <v>0.7</v>
      </c>
      <c r="JZ11" s="8">
        <v>4.7</v>
      </c>
      <c r="KA11" s="8">
        <v>0</v>
      </c>
      <c r="KB11" s="8">
        <v>0</v>
      </c>
      <c r="KC11" s="8">
        <v>2</v>
      </c>
      <c r="KD11" s="8">
        <v>1.5</v>
      </c>
      <c r="KE11" s="8">
        <v>0</v>
      </c>
      <c r="KF11" s="8">
        <v>10</v>
      </c>
      <c r="KG11" s="8">
        <v>0</v>
      </c>
      <c r="KH11" s="8">
        <v>0</v>
      </c>
      <c r="KI11" s="8">
        <v>4</v>
      </c>
      <c r="KJ11" s="8">
        <v>0.3</v>
      </c>
      <c r="KK11" s="8">
        <v>0.5</v>
      </c>
      <c r="KL11" s="8">
        <v>7.3</v>
      </c>
      <c r="KM11" s="8">
        <v>0</v>
      </c>
      <c r="KN11" s="8">
        <v>0.3</v>
      </c>
      <c r="KO11" s="8">
        <v>6.7</v>
      </c>
      <c r="KP11" s="8">
        <v>0</v>
      </c>
      <c r="KQ11" s="8">
        <v>0</v>
      </c>
      <c r="KR11" s="8">
        <v>6</v>
      </c>
      <c r="KS11" s="8">
        <v>0</v>
      </c>
      <c r="KT11" s="8">
        <v>2.5</v>
      </c>
      <c r="KU11" s="8">
        <v>11.5</v>
      </c>
      <c r="KV11" s="8">
        <v>0.5</v>
      </c>
      <c r="KW11" s="8">
        <v>0</v>
      </c>
      <c r="KX11" s="8">
        <v>7.8</v>
      </c>
      <c r="KY11" s="8">
        <v>0.5</v>
      </c>
      <c r="KZ11" s="8">
        <v>0</v>
      </c>
      <c r="LA11" s="8">
        <v>7.5</v>
      </c>
      <c r="LB11" s="8">
        <v>0</v>
      </c>
      <c r="LC11" s="8">
        <v>0</v>
      </c>
      <c r="LD11" s="8">
        <v>0</v>
      </c>
      <c r="LE11" s="8">
        <v>0</v>
      </c>
      <c r="LF11" s="8">
        <v>1</v>
      </c>
      <c r="LG11" s="8">
        <v>6</v>
      </c>
      <c r="LH11" s="8">
        <v>0.5</v>
      </c>
      <c r="LI11" s="8">
        <v>0.8</v>
      </c>
      <c r="LJ11" s="8">
        <v>4.3</v>
      </c>
      <c r="LK11" s="8">
        <v>0</v>
      </c>
      <c r="LL11" s="8">
        <v>0</v>
      </c>
      <c r="LM11" s="8">
        <v>3.5</v>
      </c>
      <c r="LN11" s="8">
        <v>0</v>
      </c>
      <c r="LO11" s="8">
        <v>0</v>
      </c>
      <c r="LP11" s="8">
        <v>2</v>
      </c>
      <c r="LQ11" s="8">
        <v>1.5</v>
      </c>
      <c r="LR11" s="8">
        <v>1.5</v>
      </c>
      <c r="LS11" s="8">
        <v>11</v>
      </c>
      <c r="LT11" s="8">
        <v>0</v>
      </c>
      <c r="LU11" s="8">
        <v>0</v>
      </c>
      <c r="LV11" s="8">
        <v>5.3</v>
      </c>
      <c r="LW11" s="8">
        <v>0</v>
      </c>
      <c r="LX11" s="8">
        <v>0</v>
      </c>
      <c r="LY11" s="8">
        <v>3.5</v>
      </c>
      <c r="LZ11" s="8">
        <v>0.3</v>
      </c>
      <c r="MA11" s="8">
        <v>0.8</v>
      </c>
      <c r="MB11" s="8">
        <v>5</v>
      </c>
      <c r="MC11" s="8">
        <v>0</v>
      </c>
      <c r="MD11" s="8">
        <v>0</v>
      </c>
      <c r="ME11" s="8">
        <v>3</v>
      </c>
      <c r="MF11" s="8">
        <v>0</v>
      </c>
      <c r="MG11" s="8">
        <v>0</v>
      </c>
      <c r="MH11" s="8">
        <v>2.5</v>
      </c>
      <c r="MI11" s="8">
        <v>0</v>
      </c>
      <c r="MJ11" s="8">
        <v>0</v>
      </c>
      <c r="MK11" s="8">
        <v>0.5</v>
      </c>
      <c r="ML11" s="8">
        <v>0.4</v>
      </c>
      <c r="MM11" s="8">
        <v>0.2</v>
      </c>
      <c r="MN11" s="8">
        <v>2.4</v>
      </c>
      <c r="MO11" s="8">
        <v>0</v>
      </c>
      <c r="MP11" s="8">
        <v>0</v>
      </c>
      <c r="MQ11" s="8">
        <v>4</v>
      </c>
      <c r="MR11" s="8">
        <v>0</v>
      </c>
      <c r="MS11" s="8">
        <v>0</v>
      </c>
      <c r="MT11" s="8">
        <v>2.7</v>
      </c>
      <c r="MU11" s="8">
        <v>0.5</v>
      </c>
      <c r="MV11" s="8">
        <v>0.5</v>
      </c>
      <c r="MW11" s="8">
        <v>3.5</v>
      </c>
      <c r="MX11" s="8">
        <v>0</v>
      </c>
      <c r="MY11" s="8">
        <v>0</v>
      </c>
      <c r="MZ11" s="8">
        <v>2.4</v>
      </c>
      <c r="NA11" s="8">
        <v>0</v>
      </c>
      <c r="NB11" s="8">
        <v>0.5</v>
      </c>
      <c r="NC11" s="8">
        <v>0.5</v>
      </c>
      <c r="ND11" s="8">
        <v>0</v>
      </c>
      <c r="NE11" s="8">
        <v>0.3</v>
      </c>
      <c r="NF11" s="8">
        <v>6</v>
      </c>
      <c r="NG11" s="8">
        <v>0</v>
      </c>
      <c r="NH11" s="8">
        <v>0</v>
      </c>
      <c r="NI11" s="8">
        <v>3</v>
      </c>
      <c r="NJ11" s="8">
        <v>0</v>
      </c>
      <c r="NK11" s="8">
        <v>0</v>
      </c>
      <c r="NL11" s="8">
        <v>3</v>
      </c>
      <c r="NM11" s="8">
        <f>SUMIFS($B$11:NL$11,$B$8:NL$8,"On")</f>
        <v>78.499999999999986</v>
      </c>
      <c r="NN11" s="8">
        <f>SUMIFS($B$11:NL$11,$B$8:NL$8,"Off")</f>
        <v>84.299999999999983</v>
      </c>
      <c r="NO11" s="8">
        <f>SUMIFS($B$11:NL$11,$B$8:NL$8,"Load")</f>
        <v>1165.8999999999999</v>
      </c>
    </row>
    <row r="12" spans="1:380" x14ac:dyDescent="0.25">
      <c r="A12" s="7" t="s">
        <v>15</v>
      </c>
      <c r="B12" s="8">
        <v>2</v>
      </c>
      <c r="C12" s="8">
        <v>0</v>
      </c>
      <c r="D12" s="8">
        <v>6</v>
      </c>
      <c r="E12" s="8">
        <v>0</v>
      </c>
      <c r="F12" s="8">
        <v>0</v>
      </c>
      <c r="G12" s="8">
        <v>4</v>
      </c>
      <c r="H12" s="8">
        <v>2</v>
      </c>
      <c r="I12" s="8">
        <v>1</v>
      </c>
      <c r="J12" s="8">
        <v>13</v>
      </c>
      <c r="K12" s="8">
        <v>1</v>
      </c>
      <c r="L12" s="8">
        <v>0.8</v>
      </c>
      <c r="M12" s="8">
        <v>4.5</v>
      </c>
      <c r="N12" s="8">
        <v>0</v>
      </c>
      <c r="O12" s="8">
        <v>2</v>
      </c>
      <c r="P12" s="8">
        <v>6</v>
      </c>
      <c r="Q12" s="8">
        <v>0</v>
      </c>
      <c r="R12" s="8">
        <v>0</v>
      </c>
      <c r="S12" s="8">
        <v>8</v>
      </c>
      <c r="T12" s="8">
        <v>0</v>
      </c>
      <c r="U12" s="8">
        <v>0</v>
      </c>
      <c r="V12" s="8">
        <v>9</v>
      </c>
      <c r="W12" s="8">
        <v>2.2999999999999998</v>
      </c>
      <c r="X12" s="8">
        <v>0.3</v>
      </c>
      <c r="Y12" s="8">
        <v>9</v>
      </c>
      <c r="Z12" s="8">
        <v>0</v>
      </c>
      <c r="AA12" s="8">
        <v>5</v>
      </c>
      <c r="AB12" s="8">
        <v>10</v>
      </c>
      <c r="AC12" s="8">
        <v>2</v>
      </c>
      <c r="AD12" s="8">
        <v>0</v>
      </c>
      <c r="AE12" s="8">
        <v>7</v>
      </c>
      <c r="AF12" s="8">
        <v>1</v>
      </c>
      <c r="AG12" s="8">
        <v>3</v>
      </c>
      <c r="AH12" s="8">
        <v>14</v>
      </c>
      <c r="AI12" s="8">
        <v>3</v>
      </c>
      <c r="AJ12" s="8">
        <v>2</v>
      </c>
      <c r="AK12" s="8">
        <v>12.5</v>
      </c>
      <c r="AL12" s="8">
        <v>0</v>
      </c>
      <c r="AM12" s="8">
        <v>0</v>
      </c>
      <c r="AN12" s="8">
        <v>6</v>
      </c>
      <c r="AO12" s="8">
        <v>4</v>
      </c>
      <c r="AP12" s="8">
        <v>1</v>
      </c>
      <c r="AQ12" s="8">
        <v>17</v>
      </c>
      <c r="AR12" s="8">
        <v>3</v>
      </c>
      <c r="AS12" s="8">
        <v>0</v>
      </c>
      <c r="AT12" s="8">
        <v>18</v>
      </c>
      <c r="AU12" s="8">
        <v>0.5</v>
      </c>
      <c r="AV12" s="8">
        <v>0</v>
      </c>
      <c r="AW12" s="8">
        <v>6</v>
      </c>
      <c r="AX12" s="8">
        <v>3</v>
      </c>
      <c r="AY12" s="8">
        <v>1</v>
      </c>
      <c r="AZ12" s="8">
        <v>14</v>
      </c>
      <c r="BA12" s="8">
        <v>0</v>
      </c>
      <c r="BB12" s="8">
        <v>0</v>
      </c>
      <c r="BC12" s="8">
        <v>11</v>
      </c>
      <c r="BD12" s="8">
        <v>1</v>
      </c>
      <c r="BE12" s="8">
        <v>0</v>
      </c>
      <c r="BF12" s="8">
        <v>6</v>
      </c>
      <c r="BG12" s="8">
        <v>6</v>
      </c>
      <c r="BH12" s="8">
        <v>3</v>
      </c>
      <c r="BI12" s="8">
        <v>29.5</v>
      </c>
      <c r="BJ12" s="8">
        <v>1</v>
      </c>
      <c r="BK12" s="8">
        <v>0</v>
      </c>
      <c r="BL12" s="8">
        <v>13</v>
      </c>
      <c r="BM12" s="8">
        <v>3</v>
      </c>
      <c r="BN12" s="8">
        <v>2</v>
      </c>
      <c r="BO12" s="8">
        <v>16</v>
      </c>
      <c r="BP12" s="8">
        <v>1</v>
      </c>
      <c r="BQ12" s="8">
        <v>0</v>
      </c>
      <c r="BR12" s="8">
        <v>13</v>
      </c>
      <c r="BS12" s="8">
        <v>1.5</v>
      </c>
      <c r="BT12" s="8">
        <v>0</v>
      </c>
      <c r="BU12" s="8">
        <v>6</v>
      </c>
      <c r="BV12" s="8">
        <v>3.5</v>
      </c>
      <c r="BW12" s="8">
        <v>0</v>
      </c>
      <c r="BX12" s="8">
        <v>13</v>
      </c>
      <c r="BY12" s="8">
        <v>4.8</v>
      </c>
      <c r="BZ12" s="8">
        <v>0.3</v>
      </c>
      <c r="CA12" s="8">
        <v>22</v>
      </c>
      <c r="CB12" s="8">
        <v>1</v>
      </c>
      <c r="CC12" s="8">
        <v>4</v>
      </c>
      <c r="CD12" s="8">
        <v>20</v>
      </c>
      <c r="CE12" s="8">
        <v>3.5</v>
      </c>
      <c r="CF12" s="8">
        <v>1</v>
      </c>
      <c r="CG12" s="8">
        <v>16</v>
      </c>
      <c r="CH12" s="8">
        <v>7</v>
      </c>
      <c r="CI12" s="8">
        <v>3.5</v>
      </c>
      <c r="CJ12" s="8">
        <v>21.5</v>
      </c>
      <c r="CK12" s="8">
        <v>5.8</v>
      </c>
      <c r="CL12" s="8">
        <v>2.2999999999999998</v>
      </c>
      <c r="CM12" s="8">
        <v>29.8</v>
      </c>
      <c r="CN12" s="8">
        <v>2</v>
      </c>
      <c r="CO12" s="8">
        <v>0.5</v>
      </c>
      <c r="CP12" s="8">
        <v>17.5</v>
      </c>
      <c r="CQ12" s="8">
        <v>5</v>
      </c>
      <c r="CR12" s="8">
        <v>0</v>
      </c>
      <c r="CS12" s="8">
        <v>20</v>
      </c>
      <c r="CT12" s="8">
        <v>3.5</v>
      </c>
      <c r="CU12" s="8">
        <v>0.5</v>
      </c>
      <c r="CV12" s="8">
        <v>10</v>
      </c>
      <c r="CW12" s="8">
        <v>2.5</v>
      </c>
      <c r="CX12" s="8">
        <v>2.5</v>
      </c>
      <c r="CY12" s="8">
        <v>12.3</v>
      </c>
      <c r="CZ12" s="8">
        <v>6.5</v>
      </c>
      <c r="DA12" s="8">
        <v>0.5</v>
      </c>
      <c r="DB12" s="8">
        <v>13.5</v>
      </c>
      <c r="DC12" s="8">
        <v>2</v>
      </c>
      <c r="DD12" s="8">
        <v>0.3</v>
      </c>
      <c r="DE12" s="8">
        <v>10.3</v>
      </c>
      <c r="DF12" s="8">
        <v>1</v>
      </c>
      <c r="DG12" s="8">
        <v>1.5</v>
      </c>
      <c r="DH12" s="8">
        <v>18.5</v>
      </c>
      <c r="DI12" s="8">
        <v>2</v>
      </c>
      <c r="DJ12" s="8">
        <v>1</v>
      </c>
      <c r="DK12" s="8">
        <v>8.5</v>
      </c>
      <c r="DL12" s="8">
        <v>3.7</v>
      </c>
      <c r="DM12" s="8">
        <v>0.7</v>
      </c>
      <c r="DN12" s="8">
        <v>16.7</v>
      </c>
      <c r="DO12" s="8">
        <v>2</v>
      </c>
      <c r="DP12" s="8">
        <v>2.5</v>
      </c>
      <c r="DQ12" s="8">
        <v>17.5</v>
      </c>
      <c r="DR12" s="8">
        <v>1.2</v>
      </c>
      <c r="DS12" s="8">
        <v>1.2</v>
      </c>
      <c r="DT12" s="8">
        <v>14.7</v>
      </c>
      <c r="DU12" s="8">
        <v>8</v>
      </c>
      <c r="DV12" s="8">
        <v>3</v>
      </c>
      <c r="DW12" s="8">
        <v>22</v>
      </c>
      <c r="DX12" s="8">
        <v>3.1</v>
      </c>
      <c r="DY12" s="8">
        <v>1</v>
      </c>
      <c r="DZ12" s="8">
        <v>12.8</v>
      </c>
      <c r="EA12" s="8">
        <v>3.5</v>
      </c>
      <c r="EB12" s="8">
        <v>1.3</v>
      </c>
      <c r="EC12" s="8">
        <v>19.3</v>
      </c>
      <c r="ED12" s="8">
        <v>3</v>
      </c>
      <c r="EE12" s="8">
        <v>0.5</v>
      </c>
      <c r="EF12" s="8">
        <v>8.5</v>
      </c>
      <c r="EG12" s="8">
        <v>4</v>
      </c>
      <c r="EH12" s="8">
        <v>0.9</v>
      </c>
      <c r="EI12" s="8">
        <v>15.3</v>
      </c>
      <c r="EJ12" s="8">
        <v>1</v>
      </c>
      <c r="EK12" s="8">
        <v>0</v>
      </c>
      <c r="EL12" s="8">
        <v>13</v>
      </c>
      <c r="EM12" s="8">
        <v>1.6</v>
      </c>
      <c r="EN12" s="8">
        <v>1.6</v>
      </c>
      <c r="EO12" s="8">
        <v>13.3</v>
      </c>
      <c r="EP12" s="8">
        <v>5</v>
      </c>
      <c r="EQ12" s="8">
        <v>0.8</v>
      </c>
      <c r="ER12" s="8">
        <v>17.3</v>
      </c>
      <c r="ES12" s="8">
        <v>3.5</v>
      </c>
      <c r="ET12" s="8">
        <v>0</v>
      </c>
      <c r="EU12" s="8">
        <v>11.5</v>
      </c>
      <c r="EV12" s="8">
        <v>2.1</v>
      </c>
      <c r="EW12" s="8">
        <v>0.7</v>
      </c>
      <c r="EX12" s="8">
        <v>18.100000000000001</v>
      </c>
      <c r="EY12" s="8">
        <v>1</v>
      </c>
      <c r="EZ12" s="8">
        <v>0</v>
      </c>
      <c r="FA12" s="8">
        <v>1</v>
      </c>
      <c r="FB12" s="8">
        <v>1.7</v>
      </c>
      <c r="FC12" s="8">
        <v>2</v>
      </c>
      <c r="FD12" s="8">
        <v>18</v>
      </c>
      <c r="FE12" s="8">
        <v>3.3</v>
      </c>
      <c r="FF12" s="8">
        <v>0</v>
      </c>
      <c r="FG12" s="8">
        <v>12.7</v>
      </c>
      <c r="FH12" s="8">
        <v>0.5</v>
      </c>
      <c r="FI12" s="8">
        <v>0</v>
      </c>
      <c r="FJ12" s="8">
        <v>13</v>
      </c>
      <c r="FK12" s="8">
        <v>4.2</v>
      </c>
      <c r="FL12" s="8">
        <v>1.8</v>
      </c>
      <c r="FM12" s="8">
        <v>16.399999999999999</v>
      </c>
      <c r="FN12" s="8">
        <v>7</v>
      </c>
      <c r="FO12" s="8">
        <v>0</v>
      </c>
      <c r="FP12" s="8">
        <v>10</v>
      </c>
      <c r="FQ12" s="8">
        <v>6.5</v>
      </c>
      <c r="FR12" s="8">
        <v>1</v>
      </c>
      <c r="FS12" s="8">
        <v>25.5</v>
      </c>
      <c r="FT12" s="8">
        <v>9.5</v>
      </c>
      <c r="FU12" s="8">
        <v>1</v>
      </c>
      <c r="FV12" s="8">
        <v>23.5</v>
      </c>
      <c r="FW12" s="8">
        <v>3</v>
      </c>
      <c r="FX12" s="8">
        <v>0.5</v>
      </c>
      <c r="FY12" s="8">
        <v>17</v>
      </c>
      <c r="FZ12" s="8">
        <v>0.5</v>
      </c>
      <c r="GA12" s="8">
        <v>2</v>
      </c>
      <c r="GB12" s="8">
        <v>4.5</v>
      </c>
      <c r="GC12" s="8">
        <v>2</v>
      </c>
      <c r="GD12" s="8">
        <v>0</v>
      </c>
      <c r="GE12" s="8">
        <v>9</v>
      </c>
      <c r="GF12" s="8">
        <v>4.5</v>
      </c>
      <c r="GG12" s="8">
        <v>4</v>
      </c>
      <c r="GH12" s="8">
        <v>23</v>
      </c>
      <c r="GI12" s="8">
        <v>0.8</v>
      </c>
      <c r="GJ12" s="8">
        <v>0.2</v>
      </c>
      <c r="GK12" s="8">
        <v>5.2</v>
      </c>
      <c r="GL12" s="8">
        <v>1</v>
      </c>
      <c r="GM12" s="8">
        <v>1.3</v>
      </c>
      <c r="GN12" s="8">
        <v>13.7</v>
      </c>
      <c r="GO12" s="8">
        <v>0</v>
      </c>
      <c r="GP12" s="8">
        <v>1</v>
      </c>
      <c r="GQ12" s="8">
        <v>6</v>
      </c>
      <c r="GR12" s="8">
        <v>3</v>
      </c>
      <c r="GS12" s="8">
        <v>1</v>
      </c>
      <c r="GT12" s="8">
        <v>15</v>
      </c>
      <c r="GU12" s="8">
        <v>4</v>
      </c>
      <c r="GV12" s="8">
        <v>0</v>
      </c>
      <c r="GW12" s="8">
        <v>19</v>
      </c>
      <c r="GX12" s="8">
        <v>4</v>
      </c>
      <c r="GY12" s="8">
        <v>1.4</v>
      </c>
      <c r="GZ12" s="8">
        <v>13.1</v>
      </c>
      <c r="HA12" s="8">
        <v>6.3</v>
      </c>
      <c r="HB12" s="8">
        <v>2</v>
      </c>
      <c r="HC12" s="8">
        <v>22</v>
      </c>
      <c r="HD12" s="8">
        <v>0</v>
      </c>
      <c r="HE12" s="8">
        <v>0</v>
      </c>
      <c r="HF12" s="8">
        <v>2.5</v>
      </c>
      <c r="HG12" s="8">
        <v>0</v>
      </c>
      <c r="HH12" s="8">
        <v>0</v>
      </c>
      <c r="HI12" s="8">
        <v>1</v>
      </c>
      <c r="HJ12" s="8">
        <v>0.7</v>
      </c>
      <c r="HK12" s="8">
        <v>0.3</v>
      </c>
      <c r="HL12" s="8">
        <v>11.3</v>
      </c>
      <c r="HM12" s="8">
        <v>1.1000000000000001</v>
      </c>
      <c r="HN12" s="8">
        <v>0.8</v>
      </c>
      <c r="HO12" s="8">
        <v>11.6</v>
      </c>
      <c r="HP12" s="8">
        <v>2</v>
      </c>
      <c r="HQ12" s="8">
        <v>0.5</v>
      </c>
      <c r="HR12" s="8">
        <v>16</v>
      </c>
      <c r="HS12" s="8">
        <v>3.5</v>
      </c>
      <c r="HT12" s="8">
        <v>0.5</v>
      </c>
      <c r="HU12" s="8">
        <v>7</v>
      </c>
      <c r="HV12" s="8">
        <v>1</v>
      </c>
      <c r="HW12" s="8">
        <v>0</v>
      </c>
      <c r="HX12" s="8">
        <v>2</v>
      </c>
      <c r="HY12" s="8">
        <v>2</v>
      </c>
      <c r="HZ12" s="8">
        <v>1.7</v>
      </c>
      <c r="IA12" s="8">
        <v>17.3</v>
      </c>
      <c r="IB12" s="8">
        <v>1.5</v>
      </c>
      <c r="IC12" s="8">
        <v>0.4</v>
      </c>
      <c r="ID12" s="8">
        <v>7.6</v>
      </c>
      <c r="IE12" s="8">
        <v>2</v>
      </c>
      <c r="IF12" s="8">
        <v>0.3</v>
      </c>
      <c r="IG12" s="8">
        <v>9.6999999999999993</v>
      </c>
      <c r="IH12" s="8">
        <v>5</v>
      </c>
      <c r="II12" s="8">
        <v>2</v>
      </c>
      <c r="IJ12" s="8">
        <v>10</v>
      </c>
      <c r="IK12" s="8">
        <v>5</v>
      </c>
      <c r="IL12" s="8">
        <v>5</v>
      </c>
      <c r="IM12" s="8">
        <v>19</v>
      </c>
      <c r="IN12" s="8">
        <v>3.5</v>
      </c>
      <c r="IO12" s="8">
        <v>0</v>
      </c>
      <c r="IP12" s="8">
        <v>10.5</v>
      </c>
      <c r="IQ12" s="8">
        <v>2.2999999999999998</v>
      </c>
      <c r="IR12" s="8">
        <v>2.4</v>
      </c>
      <c r="IS12" s="8">
        <v>10.8</v>
      </c>
      <c r="IT12" s="8">
        <v>1.7</v>
      </c>
      <c r="IU12" s="8">
        <v>0.7</v>
      </c>
      <c r="IV12" s="8">
        <v>8.3000000000000007</v>
      </c>
      <c r="IW12" s="8">
        <v>0</v>
      </c>
      <c r="IX12" s="8">
        <v>1</v>
      </c>
      <c r="IY12" s="8">
        <v>12</v>
      </c>
      <c r="IZ12" s="8">
        <v>0</v>
      </c>
      <c r="JA12" s="8">
        <v>0</v>
      </c>
      <c r="JB12" s="8">
        <v>7</v>
      </c>
      <c r="JC12" s="8">
        <v>2.2999999999999998</v>
      </c>
      <c r="JD12" s="8">
        <v>0.8</v>
      </c>
      <c r="JE12" s="8">
        <v>9.8000000000000007</v>
      </c>
      <c r="JF12" s="8">
        <v>4.5</v>
      </c>
      <c r="JG12" s="8">
        <v>0</v>
      </c>
      <c r="JH12" s="8">
        <v>6.5</v>
      </c>
      <c r="JI12" s="8">
        <v>2.7</v>
      </c>
      <c r="JJ12" s="8">
        <v>1</v>
      </c>
      <c r="JK12" s="8">
        <v>5.7</v>
      </c>
      <c r="JL12" s="8">
        <v>0</v>
      </c>
      <c r="JM12" s="8">
        <v>0</v>
      </c>
      <c r="JN12" s="8">
        <v>3</v>
      </c>
      <c r="JO12" s="8">
        <v>1</v>
      </c>
      <c r="JP12" s="8">
        <v>0</v>
      </c>
      <c r="JQ12" s="8">
        <v>6</v>
      </c>
      <c r="JR12" s="8">
        <v>0</v>
      </c>
      <c r="JS12" s="8">
        <v>0</v>
      </c>
      <c r="JT12" s="8">
        <v>7</v>
      </c>
      <c r="JU12" s="8">
        <v>1.3</v>
      </c>
      <c r="JV12" s="8">
        <v>3.3</v>
      </c>
      <c r="JW12" s="8">
        <v>6</v>
      </c>
      <c r="JX12" s="8">
        <v>0.7</v>
      </c>
      <c r="JY12" s="8">
        <v>0</v>
      </c>
      <c r="JZ12" s="8">
        <v>5.3</v>
      </c>
      <c r="KA12" s="8">
        <v>0</v>
      </c>
      <c r="KB12" s="8">
        <v>0</v>
      </c>
      <c r="KC12" s="8">
        <v>2</v>
      </c>
      <c r="KD12" s="8">
        <v>0.5</v>
      </c>
      <c r="KE12" s="8">
        <v>0</v>
      </c>
      <c r="KF12" s="8">
        <v>10.5</v>
      </c>
      <c r="KG12" s="8">
        <v>2</v>
      </c>
      <c r="KH12" s="8">
        <v>1</v>
      </c>
      <c r="KI12" s="8">
        <v>5</v>
      </c>
      <c r="KJ12" s="8">
        <v>0.5</v>
      </c>
      <c r="KK12" s="8">
        <v>0</v>
      </c>
      <c r="KL12" s="8">
        <v>7.8</v>
      </c>
      <c r="KM12" s="8">
        <v>0.3</v>
      </c>
      <c r="KN12" s="8">
        <v>1</v>
      </c>
      <c r="KO12" s="8">
        <v>6</v>
      </c>
      <c r="KP12" s="8">
        <v>0</v>
      </c>
      <c r="KQ12" s="8">
        <v>0</v>
      </c>
      <c r="KR12" s="8">
        <v>6</v>
      </c>
      <c r="KS12" s="8">
        <v>3</v>
      </c>
      <c r="KT12" s="8">
        <v>1</v>
      </c>
      <c r="KU12" s="8">
        <v>13.5</v>
      </c>
      <c r="KV12" s="8">
        <v>0</v>
      </c>
      <c r="KW12" s="8">
        <v>0.5</v>
      </c>
      <c r="KX12" s="8">
        <v>7.3</v>
      </c>
      <c r="KY12" s="8">
        <v>2</v>
      </c>
      <c r="KZ12" s="8">
        <v>0.5</v>
      </c>
      <c r="LA12" s="8">
        <v>9</v>
      </c>
      <c r="LB12" s="8">
        <v>1</v>
      </c>
      <c r="LC12" s="8">
        <v>0</v>
      </c>
      <c r="LD12" s="8">
        <v>1</v>
      </c>
      <c r="LE12" s="8">
        <v>2.5</v>
      </c>
      <c r="LF12" s="8">
        <v>0</v>
      </c>
      <c r="LG12" s="8">
        <v>8.5</v>
      </c>
      <c r="LH12" s="8">
        <v>0.3</v>
      </c>
      <c r="LI12" s="8">
        <v>1.3</v>
      </c>
      <c r="LJ12" s="8">
        <v>3.3</v>
      </c>
      <c r="LK12" s="8">
        <v>1</v>
      </c>
      <c r="LL12" s="8">
        <v>0</v>
      </c>
      <c r="LM12" s="8">
        <v>4.5</v>
      </c>
      <c r="LN12" s="8">
        <v>1</v>
      </c>
      <c r="LO12" s="8">
        <v>0</v>
      </c>
      <c r="LP12" s="8">
        <v>3</v>
      </c>
      <c r="LQ12" s="8">
        <v>2</v>
      </c>
      <c r="LR12" s="8">
        <v>2.5</v>
      </c>
      <c r="LS12" s="8">
        <v>10.5</v>
      </c>
      <c r="LT12" s="8">
        <v>2</v>
      </c>
      <c r="LU12" s="8">
        <v>0</v>
      </c>
      <c r="LV12" s="8">
        <v>7.3</v>
      </c>
      <c r="LW12" s="8">
        <v>1</v>
      </c>
      <c r="LX12" s="8">
        <v>0</v>
      </c>
      <c r="LY12" s="8">
        <v>4.5</v>
      </c>
      <c r="LZ12" s="8">
        <v>0.3</v>
      </c>
      <c r="MA12" s="8">
        <v>0.5</v>
      </c>
      <c r="MB12" s="8">
        <v>4.8</v>
      </c>
      <c r="MC12" s="8">
        <v>0</v>
      </c>
      <c r="MD12" s="8">
        <v>0</v>
      </c>
      <c r="ME12" s="8">
        <v>3</v>
      </c>
      <c r="MF12" s="8">
        <v>0.5</v>
      </c>
      <c r="MG12" s="8">
        <v>0</v>
      </c>
      <c r="MH12" s="8">
        <v>3</v>
      </c>
      <c r="MI12" s="8">
        <v>0.5</v>
      </c>
      <c r="MJ12" s="8">
        <v>0</v>
      </c>
      <c r="MK12" s="8">
        <v>1</v>
      </c>
      <c r="ML12" s="8">
        <v>0</v>
      </c>
      <c r="MM12" s="8">
        <v>0.2</v>
      </c>
      <c r="MN12" s="8">
        <v>2.2000000000000002</v>
      </c>
      <c r="MO12" s="8">
        <v>0</v>
      </c>
      <c r="MP12" s="8">
        <v>0</v>
      </c>
      <c r="MQ12" s="8">
        <v>4</v>
      </c>
      <c r="MR12" s="8">
        <v>0</v>
      </c>
      <c r="MS12" s="8">
        <v>1</v>
      </c>
      <c r="MT12" s="8">
        <v>1.7</v>
      </c>
      <c r="MU12" s="8">
        <v>1</v>
      </c>
      <c r="MV12" s="8">
        <v>0.5</v>
      </c>
      <c r="MW12" s="8">
        <v>4</v>
      </c>
      <c r="MX12" s="8">
        <v>0.4</v>
      </c>
      <c r="MY12" s="8">
        <v>0.6</v>
      </c>
      <c r="MZ12" s="8">
        <v>2.2000000000000002</v>
      </c>
      <c r="NA12" s="8">
        <v>0</v>
      </c>
      <c r="NB12" s="8">
        <v>0</v>
      </c>
      <c r="NC12" s="8">
        <v>0.5</v>
      </c>
      <c r="ND12" s="8">
        <v>0</v>
      </c>
      <c r="NE12" s="8">
        <v>0</v>
      </c>
      <c r="NF12" s="8">
        <v>6</v>
      </c>
      <c r="NG12" s="8">
        <v>0.5</v>
      </c>
      <c r="NH12" s="8">
        <v>1</v>
      </c>
      <c r="NI12" s="8">
        <v>2.5</v>
      </c>
      <c r="NJ12" s="8">
        <v>0.2</v>
      </c>
      <c r="NK12" s="8">
        <v>0.2</v>
      </c>
      <c r="NL12" s="8">
        <v>3</v>
      </c>
      <c r="NM12" s="8">
        <f>SUMIFS($B$12:NL$12,$B$8:NL$8,"On")</f>
        <v>258.2</v>
      </c>
      <c r="NN12" s="8">
        <f>SUMIFS($B$12:NL$12,$B$8:NL$8,"Off")</f>
        <v>104.9</v>
      </c>
      <c r="NO12" s="8">
        <f>SUMIFS($B$12:NL$12,$B$8:NL$8,"Load")</f>
        <v>1319.4999999999998</v>
      </c>
    </row>
    <row r="13" spans="1:380" x14ac:dyDescent="0.25">
      <c r="A13" s="7" t="s">
        <v>16</v>
      </c>
      <c r="B13" s="8">
        <v>2</v>
      </c>
      <c r="C13" s="8">
        <v>0</v>
      </c>
      <c r="D13" s="8">
        <v>8</v>
      </c>
      <c r="E13" s="8">
        <v>0</v>
      </c>
      <c r="F13" s="8">
        <v>2</v>
      </c>
      <c r="G13" s="8">
        <v>2</v>
      </c>
      <c r="H13" s="8">
        <v>1</v>
      </c>
      <c r="I13" s="8">
        <v>1</v>
      </c>
      <c r="J13" s="8">
        <v>13</v>
      </c>
      <c r="K13" s="8">
        <v>1</v>
      </c>
      <c r="L13" s="8">
        <v>0</v>
      </c>
      <c r="M13" s="8">
        <v>5.5</v>
      </c>
      <c r="N13" s="8">
        <v>0</v>
      </c>
      <c r="O13" s="8">
        <v>0</v>
      </c>
      <c r="P13" s="8">
        <v>6</v>
      </c>
      <c r="Q13" s="8">
        <v>2</v>
      </c>
      <c r="R13" s="8">
        <v>0</v>
      </c>
      <c r="S13" s="8">
        <v>10</v>
      </c>
      <c r="T13" s="8">
        <v>1</v>
      </c>
      <c r="U13" s="8">
        <v>0</v>
      </c>
      <c r="V13" s="8">
        <v>10</v>
      </c>
      <c r="W13" s="8">
        <v>0.3</v>
      </c>
      <c r="X13" s="8">
        <v>0</v>
      </c>
      <c r="Y13" s="8">
        <v>9.3000000000000007</v>
      </c>
      <c r="Z13" s="8">
        <v>0</v>
      </c>
      <c r="AA13" s="8">
        <v>1</v>
      </c>
      <c r="AB13" s="8">
        <v>9</v>
      </c>
      <c r="AC13" s="8">
        <v>2</v>
      </c>
      <c r="AD13" s="8">
        <v>0</v>
      </c>
      <c r="AE13" s="8">
        <v>9</v>
      </c>
      <c r="AF13" s="8">
        <v>2</v>
      </c>
      <c r="AG13" s="8">
        <v>0</v>
      </c>
      <c r="AH13" s="8">
        <v>16</v>
      </c>
      <c r="AI13" s="8">
        <v>1.5</v>
      </c>
      <c r="AJ13" s="8">
        <v>2.5</v>
      </c>
      <c r="AK13" s="8">
        <v>11.5</v>
      </c>
      <c r="AL13" s="8">
        <v>1</v>
      </c>
      <c r="AM13" s="8">
        <v>0</v>
      </c>
      <c r="AN13" s="8">
        <v>7</v>
      </c>
      <c r="AO13" s="8">
        <v>0</v>
      </c>
      <c r="AP13" s="8">
        <v>0</v>
      </c>
      <c r="AQ13" s="8">
        <v>17</v>
      </c>
      <c r="AR13" s="8">
        <v>2</v>
      </c>
      <c r="AS13" s="8">
        <v>1</v>
      </c>
      <c r="AT13" s="8">
        <v>19</v>
      </c>
      <c r="AU13" s="8">
        <v>1.5</v>
      </c>
      <c r="AV13" s="8">
        <v>0</v>
      </c>
      <c r="AW13" s="8">
        <v>7.5</v>
      </c>
      <c r="AX13" s="8">
        <v>2</v>
      </c>
      <c r="AY13" s="8">
        <v>0</v>
      </c>
      <c r="AZ13" s="8">
        <v>16</v>
      </c>
      <c r="BA13" s="8">
        <v>0</v>
      </c>
      <c r="BB13" s="8">
        <v>0</v>
      </c>
      <c r="BC13" s="8">
        <v>11</v>
      </c>
      <c r="BD13" s="8">
        <v>1</v>
      </c>
      <c r="BE13" s="8">
        <v>0</v>
      </c>
      <c r="BF13" s="8">
        <v>7</v>
      </c>
      <c r="BG13" s="8">
        <v>2.5</v>
      </c>
      <c r="BH13" s="8">
        <v>0.5</v>
      </c>
      <c r="BI13" s="8">
        <v>31.5</v>
      </c>
      <c r="BJ13" s="8">
        <v>4</v>
      </c>
      <c r="BK13" s="8">
        <v>2</v>
      </c>
      <c r="BL13" s="8">
        <v>15</v>
      </c>
      <c r="BM13" s="8">
        <v>0</v>
      </c>
      <c r="BN13" s="8">
        <v>1</v>
      </c>
      <c r="BO13" s="8">
        <v>15</v>
      </c>
      <c r="BP13" s="8">
        <v>0</v>
      </c>
      <c r="BQ13" s="8">
        <v>2</v>
      </c>
      <c r="BR13" s="8">
        <v>11</v>
      </c>
      <c r="BS13" s="8">
        <v>0</v>
      </c>
      <c r="BT13" s="8">
        <v>0</v>
      </c>
      <c r="BU13" s="8">
        <v>6</v>
      </c>
      <c r="BV13" s="8">
        <v>4.5</v>
      </c>
      <c r="BW13" s="8">
        <v>1</v>
      </c>
      <c r="BX13" s="8">
        <v>16.5</v>
      </c>
      <c r="BY13" s="8">
        <v>3.5</v>
      </c>
      <c r="BZ13" s="8">
        <v>3</v>
      </c>
      <c r="CA13" s="8">
        <v>22.5</v>
      </c>
      <c r="CB13" s="8">
        <v>2</v>
      </c>
      <c r="CC13" s="8">
        <v>0</v>
      </c>
      <c r="CD13" s="8">
        <v>22</v>
      </c>
      <c r="CE13" s="8">
        <v>2</v>
      </c>
      <c r="CF13" s="8">
        <v>0</v>
      </c>
      <c r="CG13" s="8">
        <v>18</v>
      </c>
      <c r="CH13" s="8">
        <v>5.5</v>
      </c>
      <c r="CI13" s="8">
        <v>0</v>
      </c>
      <c r="CJ13" s="8">
        <v>27</v>
      </c>
      <c r="CK13" s="8">
        <v>2</v>
      </c>
      <c r="CL13" s="8">
        <v>1.5</v>
      </c>
      <c r="CM13" s="8">
        <v>30.3</v>
      </c>
      <c r="CN13" s="8">
        <v>1.5</v>
      </c>
      <c r="CO13" s="8">
        <v>0</v>
      </c>
      <c r="CP13" s="8">
        <v>19</v>
      </c>
      <c r="CQ13" s="8">
        <v>1.5</v>
      </c>
      <c r="CR13" s="8">
        <v>0.5</v>
      </c>
      <c r="CS13" s="8">
        <v>21</v>
      </c>
      <c r="CT13" s="8">
        <v>1.5</v>
      </c>
      <c r="CU13" s="8">
        <v>0</v>
      </c>
      <c r="CV13" s="8">
        <v>11.5</v>
      </c>
      <c r="CW13" s="8">
        <v>1.5</v>
      </c>
      <c r="CX13" s="8">
        <v>0</v>
      </c>
      <c r="CY13" s="8">
        <v>13.8</v>
      </c>
      <c r="CZ13" s="8">
        <v>0</v>
      </c>
      <c r="DA13" s="8">
        <v>0</v>
      </c>
      <c r="DB13" s="8">
        <v>13.5</v>
      </c>
      <c r="DC13" s="8">
        <v>0.8</v>
      </c>
      <c r="DD13" s="8">
        <v>0.3</v>
      </c>
      <c r="DE13" s="8">
        <v>10.8</v>
      </c>
      <c r="DF13" s="8">
        <v>2.5</v>
      </c>
      <c r="DG13" s="8">
        <v>0</v>
      </c>
      <c r="DH13" s="8">
        <v>21</v>
      </c>
      <c r="DI13" s="8">
        <v>0.5</v>
      </c>
      <c r="DJ13" s="8">
        <v>0</v>
      </c>
      <c r="DK13" s="8">
        <v>9</v>
      </c>
      <c r="DL13" s="8">
        <v>1.3</v>
      </c>
      <c r="DM13" s="8">
        <v>0.3</v>
      </c>
      <c r="DN13" s="8">
        <v>17.7</v>
      </c>
      <c r="DO13" s="8">
        <v>1.5</v>
      </c>
      <c r="DP13" s="8">
        <v>1</v>
      </c>
      <c r="DQ13" s="8">
        <v>18</v>
      </c>
      <c r="DR13" s="8">
        <v>1.5</v>
      </c>
      <c r="DS13" s="8">
        <v>0.8</v>
      </c>
      <c r="DT13" s="8">
        <v>15.3</v>
      </c>
      <c r="DU13" s="8">
        <v>2</v>
      </c>
      <c r="DV13" s="8">
        <v>2</v>
      </c>
      <c r="DW13" s="8">
        <v>22</v>
      </c>
      <c r="DX13" s="8">
        <v>1.4</v>
      </c>
      <c r="DY13" s="8">
        <v>0.6</v>
      </c>
      <c r="DZ13" s="8">
        <v>13.5</v>
      </c>
      <c r="EA13" s="8">
        <v>2.5</v>
      </c>
      <c r="EB13" s="8">
        <v>1</v>
      </c>
      <c r="EC13" s="8">
        <v>20.8</v>
      </c>
      <c r="ED13" s="8">
        <v>0.5</v>
      </c>
      <c r="EE13" s="8">
        <v>0</v>
      </c>
      <c r="EF13" s="8">
        <v>9</v>
      </c>
      <c r="EG13" s="8">
        <v>1</v>
      </c>
      <c r="EH13" s="8">
        <v>0.6</v>
      </c>
      <c r="EI13" s="8">
        <v>15.7</v>
      </c>
      <c r="EJ13" s="8">
        <v>0</v>
      </c>
      <c r="EK13" s="8">
        <v>0</v>
      </c>
      <c r="EL13" s="8">
        <v>13</v>
      </c>
      <c r="EM13" s="8">
        <v>0.6</v>
      </c>
      <c r="EN13" s="8">
        <v>0.6</v>
      </c>
      <c r="EO13" s="8">
        <v>13.3</v>
      </c>
      <c r="EP13" s="8">
        <v>1.3</v>
      </c>
      <c r="EQ13" s="8">
        <v>0.5</v>
      </c>
      <c r="ER13" s="8">
        <v>18</v>
      </c>
      <c r="ES13" s="8">
        <v>1.5</v>
      </c>
      <c r="ET13" s="8">
        <v>0.5</v>
      </c>
      <c r="EU13" s="8">
        <v>12.5</v>
      </c>
      <c r="EV13" s="8">
        <v>1.4</v>
      </c>
      <c r="EW13" s="8">
        <v>0.3</v>
      </c>
      <c r="EX13" s="8">
        <v>19.3</v>
      </c>
      <c r="EY13" s="8">
        <v>5</v>
      </c>
      <c r="EZ13" s="8">
        <v>0</v>
      </c>
      <c r="FA13" s="8">
        <v>6</v>
      </c>
      <c r="FB13" s="8">
        <v>1.5</v>
      </c>
      <c r="FC13" s="8">
        <v>1.3</v>
      </c>
      <c r="FD13" s="8">
        <v>18.2</v>
      </c>
      <c r="FE13" s="8">
        <v>1.7</v>
      </c>
      <c r="FF13" s="8">
        <v>1.3</v>
      </c>
      <c r="FG13" s="8">
        <v>13</v>
      </c>
      <c r="FH13" s="8">
        <v>2</v>
      </c>
      <c r="FI13" s="8">
        <v>1</v>
      </c>
      <c r="FJ13" s="8">
        <v>14</v>
      </c>
      <c r="FK13" s="8">
        <v>2.4</v>
      </c>
      <c r="FL13" s="8">
        <v>0.4</v>
      </c>
      <c r="FM13" s="8">
        <v>18.399999999999999</v>
      </c>
      <c r="FN13" s="8">
        <v>0</v>
      </c>
      <c r="FO13" s="8">
        <v>2</v>
      </c>
      <c r="FP13" s="8">
        <v>8</v>
      </c>
      <c r="FQ13" s="8">
        <v>5</v>
      </c>
      <c r="FR13" s="8">
        <v>0</v>
      </c>
      <c r="FS13" s="8">
        <v>30.5</v>
      </c>
      <c r="FT13" s="8">
        <v>0.5</v>
      </c>
      <c r="FU13" s="8">
        <v>2</v>
      </c>
      <c r="FV13" s="8">
        <v>22</v>
      </c>
      <c r="FW13" s="8">
        <v>1</v>
      </c>
      <c r="FX13" s="8">
        <v>0</v>
      </c>
      <c r="FY13" s="8">
        <v>18</v>
      </c>
      <c r="FZ13" s="8">
        <v>1.5</v>
      </c>
      <c r="GA13" s="8">
        <v>0</v>
      </c>
      <c r="GB13" s="8">
        <v>6</v>
      </c>
      <c r="GC13" s="8">
        <v>3</v>
      </c>
      <c r="GD13" s="8">
        <v>0</v>
      </c>
      <c r="GE13" s="8">
        <v>12</v>
      </c>
      <c r="GF13" s="8">
        <v>3.5</v>
      </c>
      <c r="GG13" s="8">
        <v>0</v>
      </c>
      <c r="GH13" s="8">
        <v>26.5</v>
      </c>
      <c r="GI13" s="8">
        <v>1.6</v>
      </c>
      <c r="GJ13" s="8">
        <v>0.2</v>
      </c>
      <c r="GK13" s="8">
        <v>6.6</v>
      </c>
      <c r="GL13" s="8">
        <v>2</v>
      </c>
      <c r="GM13" s="8">
        <v>0</v>
      </c>
      <c r="GN13" s="8">
        <v>15.7</v>
      </c>
      <c r="GO13" s="8">
        <v>0</v>
      </c>
      <c r="GP13" s="8">
        <v>1</v>
      </c>
      <c r="GQ13" s="8">
        <v>5</v>
      </c>
      <c r="GR13" s="8">
        <v>0</v>
      </c>
      <c r="GS13" s="8">
        <v>1</v>
      </c>
      <c r="GT13" s="8">
        <v>14</v>
      </c>
      <c r="GU13" s="8">
        <v>0</v>
      </c>
      <c r="GV13" s="8">
        <v>0</v>
      </c>
      <c r="GW13" s="8">
        <v>19</v>
      </c>
      <c r="GX13" s="8">
        <v>2.2999999999999998</v>
      </c>
      <c r="GY13" s="8">
        <v>0.3</v>
      </c>
      <c r="GZ13" s="8">
        <v>15.1</v>
      </c>
      <c r="HA13" s="8">
        <v>3</v>
      </c>
      <c r="HB13" s="8">
        <v>0.7</v>
      </c>
      <c r="HC13" s="8">
        <v>24.3</v>
      </c>
      <c r="HD13" s="8">
        <v>1</v>
      </c>
      <c r="HE13" s="8">
        <v>0</v>
      </c>
      <c r="HF13" s="8">
        <v>3.5</v>
      </c>
      <c r="HG13" s="8">
        <v>0</v>
      </c>
      <c r="HH13" s="8">
        <v>0</v>
      </c>
      <c r="HI13" s="8">
        <v>1</v>
      </c>
      <c r="HJ13" s="8">
        <v>1.7</v>
      </c>
      <c r="HK13" s="8">
        <v>0.7</v>
      </c>
      <c r="HL13" s="8">
        <v>12.3</v>
      </c>
      <c r="HM13" s="8">
        <v>0.9</v>
      </c>
      <c r="HN13" s="8">
        <v>0.4</v>
      </c>
      <c r="HO13" s="8">
        <v>12.1</v>
      </c>
      <c r="HP13" s="8">
        <v>1.5</v>
      </c>
      <c r="HQ13" s="8">
        <v>1</v>
      </c>
      <c r="HR13" s="8">
        <v>16.5</v>
      </c>
      <c r="HS13" s="8">
        <v>0</v>
      </c>
      <c r="HT13" s="8">
        <v>0</v>
      </c>
      <c r="HU13" s="8">
        <v>7</v>
      </c>
      <c r="HV13" s="8">
        <v>0</v>
      </c>
      <c r="HW13" s="8">
        <v>0</v>
      </c>
      <c r="HX13" s="8">
        <v>2</v>
      </c>
      <c r="HY13" s="8">
        <v>1.3</v>
      </c>
      <c r="HZ13" s="8">
        <v>1</v>
      </c>
      <c r="IA13" s="8">
        <v>17.7</v>
      </c>
      <c r="IB13" s="8">
        <v>1.1000000000000001</v>
      </c>
      <c r="IC13" s="8">
        <v>0.3</v>
      </c>
      <c r="ID13" s="8">
        <v>8.5</v>
      </c>
      <c r="IE13" s="8">
        <v>1</v>
      </c>
      <c r="IF13" s="8">
        <v>0.3</v>
      </c>
      <c r="IG13" s="8">
        <v>10.3</v>
      </c>
      <c r="IH13" s="8">
        <v>3</v>
      </c>
      <c r="II13" s="8">
        <v>0</v>
      </c>
      <c r="IJ13" s="8">
        <v>13</v>
      </c>
      <c r="IK13" s="8">
        <v>2</v>
      </c>
      <c r="IL13" s="8">
        <v>3</v>
      </c>
      <c r="IM13" s="8">
        <v>18</v>
      </c>
      <c r="IN13" s="8">
        <v>0</v>
      </c>
      <c r="IO13" s="8">
        <v>0</v>
      </c>
      <c r="IP13" s="8">
        <v>10.5</v>
      </c>
      <c r="IQ13" s="8">
        <v>1.5</v>
      </c>
      <c r="IR13" s="8">
        <v>0.4</v>
      </c>
      <c r="IS13" s="8">
        <v>11.9</v>
      </c>
      <c r="IT13" s="8">
        <v>1.3</v>
      </c>
      <c r="IU13" s="8">
        <v>0.7</v>
      </c>
      <c r="IV13" s="8">
        <v>9</v>
      </c>
      <c r="IW13" s="8">
        <v>0</v>
      </c>
      <c r="IX13" s="8">
        <v>3</v>
      </c>
      <c r="IY13" s="8">
        <v>9</v>
      </c>
      <c r="IZ13" s="8">
        <v>0</v>
      </c>
      <c r="JA13" s="8">
        <v>4</v>
      </c>
      <c r="JB13" s="8">
        <v>3</v>
      </c>
      <c r="JC13" s="8">
        <v>0</v>
      </c>
      <c r="JD13" s="8">
        <v>0</v>
      </c>
      <c r="JE13" s="8">
        <v>9.8000000000000007</v>
      </c>
      <c r="JF13" s="8">
        <v>1</v>
      </c>
      <c r="JG13" s="8">
        <v>0</v>
      </c>
      <c r="JH13" s="8">
        <v>7.5</v>
      </c>
      <c r="JI13" s="8">
        <v>1.7</v>
      </c>
      <c r="JJ13" s="8">
        <v>0</v>
      </c>
      <c r="JK13" s="8">
        <v>7.3</v>
      </c>
      <c r="JL13" s="8">
        <v>0</v>
      </c>
      <c r="JM13" s="8">
        <v>0</v>
      </c>
      <c r="JN13" s="8">
        <v>3</v>
      </c>
      <c r="JO13" s="8">
        <v>0</v>
      </c>
      <c r="JP13" s="8">
        <v>0</v>
      </c>
      <c r="JQ13" s="8">
        <v>6</v>
      </c>
      <c r="JR13" s="8">
        <v>1</v>
      </c>
      <c r="JS13" s="8">
        <v>0</v>
      </c>
      <c r="JT13" s="8">
        <v>8</v>
      </c>
      <c r="JU13" s="8">
        <v>1.3</v>
      </c>
      <c r="JV13" s="8">
        <v>0</v>
      </c>
      <c r="JW13" s="8">
        <v>7.3</v>
      </c>
      <c r="JX13" s="8">
        <v>0</v>
      </c>
      <c r="JY13" s="8">
        <v>0.3</v>
      </c>
      <c r="JZ13" s="8">
        <v>5</v>
      </c>
      <c r="KA13" s="8">
        <v>2</v>
      </c>
      <c r="KB13" s="8">
        <v>0</v>
      </c>
      <c r="KC13" s="8">
        <v>4</v>
      </c>
      <c r="KD13" s="8">
        <v>1</v>
      </c>
      <c r="KE13" s="8">
        <v>0.5</v>
      </c>
      <c r="KF13" s="8">
        <v>11</v>
      </c>
      <c r="KG13" s="8">
        <v>0</v>
      </c>
      <c r="KH13" s="8">
        <v>0</v>
      </c>
      <c r="KI13" s="8">
        <v>5</v>
      </c>
      <c r="KJ13" s="8">
        <v>0.3</v>
      </c>
      <c r="KK13" s="8">
        <v>0</v>
      </c>
      <c r="KL13" s="8">
        <v>8</v>
      </c>
      <c r="KM13" s="8">
        <v>0</v>
      </c>
      <c r="KN13" s="8">
        <v>0</v>
      </c>
      <c r="KO13" s="8">
        <v>6</v>
      </c>
      <c r="KP13" s="8">
        <v>0</v>
      </c>
      <c r="KQ13" s="8">
        <v>0</v>
      </c>
      <c r="KR13" s="8">
        <v>6</v>
      </c>
      <c r="KS13" s="8">
        <v>0.5</v>
      </c>
      <c r="KT13" s="8">
        <v>2.5</v>
      </c>
      <c r="KU13" s="8">
        <v>11.5</v>
      </c>
      <c r="KV13" s="8">
        <v>1.3</v>
      </c>
      <c r="KW13" s="8">
        <v>0.5</v>
      </c>
      <c r="KX13" s="8">
        <v>8</v>
      </c>
      <c r="KY13" s="8">
        <v>1</v>
      </c>
      <c r="KZ13" s="8">
        <v>0</v>
      </c>
      <c r="LA13" s="8">
        <v>10</v>
      </c>
      <c r="LB13" s="8">
        <v>0</v>
      </c>
      <c r="LC13" s="8">
        <v>0</v>
      </c>
      <c r="LD13" s="8">
        <v>1</v>
      </c>
      <c r="LE13" s="8">
        <v>0</v>
      </c>
      <c r="LF13" s="8">
        <v>0</v>
      </c>
      <c r="LG13" s="8">
        <v>8.5</v>
      </c>
      <c r="LH13" s="8">
        <v>0.8</v>
      </c>
      <c r="LI13" s="8">
        <v>0.3</v>
      </c>
      <c r="LJ13" s="8">
        <v>3.8</v>
      </c>
      <c r="LK13" s="8">
        <v>1</v>
      </c>
      <c r="LL13" s="8">
        <v>0</v>
      </c>
      <c r="LM13" s="8">
        <v>5.5</v>
      </c>
      <c r="LN13" s="8">
        <v>0</v>
      </c>
      <c r="LO13" s="8">
        <v>0</v>
      </c>
      <c r="LP13" s="8">
        <v>3</v>
      </c>
      <c r="LQ13" s="8">
        <v>1</v>
      </c>
      <c r="LR13" s="8">
        <v>0.5</v>
      </c>
      <c r="LS13" s="8">
        <v>11</v>
      </c>
      <c r="LT13" s="8">
        <v>0.5</v>
      </c>
      <c r="LU13" s="8">
        <v>0.3</v>
      </c>
      <c r="LV13" s="8">
        <v>7.5</v>
      </c>
      <c r="LW13" s="8">
        <v>0</v>
      </c>
      <c r="LX13" s="8">
        <v>0</v>
      </c>
      <c r="LY13" s="8">
        <v>4.5</v>
      </c>
      <c r="LZ13" s="8">
        <v>1</v>
      </c>
      <c r="MA13" s="8">
        <v>0</v>
      </c>
      <c r="MB13" s="8">
        <v>5.8</v>
      </c>
      <c r="MC13" s="8">
        <v>1</v>
      </c>
      <c r="MD13" s="8">
        <v>0</v>
      </c>
      <c r="ME13" s="8">
        <v>4</v>
      </c>
      <c r="MF13" s="8">
        <v>0.5</v>
      </c>
      <c r="MG13" s="8">
        <v>0</v>
      </c>
      <c r="MH13" s="8">
        <v>3.5</v>
      </c>
      <c r="MI13" s="8">
        <v>1</v>
      </c>
      <c r="MJ13" s="8">
        <v>0</v>
      </c>
      <c r="MK13" s="8">
        <v>2</v>
      </c>
      <c r="ML13" s="8">
        <v>1.2</v>
      </c>
      <c r="MM13" s="8">
        <v>0.2</v>
      </c>
      <c r="MN13" s="8">
        <v>3.2</v>
      </c>
      <c r="MO13" s="8">
        <v>0.5</v>
      </c>
      <c r="MP13" s="8">
        <v>0</v>
      </c>
      <c r="MQ13" s="8">
        <v>4.5</v>
      </c>
      <c r="MR13" s="8">
        <v>2.2999999999999998</v>
      </c>
      <c r="MS13" s="8">
        <v>0</v>
      </c>
      <c r="MT13" s="8">
        <v>4</v>
      </c>
      <c r="MU13" s="8">
        <v>0.5</v>
      </c>
      <c r="MV13" s="8">
        <v>0</v>
      </c>
      <c r="MW13" s="8">
        <v>4.5</v>
      </c>
      <c r="MX13" s="8">
        <v>0</v>
      </c>
      <c r="MY13" s="8">
        <v>0</v>
      </c>
      <c r="MZ13" s="8">
        <v>2.2000000000000002</v>
      </c>
      <c r="NA13" s="8">
        <v>0.5</v>
      </c>
      <c r="NB13" s="8">
        <v>0</v>
      </c>
      <c r="NC13" s="8">
        <v>1</v>
      </c>
      <c r="ND13" s="8">
        <v>0</v>
      </c>
      <c r="NE13" s="8">
        <v>0</v>
      </c>
      <c r="NF13" s="8">
        <v>6</v>
      </c>
      <c r="NG13" s="8">
        <v>0</v>
      </c>
      <c r="NH13" s="8">
        <v>0</v>
      </c>
      <c r="NI13" s="8">
        <v>2.5</v>
      </c>
      <c r="NJ13" s="8">
        <v>0</v>
      </c>
      <c r="NK13" s="8">
        <v>0</v>
      </c>
      <c r="NL13" s="8">
        <v>3</v>
      </c>
      <c r="NM13" s="8">
        <f>SUMIFS($B$13:NL$13,$B$8:NL$8,"On")</f>
        <v>147.80000000000001</v>
      </c>
      <c r="NN13" s="8">
        <f>SUMIFS($B$13:NL$13,$B$8:NL$8,"Off")</f>
        <v>58.6</v>
      </c>
      <c r="NO13" s="8">
        <f>SUMIFS($B$13:NL$13,$B$8:NL$8,"Load")</f>
        <v>1408.3</v>
      </c>
    </row>
    <row r="14" spans="1:380" x14ac:dyDescent="0.25">
      <c r="A14" s="7" t="s">
        <v>17</v>
      </c>
      <c r="B14" s="8">
        <v>0</v>
      </c>
      <c r="C14" s="8">
        <v>0</v>
      </c>
      <c r="D14" s="8">
        <v>8</v>
      </c>
      <c r="E14" s="8">
        <v>0</v>
      </c>
      <c r="F14" s="8">
        <v>1</v>
      </c>
      <c r="G14" s="8">
        <v>1</v>
      </c>
      <c r="H14" s="8">
        <v>1</v>
      </c>
      <c r="I14" s="8">
        <v>0</v>
      </c>
      <c r="J14" s="8">
        <v>14</v>
      </c>
      <c r="K14" s="8">
        <v>0.5</v>
      </c>
      <c r="L14" s="8">
        <v>1</v>
      </c>
      <c r="M14" s="8">
        <v>5</v>
      </c>
      <c r="N14" s="8">
        <v>1</v>
      </c>
      <c r="O14" s="8">
        <v>1</v>
      </c>
      <c r="P14" s="8">
        <v>6</v>
      </c>
      <c r="Q14" s="8">
        <v>0</v>
      </c>
      <c r="R14" s="8">
        <v>0</v>
      </c>
      <c r="S14" s="8">
        <v>10</v>
      </c>
      <c r="T14" s="8">
        <v>0</v>
      </c>
      <c r="U14" s="8">
        <v>2</v>
      </c>
      <c r="V14" s="8">
        <v>8</v>
      </c>
      <c r="W14" s="8">
        <v>2.2999999999999998</v>
      </c>
      <c r="X14" s="8">
        <v>0.5</v>
      </c>
      <c r="Y14" s="8">
        <v>11</v>
      </c>
      <c r="Z14" s="8">
        <v>0</v>
      </c>
      <c r="AA14" s="8">
        <v>0</v>
      </c>
      <c r="AB14" s="8">
        <v>9</v>
      </c>
      <c r="AC14" s="8">
        <v>3</v>
      </c>
      <c r="AD14" s="8">
        <v>1</v>
      </c>
      <c r="AE14" s="8">
        <v>11</v>
      </c>
      <c r="AF14" s="8">
        <v>1</v>
      </c>
      <c r="AG14" s="8">
        <v>0</v>
      </c>
      <c r="AH14" s="8">
        <v>17</v>
      </c>
      <c r="AI14" s="8">
        <v>1.5</v>
      </c>
      <c r="AJ14" s="8">
        <v>0</v>
      </c>
      <c r="AK14" s="8">
        <v>13</v>
      </c>
      <c r="AL14" s="8">
        <v>0</v>
      </c>
      <c r="AM14" s="8">
        <v>0</v>
      </c>
      <c r="AN14" s="8">
        <v>7</v>
      </c>
      <c r="AO14" s="8">
        <v>2</v>
      </c>
      <c r="AP14" s="8">
        <v>2</v>
      </c>
      <c r="AQ14" s="8">
        <v>17</v>
      </c>
      <c r="AR14" s="8">
        <v>4</v>
      </c>
      <c r="AS14" s="8">
        <v>0</v>
      </c>
      <c r="AT14" s="8">
        <v>23</v>
      </c>
      <c r="AU14" s="8">
        <v>1.5</v>
      </c>
      <c r="AV14" s="8">
        <v>0</v>
      </c>
      <c r="AW14" s="8">
        <v>9</v>
      </c>
      <c r="AX14" s="8">
        <v>9</v>
      </c>
      <c r="AY14" s="8">
        <v>1</v>
      </c>
      <c r="AZ14" s="8">
        <v>24</v>
      </c>
      <c r="BA14" s="8">
        <v>3</v>
      </c>
      <c r="BB14" s="8">
        <v>4</v>
      </c>
      <c r="BC14" s="8">
        <v>10</v>
      </c>
      <c r="BD14" s="8">
        <v>3</v>
      </c>
      <c r="BE14" s="8">
        <v>0</v>
      </c>
      <c r="BF14" s="8">
        <v>10</v>
      </c>
      <c r="BG14" s="8">
        <v>5.5</v>
      </c>
      <c r="BH14" s="8">
        <v>1.5</v>
      </c>
      <c r="BI14" s="8">
        <v>35.5</v>
      </c>
      <c r="BJ14" s="8">
        <v>2</v>
      </c>
      <c r="BK14" s="8">
        <v>0</v>
      </c>
      <c r="BL14" s="8">
        <v>17</v>
      </c>
      <c r="BM14" s="8">
        <v>7</v>
      </c>
      <c r="BN14" s="8">
        <v>0</v>
      </c>
      <c r="BO14" s="8">
        <v>22</v>
      </c>
      <c r="BP14" s="8">
        <v>3</v>
      </c>
      <c r="BQ14" s="8">
        <v>0</v>
      </c>
      <c r="BR14" s="8">
        <v>14</v>
      </c>
      <c r="BS14" s="8">
        <v>1</v>
      </c>
      <c r="BT14" s="8">
        <v>1.5</v>
      </c>
      <c r="BU14" s="8">
        <v>5.5</v>
      </c>
      <c r="BV14" s="8">
        <v>6</v>
      </c>
      <c r="BW14" s="8">
        <v>0</v>
      </c>
      <c r="BX14" s="8">
        <v>22.5</v>
      </c>
      <c r="BY14" s="8">
        <v>8.3000000000000007</v>
      </c>
      <c r="BZ14" s="8">
        <v>0.8</v>
      </c>
      <c r="CA14" s="8">
        <v>30</v>
      </c>
      <c r="CB14" s="8">
        <v>7</v>
      </c>
      <c r="CC14" s="8">
        <v>0</v>
      </c>
      <c r="CD14" s="8">
        <v>29</v>
      </c>
      <c r="CE14" s="8">
        <v>7.5</v>
      </c>
      <c r="CF14" s="8">
        <v>1.5</v>
      </c>
      <c r="CG14" s="8">
        <v>24</v>
      </c>
      <c r="CH14" s="8">
        <v>10</v>
      </c>
      <c r="CI14" s="8">
        <v>2</v>
      </c>
      <c r="CJ14" s="8">
        <v>35</v>
      </c>
      <c r="CK14" s="8">
        <v>3.5</v>
      </c>
      <c r="CL14" s="8">
        <v>3.3</v>
      </c>
      <c r="CM14" s="8">
        <v>30.5</v>
      </c>
      <c r="CN14" s="8">
        <v>4</v>
      </c>
      <c r="CO14" s="8">
        <v>0</v>
      </c>
      <c r="CP14" s="8">
        <v>23</v>
      </c>
      <c r="CQ14" s="8">
        <v>5.5</v>
      </c>
      <c r="CR14" s="8">
        <v>2.5</v>
      </c>
      <c r="CS14" s="8">
        <v>24</v>
      </c>
      <c r="CT14" s="8">
        <v>3</v>
      </c>
      <c r="CU14" s="8">
        <v>0.5</v>
      </c>
      <c r="CV14" s="8">
        <v>14</v>
      </c>
      <c r="CW14" s="8">
        <v>2</v>
      </c>
      <c r="CX14" s="8">
        <v>0.3</v>
      </c>
      <c r="CY14" s="8">
        <v>15.5</v>
      </c>
      <c r="CZ14" s="8">
        <v>0.5</v>
      </c>
      <c r="DA14" s="8">
        <v>0.5</v>
      </c>
      <c r="DB14" s="8">
        <v>13.5</v>
      </c>
      <c r="DC14" s="8">
        <v>0.5</v>
      </c>
      <c r="DD14" s="8">
        <v>0.5</v>
      </c>
      <c r="DE14" s="8">
        <v>10.8</v>
      </c>
      <c r="DF14" s="8">
        <v>3</v>
      </c>
      <c r="DG14" s="8">
        <v>0</v>
      </c>
      <c r="DH14" s="8">
        <v>24</v>
      </c>
      <c r="DI14" s="8">
        <v>2</v>
      </c>
      <c r="DJ14" s="8">
        <v>0</v>
      </c>
      <c r="DK14" s="8">
        <v>11</v>
      </c>
      <c r="DL14" s="8">
        <v>3</v>
      </c>
      <c r="DM14" s="8">
        <v>0.7</v>
      </c>
      <c r="DN14" s="8">
        <v>20</v>
      </c>
      <c r="DO14" s="8">
        <v>5</v>
      </c>
      <c r="DP14" s="8">
        <v>0</v>
      </c>
      <c r="DQ14" s="8">
        <v>23</v>
      </c>
      <c r="DR14" s="8">
        <v>2.8</v>
      </c>
      <c r="DS14" s="8">
        <v>2</v>
      </c>
      <c r="DT14" s="8">
        <v>16.2</v>
      </c>
      <c r="DU14" s="8">
        <v>1</v>
      </c>
      <c r="DV14" s="8">
        <v>1</v>
      </c>
      <c r="DW14" s="8">
        <v>22</v>
      </c>
      <c r="DX14" s="8">
        <v>3.9</v>
      </c>
      <c r="DY14" s="8">
        <v>0.3</v>
      </c>
      <c r="DZ14" s="8">
        <v>17.100000000000001</v>
      </c>
      <c r="EA14" s="8">
        <v>2.5</v>
      </c>
      <c r="EB14" s="8">
        <v>0.3</v>
      </c>
      <c r="EC14" s="8">
        <v>23</v>
      </c>
      <c r="ED14" s="8">
        <v>5</v>
      </c>
      <c r="EE14" s="8">
        <v>0</v>
      </c>
      <c r="EF14" s="8">
        <v>14</v>
      </c>
      <c r="EG14" s="8">
        <v>5.4</v>
      </c>
      <c r="EH14" s="8">
        <v>1.4</v>
      </c>
      <c r="EI14" s="8">
        <v>19.7</v>
      </c>
      <c r="EJ14" s="8">
        <v>3</v>
      </c>
      <c r="EK14" s="8">
        <v>1</v>
      </c>
      <c r="EL14" s="8">
        <v>15</v>
      </c>
      <c r="EM14" s="8">
        <v>3.9</v>
      </c>
      <c r="EN14" s="8">
        <v>1.1000000000000001</v>
      </c>
      <c r="EO14" s="8">
        <v>16</v>
      </c>
      <c r="EP14" s="8">
        <v>1.8</v>
      </c>
      <c r="EQ14" s="8">
        <v>0.3</v>
      </c>
      <c r="ER14" s="8">
        <v>19.5</v>
      </c>
      <c r="ES14" s="8">
        <v>7.5</v>
      </c>
      <c r="ET14" s="8">
        <v>2.5</v>
      </c>
      <c r="EU14" s="8">
        <v>17.5</v>
      </c>
      <c r="EV14" s="8">
        <v>3.4</v>
      </c>
      <c r="EW14" s="8">
        <v>1.7</v>
      </c>
      <c r="EX14" s="8">
        <v>21</v>
      </c>
      <c r="EY14" s="8">
        <v>1</v>
      </c>
      <c r="EZ14" s="8">
        <v>0</v>
      </c>
      <c r="FA14" s="8">
        <v>7</v>
      </c>
      <c r="FB14" s="8">
        <v>1.3</v>
      </c>
      <c r="FC14" s="8">
        <v>1</v>
      </c>
      <c r="FD14" s="8">
        <v>18.5</v>
      </c>
      <c r="FE14" s="8">
        <v>1.7</v>
      </c>
      <c r="FF14" s="8">
        <v>1.3</v>
      </c>
      <c r="FG14" s="8">
        <v>13.3</v>
      </c>
      <c r="FH14" s="8">
        <v>1.5</v>
      </c>
      <c r="FI14" s="8">
        <v>3</v>
      </c>
      <c r="FJ14" s="8">
        <v>12.5</v>
      </c>
      <c r="FK14" s="8">
        <v>3.2</v>
      </c>
      <c r="FL14" s="8">
        <v>1</v>
      </c>
      <c r="FM14" s="8">
        <v>20.6</v>
      </c>
      <c r="FN14" s="8">
        <v>12</v>
      </c>
      <c r="FO14" s="8">
        <v>0</v>
      </c>
      <c r="FP14" s="8">
        <v>20</v>
      </c>
      <c r="FQ14" s="8">
        <v>5.5</v>
      </c>
      <c r="FR14" s="8">
        <v>2.5</v>
      </c>
      <c r="FS14" s="8">
        <v>33.5</v>
      </c>
      <c r="FT14" s="8">
        <v>1.5</v>
      </c>
      <c r="FU14" s="8">
        <v>3</v>
      </c>
      <c r="FV14" s="8">
        <v>20.5</v>
      </c>
      <c r="FW14" s="8">
        <v>4</v>
      </c>
      <c r="FX14" s="8">
        <v>1.5</v>
      </c>
      <c r="FY14" s="8">
        <v>20.5</v>
      </c>
      <c r="FZ14" s="8">
        <v>9.5</v>
      </c>
      <c r="GA14" s="8">
        <v>0</v>
      </c>
      <c r="GB14" s="8">
        <v>15.5</v>
      </c>
      <c r="GC14" s="8">
        <v>6</v>
      </c>
      <c r="GD14" s="8">
        <v>0</v>
      </c>
      <c r="GE14" s="8">
        <v>18</v>
      </c>
      <c r="GF14" s="8">
        <v>4</v>
      </c>
      <c r="GG14" s="8">
        <v>0</v>
      </c>
      <c r="GH14" s="8">
        <v>30.5</v>
      </c>
      <c r="GI14" s="8">
        <v>1.2</v>
      </c>
      <c r="GJ14" s="8">
        <v>0.2</v>
      </c>
      <c r="GK14" s="8">
        <v>7.6</v>
      </c>
      <c r="GL14" s="8">
        <v>4</v>
      </c>
      <c r="GM14" s="8">
        <v>1</v>
      </c>
      <c r="GN14" s="8">
        <v>18.7</v>
      </c>
      <c r="GO14" s="8">
        <v>0.5</v>
      </c>
      <c r="GP14" s="8">
        <v>0.5</v>
      </c>
      <c r="GQ14" s="8">
        <v>5</v>
      </c>
      <c r="GR14" s="8">
        <v>3</v>
      </c>
      <c r="GS14" s="8">
        <v>1</v>
      </c>
      <c r="GT14" s="8">
        <v>16</v>
      </c>
      <c r="GU14" s="8">
        <v>0</v>
      </c>
      <c r="GV14" s="8">
        <v>5</v>
      </c>
      <c r="GW14" s="8">
        <v>14</v>
      </c>
      <c r="GX14" s="8">
        <v>4.7</v>
      </c>
      <c r="GY14" s="8">
        <v>1.1000000000000001</v>
      </c>
      <c r="GZ14" s="8">
        <v>18.7</v>
      </c>
      <c r="HA14" s="8">
        <v>4</v>
      </c>
      <c r="HB14" s="8">
        <v>3.3</v>
      </c>
      <c r="HC14" s="8">
        <v>25</v>
      </c>
      <c r="HD14" s="8">
        <v>4.5</v>
      </c>
      <c r="HE14" s="8">
        <v>0.5</v>
      </c>
      <c r="HF14" s="8">
        <v>7.5</v>
      </c>
      <c r="HG14" s="8">
        <v>0</v>
      </c>
      <c r="HH14" s="8">
        <v>0</v>
      </c>
      <c r="HI14" s="8">
        <v>1</v>
      </c>
      <c r="HJ14" s="8">
        <v>0.7</v>
      </c>
      <c r="HK14" s="8">
        <v>2</v>
      </c>
      <c r="HL14" s="8">
        <v>11</v>
      </c>
      <c r="HM14" s="8">
        <v>2.1</v>
      </c>
      <c r="HN14" s="8">
        <v>1.1000000000000001</v>
      </c>
      <c r="HO14" s="8">
        <v>13.1</v>
      </c>
      <c r="HP14" s="8">
        <v>1.5</v>
      </c>
      <c r="HQ14" s="8">
        <v>0.5</v>
      </c>
      <c r="HR14" s="8">
        <v>17.5</v>
      </c>
      <c r="HS14" s="8">
        <v>1</v>
      </c>
      <c r="HT14" s="8">
        <v>1</v>
      </c>
      <c r="HU14" s="8">
        <v>7</v>
      </c>
      <c r="HV14" s="8">
        <v>0</v>
      </c>
      <c r="HW14" s="8">
        <v>0</v>
      </c>
      <c r="HX14" s="8">
        <v>2</v>
      </c>
      <c r="HY14" s="8">
        <v>3.7</v>
      </c>
      <c r="HZ14" s="8">
        <v>2</v>
      </c>
      <c r="IA14" s="8">
        <v>19.3</v>
      </c>
      <c r="IB14" s="8">
        <v>0.5</v>
      </c>
      <c r="IC14" s="8">
        <v>0.6</v>
      </c>
      <c r="ID14" s="8">
        <v>8.4</v>
      </c>
      <c r="IE14" s="8">
        <v>2.7</v>
      </c>
      <c r="IF14" s="8">
        <v>0.7</v>
      </c>
      <c r="IG14" s="8">
        <v>12.3</v>
      </c>
      <c r="IH14" s="8">
        <v>2</v>
      </c>
      <c r="II14" s="8">
        <v>1</v>
      </c>
      <c r="IJ14" s="8">
        <v>14</v>
      </c>
      <c r="IK14" s="8">
        <v>1</v>
      </c>
      <c r="IL14" s="8">
        <v>1</v>
      </c>
      <c r="IM14" s="8">
        <v>18</v>
      </c>
      <c r="IN14" s="8">
        <v>1.5</v>
      </c>
      <c r="IO14" s="8">
        <v>3.5</v>
      </c>
      <c r="IP14" s="8">
        <v>8.5</v>
      </c>
      <c r="IQ14" s="8">
        <v>2</v>
      </c>
      <c r="IR14" s="8">
        <v>0.4</v>
      </c>
      <c r="IS14" s="8">
        <v>13.5</v>
      </c>
      <c r="IT14" s="8">
        <v>3</v>
      </c>
      <c r="IU14" s="8">
        <v>1</v>
      </c>
      <c r="IV14" s="8">
        <v>11</v>
      </c>
      <c r="IW14" s="8">
        <v>4</v>
      </c>
      <c r="IX14" s="8">
        <v>2</v>
      </c>
      <c r="IY14" s="8">
        <v>11</v>
      </c>
      <c r="IZ14" s="8">
        <v>0</v>
      </c>
      <c r="JA14" s="8">
        <v>0</v>
      </c>
      <c r="JB14" s="8">
        <v>3</v>
      </c>
      <c r="JC14" s="8">
        <v>0.5</v>
      </c>
      <c r="JD14" s="8">
        <v>1</v>
      </c>
      <c r="JE14" s="8">
        <v>9.3000000000000007</v>
      </c>
      <c r="JF14" s="8">
        <v>2</v>
      </c>
      <c r="JG14" s="8">
        <v>3.5</v>
      </c>
      <c r="JH14" s="8">
        <v>6</v>
      </c>
      <c r="JI14" s="8">
        <v>1.7</v>
      </c>
      <c r="JJ14" s="8">
        <v>0</v>
      </c>
      <c r="JK14" s="8">
        <v>9</v>
      </c>
      <c r="JL14" s="8">
        <v>0</v>
      </c>
      <c r="JM14" s="8">
        <v>0</v>
      </c>
      <c r="JN14" s="8">
        <v>3</v>
      </c>
      <c r="JO14" s="8">
        <v>3</v>
      </c>
      <c r="JP14" s="8">
        <v>0.5</v>
      </c>
      <c r="JQ14" s="8">
        <v>8.5</v>
      </c>
      <c r="JR14" s="8">
        <v>1</v>
      </c>
      <c r="JS14" s="8">
        <v>0</v>
      </c>
      <c r="JT14" s="8">
        <v>9</v>
      </c>
      <c r="JU14" s="8">
        <v>1.8</v>
      </c>
      <c r="JV14" s="8">
        <v>0.8</v>
      </c>
      <c r="JW14" s="8">
        <v>8.3000000000000007</v>
      </c>
      <c r="JX14" s="8">
        <v>2</v>
      </c>
      <c r="JY14" s="8">
        <v>1</v>
      </c>
      <c r="JZ14" s="8">
        <v>6</v>
      </c>
      <c r="KA14" s="8">
        <v>0</v>
      </c>
      <c r="KB14" s="8">
        <v>0</v>
      </c>
      <c r="KC14" s="8">
        <v>4</v>
      </c>
      <c r="KD14" s="8">
        <v>0.5</v>
      </c>
      <c r="KE14" s="8">
        <v>1.5</v>
      </c>
      <c r="KF14" s="8">
        <v>10</v>
      </c>
      <c r="KG14" s="8">
        <v>2</v>
      </c>
      <c r="KH14" s="8">
        <v>0</v>
      </c>
      <c r="KI14" s="8">
        <v>7</v>
      </c>
      <c r="KJ14" s="8">
        <v>0.8</v>
      </c>
      <c r="KK14" s="8">
        <v>0.8</v>
      </c>
      <c r="KL14" s="8">
        <v>8</v>
      </c>
      <c r="KM14" s="8">
        <v>0.7</v>
      </c>
      <c r="KN14" s="8">
        <v>0</v>
      </c>
      <c r="KO14" s="8">
        <v>6.7</v>
      </c>
      <c r="KP14" s="8">
        <v>0</v>
      </c>
      <c r="KQ14" s="8">
        <v>0</v>
      </c>
      <c r="KR14" s="8">
        <v>6</v>
      </c>
      <c r="KS14" s="8">
        <v>0.5</v>
      </c>
      <c r="KT14" s="8">
        <v>1</v>
      </c>
      <c r="KU14" s="8">
        <v>11</v>
      </c>
      <c r="KV14" s="8">
        <v>2.8</v>
      </c>
      <c r="KW14" s="8">
        <v>0</v>
      </c>
      <c r="KX14" s="8">
        <v>10.8</v>
      </c>
      <c r="KY14" s="8">
        <v>2.5</v>
      </c>
      <c r="KZ14" s="8">
        <v>2</v>
      </c>
      <c r="LA14" s="8">
        <v>10.5</v>
      </c>
      <c r="LB14" s="8">
        <v>0</v>
      </c>
      <c r="LC14" s="8">
        <v>0</v>
      </c>
      <c r="LD14" s="8">
        <v>1</v>
      </c>
      <c r="LE14" s="8">
        <v>2</v>
      </c>
      <c r="LF14" s="8">
        <v>2.5</v>
      </c>
      <c r="LG14" s="8">
        <v>8</v>
      </c>
      <c r="LH14" s="8">
        <v>1</v>
      </c>
      <c r="LI14" s="8">
        <v>0.5</v>
      </c>
      <c r="LJ14" s="8">
        <v>4.3</v>
      </c>
      <c r="LK14" s="8">
        <v>0</v>
      </c>
      <c r="LL14" s="8">
        <v>0</v>
      </c>
      <c r="LM14" s="8">
        <v>5.5</v>
      </c>
      <c r="LN14" s="8">
        <v>0</v>
      </c>
      <c r="LO14" s="8">
        <v>0</v>
      </c>
      <c r="LP14" s="8">
        <v>3</v>
      </c>
      <c r="LQ14" s="8">
        <v>1</v>
      </c>
      <c r="LR14" s="8">
        <v>0</v>
      </c>
      <c r="LS14" s="8">
        <v>12</v>
      </c>
      <c r="LT14" s="8">
        <v>2</v>
      </c>
      <c r="LU14" s="8">
        <v>0.3</v>
      </c>
      <c r="LV14" s="8">
        <v>9.3000000000000007</v>
      </c>
      <c r="LW14" s="8">
        <v>1</v>
      </c>
      <c r="LX14" s="8">
        <v>0.5</v>
      </c>
      <c r="LY14" s="8">
        <v>5</v>
      </c>
      <c r="LZ14" s="8">
        <v>0.5</v>
      </c>
      <c r="MA14" s="8">
        <v>0</v>
      </c>
      <c r="MB14" s="8">
        <v>6.3</v>
      </c>
      <c r="MC14" s="8">
        <v>0.5</v>
      </c>
      <c r="MD14" s="8">
        <v>0</v>
      </c>
      <c r="ME14" s="8">
        <v>4.5</v>
      </c>
      <c r="MF14" s="8">
        <v>3</v>
      </c>
      <c r="MG14" s="8">
        <v>0</v>
      </c>
      <c r="MH14" s="8">
        <v>6.5</v>
      </c>
      <c r="MI14" s="8">
        <v>0</v>
      </c>
      <c r="MJ14" s="8">
        <v>0</v>
      </c>
      <c r="MK14" s="8">
        <v>2</v>
      </c>
      <c r="ML14" s="8">
        <v>0.4</v>
      </c>
      <c r="MM14" s="8">
        <v>0.2</v>
      </c>
      <c r="MN14" s="8">
        <v>3.4</v>
      </c>
      <c r="MO14" s="8">
        <v>2.5</v>
      </c>
      <c r="MP14" s="8">
        <v>0.5</v>
      </c>
      <c r="MQ14" s="8">
        <v>6.5</v>
      </c>
      <c r="MR14" s="8">
        <v>2</v>
      </c>
      <c r="MS14" s="8">
        <v>0</v>
      </c>
      <c r="MT14" s="8">
        <v>6</v>
      </c>
      <c r="MU14" s="8">
        <v>0</v>
      </c>
      <c r="MV14" s="8">
        <v>0</v>
      </c>
      <c r="MW14" s="8">
        <v>4.5</v>
      </c>
      <c r="MX14" s="8">
        <v>0.8</v>
      </c>
      <c r="MY14" s="8">
        <v>0.4</v>
      </c>
      <c r="MZ14" s="8">
        <v>2.6</v>
      </c>
      <c r="NA14" s="8">
        <v>0</v>
      </c>
      <c r="NB14" s="8">
        <v>0</v>
      </c>
      <c r="NC14" s="8">
        <v>1</v>
      </c>
      <c r="ND14" s="8">
        <v>1</v>
      </c>
      <c r="NE14" s="8">
        <v>0.7</v>
      </c>
      <c r="NF14" s="8">
        <v>6.3</v>
      </c>
      <c r="NG14" s="8">
        <v>0</v>
      </c>
      <c r="NH14" s="8">
        <v>0</v>
      </c>
      <c r="NI14" s="8">
        <v>2.5</v>
      </c>
      <c r="NJ14" s="8">
        <v>0</v>
      </c>
      <c r="NK14" s="8">
        <v>0</v>
      </c>
      <c r="NL14" s="8">
        <v>3</v>
      </c>
      <c r="NM14" s="8">
        <f>SUMIFS($B$14:NL$14,$B$8:NL$8,"On")</f>
        <v>300.59999999999991</v>
      </c>
      <c r="NN14" s="8">
        <f>SUMIFS($B$14:NL$14,$B$8:NL$8,"Off")</f>
        <v>101.1</v>
      </c>
      <c r="NO14" s="8">
        <f>SUMIFS($B$14:NL$14,$B$8:NL$8,"Load")</f>
        <v>1607.5999999999997</v>
      </c>
    </row>
    <row r="15" spans="1:380" x14ac:dyDescent="0.25">
      <c r="A15" s="7" t="s">
        <v>18</v>
      </c>
      <c r="B15" s="8">
        <v>1</v>
      </c>
      <c r="C15" s="8">
        <v>0</v>
      </c>
      <c r="D15" s="8">
        <v>9</v>
      </c>
      <c r="E15" s="8">
        <v>1</v>
      </c>
      <c r="F15" s="8">
        <v>0</v>
      </c>
      <c r="G15" s="8">
        <v>2</v>
      </c>
      <c r="H15" s="8">
        <v>3</v>
      </c>
      <c r="I15" s="8">
        <v>0</v>
      </c>
      <c r="J15" s="8">
        <v>17</v>
      </c>
      <c r="K15" s="8">
        <v>1</v>
      </c>
      <c r="L15" s="8">
        <v>0</v>
      </c>
      <c r="M15" s="8">
        <v>6</v>
      </c>
      <c r="N15" s="8">
        <v>1</v>
      </c>
      <c r="O15" s="8">
        <v>0</v>
      </c>
      <c r="P15" s="8">
        <v>7</v>
      </c>
      <c r="Q15" s="8">
        <v>0</v>
      </c>
      <c r="R15" s="8">
        <v>0</v>
      </c>
      <c r="S15" s="8">
        <v>10</v>
      </c>
      <c r="T15" s="8">
        <v>0</v>
      </c>
      <c r="U15" s="8">
        <v>0</v>
      </c>
      <c r="V15" s="8">
        <v>8</v>
      </c>
      <c r="W15" s="8">
        <v>0.8</v>
      </c>
      <c r="X15" s="8">
        <v>1.8</v>
      </c>
      <c r="Y15" s="8">
        <v>10</v>
      </c>
      <c r="Z15" s="8">
        <v>2</v>
      </c>
      <c r="AA15" s="8">
        <v>0</v>
      </c>
      <c r="AB15" s="8">
        <v>11</v>
      </c>
      <c r="AC15" s="8">
        <v>3</v>
      </c>
      <c r="AD15" s="8">
        <v>0</v>
      </c>
      <c r="AE15" s="8">
        <v>14</v>
      </c>
      <c r="AF15" s="8">
        <v>0</v>
      </c>
      <c r="AG15" s="8">
        <v>1</v>
      </c>
      <c r="AH15" s="8">
        <v>16</v>
      </c>
      <c r="AI15" s="8">
        <v>0.5</v>
      </c>
      <c r="AJ15" s="8">
        <v>0.5</v>
      </c>
      <c r="AK15" s="8">
        <v>13</v>
      </c>
      <c r="AL15" s="8">
        <v>1</v>
      </c>
      <c r="AM15" s="8">
        <v>1</v>
      </c>
      <c r="AN15" s="8">
        <v>7</v>
      </c>
      <c r="AO15" s="8">
        <v>3</v>
      </c>
      <c r="AP15" s="8">
        <v>1</v>
      </c>
      <c r="AQ15" s="8">
        <v>19</v>
      </c>
      <c r="AR15" s="8">
        <v>1</v>
      </c>
      <c r="AS15" s="8">
        <v>1</v>
      </c>
      <c r="AT15" s="8">
        <v>23</v>
      </c>
      <c r="AU15" s="8">
        <v>1.5</v>
      </c>
      <c r="AV15" s="8">
        <v>0</v>
      </c>
      <c r="AW15" s="8">
        <v>10.5</v>
      </c>
      <c r="AX15" s="8">
        <v>4</v>
      </c>
      <c r="AY15" s="8">
        <v>2</v>
      </c>
      <c r="AZ15" s="8">
        <v>26</v>
      </c>
      <c r="BA15" s="8">
        <v>1</v>
      </c>
      <c r="BB15" s="8">
        <v>2</v>
      </c>
      <c r="BC15" s="8">
        <v>9</v>
      </c>
      <c r="BD15" s="8">
        <v>2</v>
      </c>
      <c r="BE15" s="8">
        <v>2</v>
      </c>
      <c r="BF15" s="8">
        <v>10</v>
      </c>
      <c r="BG15" s="8">
        <v>5.5</v>
      </c>
      <c r="BH15" s="8">
        <v>9.5</v>
      </c>
      <c r="BI15" s="8">
        <v>31.5</v>
      </c>
      <c r="BJ15" s="8">
        <v>5</v>
      </c>
      <c r="BK15" s="8">
        <v>1</v>
      </c>
      <c r="BL15" s="8">
        <v>21</v>
      </c>
      <c r="BM15" s="8">
        <v>7</v>
      </c>
      <c r="BN15" s="8">
        <v>3</v>
      </c>
      <c r="BO15" s="8">
        <v>26</v>
      </c>
      <c r="BP15" s="8">
        <v>5</v>
      </c>
      <c r="BQ15" s="8">
        <v>0</v>
      </c>
      <c r="BR15" s="8">
        <v>19</v>
      </c>
      <c r="BS15" s="8">
        <v>5</v>
      </c>
      <c r="BT15" s="8">
        <v>0.5</v>
      </c>
      <c r="BU15" s="8">
        <v>10</v>
      </c>
      <c r="BV15" s="8">
        <v>1.5</v>
      </c>
      <c r="BW15" s="8">
        <v>1</v>
      </c>
      <c r="BX15" s="8">
        <v>23</v>
      </c>
      <c r="BY15" s="8">
        <v>8.3000000000000007</v>
      </c>
      <c r="BZ15" s="8">
        <v>2</v>
      </c>
      <c r="CA15" s="8">
        <v>36.299999999999997</v>
      </c>
      <c r="CB15" s="8">
        <v>2</v>
      </c>
      <c r="CC15" s="8">
        <v>6</v>
      </c>
      <c r="CD15" s="8">
        <v>25</v>
      </c>
      <c r="CE15" s="8">
        <v>5.5</v>
      </c>
      <c r="CF15" s="8">
        <v>0</v>
      </c>
      <c r="CG15" s="8">
        <v>29.5</v>
      </c>
      <c r="CH15" s="8">
        <v>15</v>
      </c>
      <c r="CI15" s="8">
        <v>1.5</v>
      </c>
      <c r="CJ15" s="8">
        <v>48.5</v>
      </c>
      <c r="CK15" s="8">
        <v>6.8</v>
      </c>
      <c r="CL15" s="8">
        <v>1.3</v>
      </c>
      <c r="CM15" s="8">
        <v>36</v>
      </c>
      <c r="CN15" s="8">
        <v>9.5</v>
      </c>
      <c r="CO15" s="8">
        <v>2</v>
      </c>
      <c r="CP15" s="8">
        <v>30.5</v>
      </c>
      <c r="CQ15" s="8">
        <v>5</v>
      </c>
      <c r="CR15" s="8">
        <v>2</v>
      </c>
      <c r="CS15" s="8">
        <v>27</v>
      </c>
      <c r="CT15" s="8">
        <v>1.5</v>
      </c>
      <c r="CU15" s="8">
        <v>0</v>
      </c>
      <c r="CV15" s="8">
        <v>15.5</v>
      </c>
      <c r="CW15" s="8">
        <v>2.5</v>
      </c>
      <c r="CX15" s="8">
        <v>0.3</v>
      </c>
      <c r="CY15" s="8">
        <v>17.8</v>
      </c>
      <c r="CZ15" s="8">
        <v>5.5</v>
      </c>
      <c r="DA15" s="8">
        <v>2.5</v>
      </c>
      <c r="DB15" s="8">
        <v>16.5</v>
      </c>
      <c r="DC15" s="8">
        <v>0.8</v>
      </c>
      <c r="DD15" s="8">
        <v>1.5</v>
      </c>
      <c r="DE15" s="8">
        <v>10</v>
      </c>
      <c r="DF15" s="8">
        <v>3.5</v>
      </c>
      <c r="DG15" s="8">
        <v>1</v>
      </c>
      <c r="DH15" s="8">
        <v>26.5</v>
      </c>
      <c r="DI15" s="8">
        <v>2</v>
      </c>
      <c r="DJ15" s="8">
        <v>0</v>
      </c>
      <c r="DK15" s="8">
        <v>13</v>
      </c>
      <c r="DL15" s="8">
        <v>3.3</v>
      </c>
      <c r="DM15" s="8">
        <v>1.7</v>
      </c>
      <c r="DN15" s="8">
        <v>21.7</v>
      </c>
      <c r="DO15" s="8">
        <v>6.5</v>
      </c>
      <c r="DP15" s="8">
        <v>1</v>
      </c>
      <c r="DQ15" s="8">
        <v>28.5</v>
      </c>
      <c r="DR15" s="8">
        <v>3.5</v>
      </c>
      <c r="DS15" s="8">
        <v>1.3</v>
      </c>
      <c r="DT15" s="8">
        <v>18.3</v>
      </c>
      <c r="DU15" s="8">
        <v>0</v>
      </c>
      <c r="DV15" s="8">
        <v>0</v>
      </c>
      <c r="DW15" s="8">
        <v>22</v>
      </c>
      <c r="DX15" s="8">
        <v>4.5</v>
      </c>
      <c r="DY15" s="8">
        <v>1</v>
      </c>
      <c r="DZ15" s="8">
        <v>20.6</v>
      </c>
      <c r="EA15" s="8">
        <v>4.8</v>
      </c>
      <c r="EB15" s="8">
        <v>0.5</v>
      </c>
      <c r="EC15" s="8">
        <v>27.3</v>
      </c>
      <c r="ED15" s="8">
        <v>2.5</v>
      </c>
      <c r="EE15" s="8">
        <v>0.5</v>
      </c>
      <c r="EF15" s="8">
        <v>16</v>
      </c>
      <c r="EG15" s="8">
        <v>5.3</v>
      </c>
      <c r="EH15" s="8">
        <v>1.6</v>
      </c>
      <c r="EI15" s="8">
        <v>23.4</v>
      </c>
      <c r="EJ15" s="8">
        <v>0</v>
      </c>
      <c r="EK15" s="8">
        <v>0</v>
      </c>
      <c r="EL15" s="8">
        <v>15</v>
      </c>
      <c r="EM15" s="8">
        <v>4</v>
      </c>
      <c r="EN15" s="8">
        <v>1.1000000000000001</v>
      </c>
      <c r="EO15" s="8">
        <v>18.899999999999999</v>
      </c>
      <c r="EP15" s="8">
        <v>2.2999999999999998</v>
      </c>
      <c r="EQ15" s="8">
        <v>2.5</v>
      </c>
      <c r="ER15" s="8">
        <v>19.3</v>
      </c>
      <c r="ES15" s="8">
        <v>2</v>
      </c>
      <c r="ET15" s="8">
        <v>0.5</v>
      </c>
      <c r="EU15" s="8">
        <v>19</v>
      </c>
      <c r="EV15" s="8">
        <v>2.9</v>
      </c>
      <c r="EW15" s="8">
        <v>1.1000000000000001</v>
      </c>
      <c r="EX15" s="8">
        <v>22.7</v>
      </c>
      <c r="EY15" s="8">
        <v>1</v>
      </c>
      <c r="EZ15" s="8">
        <v>0</v>
      </c>
      <c r="FA15" s="8">
        <v>8</v>
      </c>
      <c r="FB15" s="8">
        <v>3.2</v>
      </c>
      <c r="FC15" s="8">
        <v>1.3</v>
      </c>
      <c r="FD15" s="8">
        <v>20.3</v>
      </c>
      <c r="FE15" s="8">
        <v>3.3</v>
      </c>
      <c r="FF15" s="8">
        <v>1.3</v>
      </c>
      <c r="FG15" s="8">
        <v>15.3</v>
      </c>
      <c r="FH15" s="8">
        <v>1</v>
      </c>
      <c r="FI15" s="8">
        <v>0</v>
      </c>
      <c r="FJ15" s="8">
        <v>13.5</v>
      </c>
      <c r="FK15" s="8">
        <v>2.6</v>
      </c>
      <c r="FL15" s="8">
        <v>1</v>
      </c>
      <c r="FM15" s="8">
        <v>22.2</v>
      </c>
      <c r="FN15" s="8">
        <v>4</v>
      </c>
      <c r="FO15" s="8">
        <v>0</v>
      </c>
      <c r="FP15" s="8">
        <v>24</v>
      </c>
      <c r="FQ15" s="8">
        <v>2.5</v>
      </c>
      <c r="FR15" s="8">
        <v>1</v>
      </c>
      <c r="FS15" s="8">
        <v>35</v>
      </c>
      <c r="FT15" s="8">
        <v>1.5</v>
      </c>
      <c r="FU15" s="8">
        <v>0.5</v>
      </c>
      <c r="FV15" s="8">
        <v>21.5</v>
      </c>
      <c r="FW15" s="8">
        <v>6</v>
      </c>
      <c r="FX15" s="8">
        <v>3</v>
      </c>
      <c r="FY15" s="8">
        <v>23.5</v>
      </c>
      <c r="FZ15" s="8">
        <v>3.5</v>
      </c>
      <c r="GA15" s="8">
        <v>0.5</v>
      </c>
      <c r="GB15" s="8">
        <v>18.5</v>
      </c>
      <c r="GC15" s="8">
        <v>0</v>
      </c>
      <c r="GD15" s="8">
        <v>0</v>
      </c>
      <c r="GE15" s="8">
        <v>18</v>
      </c>
      <c r="GF15" s="8">
        <v>6</v>
      </c>
      <c r="GG15" s="8">
        <v>1</v>
      </c>
      <c r="GH15" s="8">
        <v>35.5</v>
      </c>
      <c r="GI15" s="8">
        <v>0.6</v>
      </c>
      <c r="GJ15" s="8">
        <v>0</v>
      </c>
      <c r="GK15" s="8">
        <v>8.1999999999999993</v>
      </c>
      <c r="GL15" s="8">
        <v>2.7</v>
      </c>
      <c r="GM15" s="8">
        <v>1.7</v>
      </c>
      <c r="GN15" s="8">
        <v>19.7</v>
      </c>
      <c r="GO15" s="8">
        <v>0</v>
      </c>
      <c r="GP15" s="8">
        <v>0</v>
      </c>
      <c r="GQ15" s="8">
        <v>5</v>
      </c>
      <c r="GR15" s="8">
        <v>5</v>
      </c>
      <c r="GS15" s="8">
        <v>0</v>
      </c>
      <c r="GT15" s="8">
        <v>21</v>
      </c>
      <c r="GU15" s="8">
        <v>4</v>
      </c>
      <c r="GV15" s="8">
        <v>2</v>
      </c>
      <c r="GW15" s="8">
        <v>16</v>
      </c>
      <c r="GX15" s="8">
        <v>5.4</v>
      </c>
      <c r="GY15" s="8">
        <v>0.3</v>
      </c>
      <c r="GZ15" s="8">
        <v>23.9</v>
      </c>
      <c r="HA15" s="8">
        <v>6.3</v>
      </c>
      <c r="HB15" s="8">
        <v>1.7</v>
      </c>
      <c r="HC15" s="8">
        <v>29.7</v>
      </c>
      <c r="HD15" s="8">
        <v>1</v>
      </c>
      <c r="HE15" s="8">
        <v>0.5</v>
      </c>
      <c r="HF15" s="8">
        <v>8</v>
      </c>
      <c r="HG15" s="8">
        <v>7</v>
      </c>
      <c r="HH15" s="8">
        <v>0</v>
      </c>
      <c r="HI15" s="8">
        <v>8</v>
      </c>
      <c r="HJ15" s="8">
        <v>2.7</v>
      </c>
      <c r="HK15" s="8">
        <v>0.7</v>
      </c>
      <c r="HL15" s="8">
        <v>13</v>
      </c>
      <c r="HM15" s="8">
        <v>4.3</v>
      </c>
      <c r="HN15" s="8">
        <v>1.8</v>
      </c>
      <c r="HO15" s="8">
        <v>15.6</v>
      </c>
      <c r="HP15" s="8">
        <v>1.5</v>
      </c>
      <c r="HQ15" s="8">
        <v>0.5</v>
      </c>
      <c r="HR15" s="8">
        <v>18.5</v>
      </c>
      <c r="HS15" s="8">
        <v>3</v>
      </c>
      <c r="HT15" s="8">
        <v>0</v>
      </c>
      <c r="HU15" s="8">
        <v>10</v>
      </c>
      <c r="HV15" s="8">
        <v>0</v>
      </c>
      <c r="HW15" s="8">
        <v>0</v>
      </c>
      <c r="HX15" s="8">
        <v>2</v>
      </c>
      <c r="HY15" s="8">
        <v>3.3</v>
      </c>
      <c r="HZ15" s="8">
        <v>1.7</v>
      </c>
      <c r="IA15" s="8">
        <v>21</v>
      </c>
      <c r="IB15" s="8">
        <v>1.6</v>
      </c>
      <c r="IC15" s="8">
        <v>0.4</v>
      </c>
      <c r="ID15" s="8">
        <v>9.6</v>
      </c>
      <c r="IE15" s="8">
        <v>2.7</v>
      </c>
      <c r="IF15" s="8">
        <v>0</v>
      </c>
      <c r="IG15" s="8">
        <v>15</v>
      </c>
      <c r="IH15" s="8">
        <v>0</v>
      </c>
      <c r="II15" s="8">
        <v>2</v>
      </c>
      <c r="IJ15" s="8">
        <v>12</v>
      </c>
      <c r="IK15" s="8">
        <v>2</v>
      </c>
      <c r="IL15" s="8">
        <v>4</v>
      </c>
      <c r="IM15" s="8">
        <v>16</v>
      </c>
      <c r="IN15" s="8">
        <v>1.5</v>
      </c>
      <c r="IO15" s="8">
        <v>0.5</v>
      </c>
      <c r="IP15" s="8">
        <v>9.5</v>
      </c>
      <c r="IQ15" s="8">
        <v>2.9</v>
      </c>
      <c r="IR15" s="8">
        <v>1.6</v>
      </c>
      <c r="IS15" s="8">
        <v>14.8</v>
      </c>
      <c r="IT15" s="8">
        <v>2.7</v>
      </c>
      <c r="IU15" s="8">
        <v>0</v>
      </c>
      <c r="IV15" s="8">
        <v>13.7</v>
      </c>
      <c r="IW15" s="8">
        <v>0</v>
      </c>
      <c r="IX15" s="8">
        <v>0</v>
      </c>
      <c r="IY15" s="8">
        <v>11</v>
      </c>
      <c r="IZ15" s="8">
        <v>1</v>
      </c>
      <c r="JA15" s="8">
        <v>0</v>
      </c>
      <c r="JB15" s="8">
        <v>4</v>
      </c>
      <c r="JC15" s="8">
        <v>1.3</v>
      </c>
      <c r="JD15" s="8">
        <v>2.8</v>
      </c>
      <c r="JE15" s="8">
        <v>7.8</v>
      </c>
      <c r="JF15" s="8">
        <v>1</v>
      </c>
      <c r="JG15" s="8">
        <v>0</v>
      </c>
      <c r="JH15" s="8">
        <v>7</v>
      </c>
      <c r="JI15" s="8">
        <v>0.3</v>
      </c>
      <c r="JJ15" s="8">
        <v>0</v>
      </c>
      <c r="JK15" s="8">
        <v>9.3000000000000007</v>
      </c>
      <c r="JL15" s="8">
        <v>0</v>
      </c>
      <c r="JM15" s="8">
        <v>0</v>
      </c>
      <c r="JN15" s="8">
        <v>3</v>
      </c>
      <c r="JO15" s="8">
        <v>2</v>
      </c>
      <c r="JP15" s="8">
        <v>1</v>
      </c>
      <c r="JQ15" s="8">
        <v>9.5</v>
      </c>
      <c r="JR15" s="8">
        <v>2</v>
      </c>
      <c r="JS15" s="8">
        <v>1</v>
      </c>
      <c r="JT15" s="8">
        <v>10</v>
      </c>
      <c r="JU15" s="8">
        <v>1.8</v>
      </c>
      <c r="JV15" s="8">
        <v>0.3</v>
      </c>
      <c r="JW15" s="8">
        <v>9.8000000000000007</v>
      </c>
      <c r="JX15" s="8">
        <v>2.2999999999999998</v>
      </c>
      <c r="JY15" s="8">
        <v>1</v>
      </c>
      <c r="JZ15" s="8">
        <v>7.3</v>
      </c>
      <c r="KA15" s="8">
        <v>2</v>
      </c>
      <c r="KB15" s="8">
        <v>0</v>
      </c>
      <c r="KC15" s="8">
        <v>6</v>
      </c>
      <c r="KD15" s="8">
        <v>0</v>
      </c>
      <c r="KE15" s="8">
        <v>2.5</v>
      </c>
      <c r="KF15" s="8">
        <v>7.5</v>
      </c>
      <c r="KG15" s="8">
        <v>0</v>
      </c>
      <c r="KH15" s="8">
        <v>0</v>
      </c>
      <c r="KI15" s="8">
        <v>7</v>
      </c>
      <c r="KJ15" s="8">
        <v>0</v>
      </c>
      <c r="KK15" s="8">
        <v>1</v>
      </c>
      <c r="KL15" s="8">
        <v>7</v>
      </c>
      <c r="KM15" s="8">
        <v>0.7</v>
      </c>
      <c r="KN15" s="8">
        <v>1.7</v>
      </c>
      <c r="KO15" s="8">
        <v>5.7</v>
      </c>
      <c r="KP15" s="8">
        <v>0</v>
      </c>
      <c r="KQ15" s="8">
        <v>0</v>
      </c>
      <c r="KR15" s="8">
        <v>6</v>
      </c>
      <c r="KS15" s="8">
        <v>1.5</v>
      </c>
      <c r="KT15" s="8">
        <v>1</v>
      </c>
      <c r="KU15" s="8">
        <v>11.5</v>
      </c>
      <c r="KV15" s="8">
        <v>0.8</v>
      </c>
      <c r="KW15" s="8">
        <v>0</v>
      </c>
      <c r="KX15" s="8">
        <v>11.5</v>
      </c>
      <c r="KY15" s="8">
        <v>0</v>
      </c>
      <c r="KZ15" s="8">
        <v>0</v>
      </c>
      <c r="LA15" s="8">
        <v>10.5</v>
      </c>
      <c r="LB15" s="8">
        <v>0</v>
      </c>
      <c r="LC15" s="8">
        <v>0</v>
      </c>
      <c r="LD15" s="8">
        <v>1</v>
      </c>
      <c r="LE15" s="8">
        <v>1</v>
      </c>
      <c r="LF15" s="8">
        <v>1</v>
      </c>
      <c r="LG15" s="8">
        <v>8</v>
      </c>
      <c r="LH15" s="8">
        <v>0</v>
      </c>
      <c r="LI15" s="8">
        <v>0.3</v>
      </c>
      <c r="LJ15" s="8">
        <v>4</v>
      </c>
      <c r="LK15" s="8">
        <v>0.5</v>
      </c>
      <c r="LL15" s="8">
        <v>0</v>
      </c>
      <c r="LM15" s="8">
        <v>6</v>
      </c>
      <c r="LN15" s="8">
        <v>0</v>
      </c>
      <c r="LO15" s="8">
        <v>0</v>
      </c>
      <c r="LP15" s="8">
        <v>3</v>
      </c>
      <c r="LQ15" s="8">
        <v>2</v>
      </c>
      <c r="LR15" s="8">
        <v>0</v>
      </c>
      <c r="LS15" s="8">
        <v>14</v>
      </c>
      <c r="LT15" s="8">
        <v>2.8</v>
      </c>
      <c r="LU15" s="8">
        <v>0.3</v>
      </c>
      <c r="LV15" s="8">
        <v>11.8</v>
      </c>
      <c r="LW15" s="8">
        <v>1</v>
      </c>
      <c r="LX15" s="8">
        <v>0</v>
      </c>
      <c r="LY15" s="8">
        <v>6</v>
      </c>
      <c r="LZ15" s="8">
        <v>1</v>
      </c>
      <c r="MA15" s="8">
        <v>0.5</v>
      </c>
      <c r="MB15" s="8">
        <v>6.8</v>
      </c>
      <c r="MC15" s="8">
        <v>0</v>
      </c>
      <c r="MD15" s="8">
        <v>0</v>
      </c>
      <c r="ME15" s="8">
        <v>4.5</v>
      </c>
      <c r="MF15" s="8">
        <v>0.5</v>
      </c>
      <c r="MG15" s="8">
        <v>0.5</v>
      </c>
      <c r="MH15" s="8">
        <v>6.5</v>
      </c>
      <c r="MI15" s="8">
        <v>1</v>
      </c>
      <c r="MJ15" s="8">
        <v>0</v>
      </c>
      <c r="MK15" s="8">
        <v>3</v>
      </c>
      <c r="ML15" s="8">
        <v>0.8</v>
      </c>
      <c r="MM15" s="8">
        <v>0</v>
      </c>
      <c r="MN15" s="8">
        <v>4.2</v>
      </c>
      <c r="MO15" s="8">
        <v>1</v>
      </c>
      <c r="MP15" s="8">
        <v>0</v>
      </c>
      <c r="MQ15" s="8">
        <v>7.5</v>
      </c>
      <c r="MR15" s="8">
        <v>0</v>
      </c>
      <c r="MS15" s="8">
        <v>0.3</v>
      </c>
      <c r="MT15" s="8">
        <v>5.7</v>
      </c>
      <c r="MU15" s="8">
        <v>4.5</v>
      </c>
      <c r="MV15" s="8">
        <v>0</v>
      </c>
      <c r="MW15" s="8">
        <v>9</v>
      </c>
      <c r="MX15" s="8">
        <v>0.4</v>
      </c>
      <c r="MY15" s="8">
        <v>0.2</v>
      </c>
      <c r="MZ15" s="8">
        <v>2.8</v>
      </c>
      <c r="NA15" s="8">
        <v>0.5</v>
      </c>
      <c r="NB15" s="8">
        <v>0</v>
      </c>
      <c r="NC15" s="8">
        <v>1.5</v>
      </c>
      <c r="ND15" s="8">
        <v>0</v>
      </c>
      <c r="NE15" s="8">
        <v>0.7</v>
      </c>
      <c r="NF15" s="8">
        <v>5.7</v>
      </c>
      <c r="NG15" s="8">
        <v>0</v>
      </c>
      <c r="NH15" s="8">
        <v>0</v>
      </c>
      <c r="NI15" s="8">
        <v>2.5</v>
      </c>
      <c r="NJ15" s="8">
        <v>0</v>
      </c>
      <c r="NK15" s="8">
        <v>0.2</v>
      </c>
      <c r="NL15" s="8">
        <v>2.8</v>
      </c>
      <c r="NM15" s="8">
        <f>SUMIFS($B$15:NL$15,$B$8:NL$8,"On")</f>
        <v>293.80000000000007</v>
      </c>
      <c r="NN15" s="8">
        <f>SUMIFS($B$15:NL$15,$B$8:NL$8,"Off")</f>
        <v>105.49999999999999</v>
      </c>
      <c r="NO15" s="8">
        <f>SUMIFS($B$15:NL$15,$B$8:NL$8,"Load")</f>
        <v>1795.9999999999995</v>
      </c>
    </row>
    <row r="16" spans="1:380" x14ac:dyDescent="0.25">
      <c r="A16" s="7" t="s">
        <v>19</v>
      </c>
      <c r="B16" s="8">
        <v>2</v>
      </c>
      <c r="C16" s="8">
        <v>0</v>
      </c>
      <c r="D16" s="8">
        <v>11</v>
      </c>
      <c r="E16" s="8">
        <v>0</v>
      </c>
      <c r="F16" s="8">
        <v>0</v>
      </c>
      <c r="G16" s="8">
        <v>2</v>
      </c>
      <c r="H16" s="8">
        <v>2</v>
      </c>
      <c r="I16" s="8">
        <v>3</v>
      </c>
      <c r="J16" s="8">
        <v>16</v>
      </c>
      <c r="K16" s="8">
        <v>1.3</v>
      </c>
      <c r="L16" s="8">
        <v>0.5</v>
      </c>
      <c r="M16" s="8">
        <v>6.8</v>
      </c>
      <c r="N16" s="8">
        <v>1</v>
      </c>
      <c r="O16" s="8">
        <v>2</v>
      </c>
      <c r="P16" s="8">
        <v>6</v>
      </c>
      <c r="Q16" s="8">
        <v>4</v>
      </c>
      <c r="R16" s="8">
        <v>1</v>
      </c>
      <c r="S16" s="8">
        <v>13</v>
      </c>
      <c r="T16" s="8">
        <v>0</v>
      </c>
      <c r="U16" s="8">
        <v>0</v>
      </c>
      <c r="V16" s="8">
        <v>8</v>
      </c>
      <c r="W16" s="8">
        <v>2.5</v>
      </c>
      <c r="X16" s="8">
        <v>0.8</v>
      </c>
      <c r="Y16" s="8">
        <v>11.8</v>
      </c>
      <c r="Z16" s="8">
        <v>0</v>
      </c>
      <c r="AA16" s="8">
        <v>1</v>
      </c>
      <c r="AB16" s="8">
        <v>10</v>
      </c>
      <c r="AC16" s="8">
        <v>1</v>
      </c>
      <c r="AD16" s="8">
        <v>1</v>
      </c>
      <c r="AE16" s="8">
        <v>14</v>
      </c>
      <c r="AF16" s="8">
        <v>11</v>
      </c>
      <c r="AG16" s="8">
        <v>2</v>
      </c>
      <c r="AH16" s="8">
        <v>25</v>
      </c>
      <c r="AI16" s="8">
        <v>1.5</v>
      </c>
      <c r="AJ16" s="8">
        <v>1.5</v>
      </c>
      <c r="AK16" s="8">
        <v>13</v>
      </c>
      <c r="AL16" s="8">
        <v>0</v>
      </c>
      <c r="AM16" s="8">
        <v>3</v>
      </c>
      <c r="AN16" s="8">
        <v>4</v>
      </c>
      <c r="AO16" s="8">
        <v>3</v>
      </c>
      <c r="AP16" s="8">
        <v>1</v>
      </c>
      <c r="AQ16" s="8">
        <v>21</v>
      </c>
      <c r="AR16" s="8">
        <v>3</v>
      </c>
      <c r="AS16" s="8">
        <v>1</v>
      </c>
      <c r="AT16" s="8">
        <v>25</v>
      </c>
      <c r="AU16" s="8">
        <v>4.5</v>
      </c>
      <c r="AV16" s="8">
        <v>0.5</v>
      </c>
      <c r="AW16" s="8">
        <v>14.5</v>
      </c>
      <c r="AX16" s="8">
        <v>2</v>
      </c>
      <c r="AY16" s="8">
        <v>2</v>
      </c>
      <c r="AZ16" s="8">
        <v>26</v>
      </c>
      <c r="BA16" s="8">
        <v>2</v>
      </c>
      <c r="BB16" s="8">
        <v>2</v>
      </c>
      <c r="BC16" s="8">
        <v>9</v>
      </c>
      <c r="BD16" s="8">
        <v>12</v>
      </c>
      <c r="BE16" s="8">
        <v>0</v>
      </c>
      <c r="BF16" s="8">
        <v>22</v>
      </c>
      <c r="BG16" s="8">
        <v>5.5</v>
      </c>
      <c r="BH16" s="8">
        <v>4.5</v>
      </c>
      <c r="BI16" s="8">
        <v>32.5</v>
      </c>
      <c r="BJ16" s="8">
        <v>2</v>
      </c>
      <c r="BK16" s="8">
        <v>3</v>
      </c>
      <c r="BL16" s="8">
        <v>20</v>
      </c>
      <c r="BM16" s="8">
        <v>4</v>
      </c>
      <c r="BN16" s="8">
        <v>5</v>
      </c>
      <c r="BO16" s="8">
        <v>25</v>
      </c>
      <c r="BP16" s="8">
        <v>7</v>
      </c>
      <c r="BQ16" s="8">
        <v>0</v>
      </c>
      <c r="BR16" s="8">
        <v>26</v>
      </c>
      <c r="BS16" s="8">
        <v>1.5</v>
      </c>
      <c r="BT16" s="8">
        <v>0</v>
      </c>
      <c r="BU16" s="8">
        <v>11.5</v>
      </c>
      <c r="BV16" s="8">
        <v>5.5</v>
      </c>
      <c r="BW16" s="8">
        <v>2.5</v>
      </c>
      <c r="BX16" s="8">
        <v>26</v>
      </c>
      <c r="BY16" s="8">
        <v>5.3</v>
      </c>
      <c r="BZ16" s="8">
        <v>3</v>
      </c>
      <c r="CA16" s="8">
        <v>38.5</v>
      </c>
      <c r="CB16" s="8">
        <v>3</v>
      </c>
      <c r="CC16" s="8">
        <v>4</v>
      </c>
      <c r="CD16" s="8">
        <v>24</v>
      </c>
      <c r="CE16" s="8">
        <v>4.5</v>
      </c>
      <c r="CF16" s="8">
        <v>0.5</v>
      </c>
      <c r="CG16" s="8">
        <v>33.5</v>
      </c>
      <c r="CH16" s="8">
        <v>12</v>
      </c>
      <c r="CI16" s="8">
        <v>6</v>
      </c>
      <c r="CJ16" s="8">
        <v>54.5</v>
      </c>
      <c r="CK16" s="8">
        <v>6.3</v>
      </c>
      <c r="CL16" s="8">
        <v>2.5</v>
      </c>
      <c r="CM16" s="8">
        <v>39.799999999999997</v>
      </c>
      <c r="CN16" s="8">
        <v>6</v>
      </c>
      <c r="CO16" s="8">
        <v>3.5</v>
      </c>
      <c r="CP16" s="8">
        <v>33</v>
      </c>
      <c r="CQ16" s="8">
        <v>8.5</v>
      </c>
      <c r="CR16" s="8">
        <v>6</v>
      </c>
      <c r="CS16" s="8">
        <v>29.5</v>
      </c>
      <c r="CT16" s="8">
        <v>2</v>
      </c>
      <c r="CU16" s="8">
        <v>5.5</v>
      </c>
      <c r="CV16" s="8">
        <v>12</v>
      </c>
      <c r="CW16" s="8">
        <v>2.2999999999999998</v>
      </c>
      <c r="CX16" s="8">
        <v>1.5</v>
      </c>
      <c r="CY16" s="8">
        <v>18.5</v>
      </c>
      <c r="CZ16" s="8">
        <v>5</v>
      </c>
      <c r="DA16" s="8">
        <v>0.5</v>
      </c>
      <c r="DB16" s="8">
        <v>21</v>
      </c>
      <c r="DC16" s="8">
        <v>2.8</v>
      </c>
      <c r="DD16" s="8">
        <v>1.3</v>
      </c>
      <c r="DE16" s="8">
        <v>11.5</v>
      </c>
      <c r="DF16" s="8">
        <v>7</v>
      </c>
      <c r="DG16" s="8">
        <v>1.5</v>
      </c>
      <c r="DH16" s="8">
        <v>32</v>
      </c>
      <c r="DI16" s="8">
        <v>1</v>
      </c>
      <c r="DJ16" s="8">
        <v>1</v>
      </c>
      <c r="DK16" s="8">
        <v>13</v>
      </c>
      <c r="DL16" s="8">
        <v>2.2999999999999998</v>
      </c>
      <c r="DM16" s="8">
        <v>1.7</v>
      </c>
      <c r="DN16" s="8">
        <v>22.3</v>
      </c>
      <c r="DO16" s="8">
        <v>2</v>
      </c>
      <c r="DP16" s="8">
        <v>1.5</v>
      </c>
      <c r="DQ16" s="8">
        <v>29</v>
      </c>
      <c r="DR16" s="8">
        <v>4.2</v>
      </c>
      <c r="DS16" s="8">
        <v>1.2</v>
      </c>
      <c r="DT16" s="8">
        <v>21.3</v>
      </c>
      <c r="DU16" s="8">
        <v>2</v>
      </c>
      <c r="DV16" s="8">
        <v>1</v>
      </c>
      <c r="DW16" s="8">
        <v>23</v>
      </c>
      <c r="DX16" s="8">
        <v>3.8</v>
      </c>
      <c r="DY16" s="8">
        <v>1</v>
      </c>
      <c r="DZ16" s="8">
        <v>23.4</v>
      </c>
      <c r="EA16" s="8">
        <v>2.8</v>
      </c>
      <c r="EB16" s="8">
        <v>3.5</v>
      </c>
      <c r="EC16" s="8">
        <v>26.5</v>
      </c>
      <c r="ED16" s="8">
        <v>1.5</v>
      </c>
      <c r="EE16" s="8">
        <v>1</v>
      </c>
      <c r="EF16" s="8">
        <v>16.5</v>
      </c>
      <c r="EG16" s="8">
        <v>3.4</v>
      </c>
      <c r="EH16" s="8">
        <v>1.4</v>
      </c>
      <c r="EI16" s="8">
        <v>25.4</v>
      </c>
      <c r="EJ16" s="8">
        <v>0</v>
      </c>
      <c r="EK16" s="8">
        <v>0</v>
      </c>
      <c r="EL16" s="8">
        <v>15</v>
      </c>
      <c r="EM16" s="8">
        <v>3.5</v>
      </c>
      <c r="EN16" s="8">
        <v>1.9</v>
      </c>
      <c r="EO16" s="8">
        <v>20.5</v>
      </c>
      <c r="EP16" s="8">
        <v>5.8</v>
      </c>
      <c r="EQ16" s="8">
        <v>1</v>
      </c>
      <c r="ER16" s="8">
        <v>24</v>
      </c>
      <c r="ES16" s="8">
        <v>3.5</v>
      </c>
      <c r="ET16" s="8">
        <v>2.5</v>
      </c>
      <c r="EU16" s="8">
        <v>20</v>
      </c>
      <c r="EV16" s="8">
        <v>3.6</v>
      </c>
      <c r="EW16" s="8">
        <v>2</v>
      </c>
      <c r="EX16" s="8">
        <v>24.3</v>
      </c>
      <c r="EY16" s="8">
        <v>2</v>
      </c>
      <c r="EZ16" s="8">
        <v>0</v>
      </c>
      <c r="FA16" s="8">
        <v>10</v>
      </c>
      <c r="FB16" s="8">
        <v>4.2</v>
      </c>
      <c r="FC16" s="8">
        <v>2.8</v>
      </c>
      <c r="FD16" s="8">
        <v>21.7</v>
      </c>
      <c r="FE16" s="8">
        <v>3.7</v>
      </c>
      <c r="FF16" s="8">
        <v>2.2999999999999998</v>
      </c>
      <c r="FG16" s="8">
        <v>16.7</v>
      </c>
      <c r="FH16" s="8">
        <v>1.5</v>
      </c>
      <c r="FI16" s="8">
        <v>0</v>
      </c>
      <c r="FJ16" s="8">
        <v>15</v>
      </c>
      <c r="FK16" s="8">
        <v>4.4000000000000004</v>
      </c>
      <c r="FL16" s="8">
        <v>3.2</v>
      </c>
      <c r="FM16" s="8">
        <v>23.4</v>
      </c>
      <c r="FN16" s="8">
        <v>3</v>
      </c>
      <c r="FO16" s="8">
        <v>0</v>
      </c>
      <c r="FP16" s="8">
        <v>27</v>
      </c>
      <c r="FQ16" s="8">
        <v>8</v>
      </c>
      <c r="FR16" s="8">
        <v>2</v>
      </c>
      <c r="FS16" s="8">
        <v>41</v>
      </c>
      <c r="FT16" s="8">
        <v>6</v>
      </c>
      <c r="FU16" s="8">
        <v>0.5</v>
      </c>
      <c r="FV16" s="8">
        <v>27</v>
      </c>
      <c r="FW16" s="8">
        <v>4</v>
      </c>
      <c r="FX16" s="8">
        <v>3.5</v>
      </c>
      <c r="FY16" s="8">
        <v>24</v>
      </c>
      <c r="FZ16" s="8">
        <v>7.5</v>
      </c>
      <c r="GA16" s="8">
        <v>0.5</v>
      </c>
      <c r="GB16" s="8">
        <v>25.5</v>
      </c>
      <c r="GC16" s="8">
        <v>0</v>
      </c>
      <c r="GD16" s="8">
        <v>1</v>
      </c>
      <c r="GE16" s="8">
        <v>17</v>
      </c>
      <c r="GF16" s="8">
        <v>4</v>
      </c>
      <c r="GG16" s="8">
        <v>1</v>
      </c>
      <c r="GH16" s="8">
        <v>38.5</v>
      </c>
      <c r="GI16" s="8">
        <v>1.2</v>
      </c>
      <c r="GJ16" s="8">
        <v>0.6</v>
      </c>
      <c r="GK16" s="8">
        <v>8.8000000000000007</v>
      </c>
      <c r="GL16" s="8">
        <v>4.3</v>
      </c>
      <c r="GM16" s="8">
        <v>1.7</v>
      </c>
      <c r="GN16" s="8">
        <v>22.3</v>
      </c>
      <c r="GO16" s="8">
        <v>2.5</v>
      </c>
      <c r="GP16" s="8">
        <v>1</v>
      </c>
      <c r="GQ16" s="8">
        <v>6.5</v>
      </c>
      <c r="GR16" s="8">
        <v>4</v>
      </c>
      <c r="GS16" s="8">
        <v>3</v>
      </c>
      <c r="GT16" s="8">
        <v>22</v>
      </c>
      <c r="GU16" s="8">
        <v>20</v>
      </c>
      <c r="GV16" s="8">
        <v>2</v>
      </c>
      <c r="GW16" s="8">
        <v>34</v>
      </c>
      <c r="GX16" s="8">
        <v>8.1</v>
      </c>
      <c r="GY16" s="8">
        <v>3.7</v>
      </c>
      <c r="GZ16" s="8">
        <v>28.3</v>
      </c>
      <c r="HA16" s="8">
        <v>6</v>
      </c>
      <c r="HB16" s="8">
        <v>4.3</v>
      </c>
      <c r="HC16" s="8">
        <v>31.3</v>
      </c>
      <c r="HD16" s="8">
        <v>2.5</v>
      </c>
      <c r="HE16" s="8">
        <v>0.5</v>
      </c>
      <c r="HF16" s="8">
        <v>10</v>
      </c>
      <c r="HG16" s="8">
        <v>3</v>
      </c>
      <c r="HH16" s="8">
        <v>0</v>
      </c>
      <c r="HI16" s="8">
        <v>11</v>
      </c>
      <c r="HJ16" s="8">
        <v>3</v>
      </c>
      <c r="HK16" s="8">
        <v>3</v>
      </c>
      <c r="HL16" s="8">
        <v>13</v>
      </c>
      <c r="HM16" s="8">
        <v>3.1</v>
      </c>
      <c r="HN16" s="8">
        <v>2.5</v>
      </c>
      <c r="HO16" s="8">
        <v>16.3</v>
      </c>
      <c r="HP16" s="8">
        <v>5</v>
      </c>
      <c r="HQ16" s="8">
        <v>2.5</v>
      </c>
      <c r="HR16" s="8">
        <v>21</v>
      </c>
      <c r="HS16" s="8">
        <v>1.5</v>
      </c>
      <c r="HT16" s="8">
        <v>1</v>
      </c>
      <c r="HU16" s="8">
        <v>10.5</v>
      </c>
      <c r="HV16" s="8">
        <v>2</v>
      </c>
      <c r="HW16" s="8">
        <v>0</v>
      </c>
      <c r="HX16" s="8">
        <v>4</v>
      </c>
      <c r="HY16" s="8">
        <v>4</v>
      </c>
      <c r="HZ16" s="8">
        <v>2</v>
      </c>
      <c r="IA16" s="8">
        <v>23</v>
      </c>
      <c r="IB16" s="8">
        <v>3.3</v>
      </c>
      <c r="IC16" s="8">
        <v>0.5</v>
      </c>
      <c r="ID16" s="8">
        <v>12.4</v>
      </c>
      <c r="IE16" s="8">
        <v>4.7</v>
      </c>
      <c r="IF16" s="8">
        <v>1.3</v>
      </c>
      <c r="IG16" s="8">
        <v>18.3</v>
      </c>
      <c r="IH16" s="8">
        <v>0</v>
      </c>
      <c r="II16" s="8">
        <v>3</v>
      </c>
      <c r="IJ16" s="8">
        <v>9</v>
      </c>
      <c r="IK16" s="8">
        <v>2</v>
      </c>
      <c r="IL16" s="8">
        <v>4</v>
      </c>
      <c r="IM16" s="8">
        <v>14</v>
      </c>
      <c r="IN16" s="8">
        <v>0</v>
      </c>
      <c r="IO16" s="8">
        <v>1</v>
      </c>
      <c r="IP16" s="8">
        <v>8.5</v>
      </c>
      <c r="IQ16" s="8">
        <v>3</v>
      </c>
      <c r="IR16" s="8">
        <v>2.5</v>
      </c>
      <c r="IS16" s="8">
        <v>15.3</v>
      </c>
      <c r="IT16" s="8">
        <v>2.7</v>
      </c>
      <c r="IU16" s="8">
        <v>2</v>
      </c>
      <c r="IV16" s="8">
        <v>14.3</v>
      </c>
      <c r="IW16" s="8">
        <v>0</v>
      </c>
      <c r="IX16" s="8">
        <v>2</v>
      </c>
      <c r="IY16" s="8">
        <v>9</v>
      </c>
      <c r="IZ16" s="8">
        <v>4</v>
      </c>
      <c r="JA16" s="8">
        <v>1</v>
      </c>
      <c r="JB16" s="8">
        <v>7</v>
      </c>
      <c r="JC16" s="8">
        <v>1.5</v>
      </c>
      <c r="JD16" s="8">
        <v>0.8</v>
      </c>
      <c r="JE16" s="8">
        <v>8.5</v>
      </c>
      <c r="JF16" s="8">
        <v>2</v>
      </c>
      <c r="JG16" s="8">
        <v>0.5</v>
      </c>
      <c r="JH16" s="8">
        <v>8.5</v>
      </c>
      <c r="JI16" s="8">
        <v>1.7</v>
      </c>
      <c r="JJ16" s="8">
        <v>1</v>
      </c>
      <c r="JK16" s="8">
        <v>10</v>
      </c>
      <c r="JL16" s="8">
        <v>1</v>
      </c>
      <c r="JM16" s="8">
        <v>0</v>
      </c>
      <c r="JN16" s="8">
        <v>4</v>
      </c>
      <c r="JO16" s="8">
        <v>1</v>
      </c>
      <c r="JP16" s="8">
        <v>1.5</v>
      </c>
      <c r="JQ16" s="8">
        <v>9</v>
      </c>
      <c r="JR16" s="8">
        <v>3</v>
      </c>
      <c r="JS16" s="8">
        <v>3</v>
      </c>
      <c r="JT16" s="8">
        <v>10</v>
      </c>
      <c r="JU16" s="8">
        <v>2.2999999999999998</v>
      </c>
      <c r="JV16" s="8">
        <v>0.3</v>
      </c>
      <c r="JW16" s="8">
        <v>11.8</v>
      </c>
      <c r="JX16" s="8">
        <v>4</v>
      </c>
      <c r="JY16" s="8">
        <v>1.3</v>
      </c>
      <c r="JZ16" s="8">
        <v>10</v>
      </c>
      <c r="KA16" s="8">
        <v>2</v>
      </c>
      <c r="KB16" s="8">
        <v>0</v>
      </c>
      <c r="KC16" s="8">
        <v>8</v>
      </c>
      <c r="KD16" s="8">
        <v>0.5</v>
      </c>
      <c r="KE16" s="8">
        <v>0.5</v>
      </c>
      <c r="KF16" s="8">
        <v>7.5</v>
      </c>
      <c r="KG16" s="8">
        <v>1</v>
      </c>
      <c r="KH16" s="8">
        <v>3</v>
      </c>
      <c r="KI16" s="8">
        <v>5</v>
      </c>
      <c r="KJ16" s="8">
        <v>0.5</v>
      </c>
      <c r="KK16" s="8">
        <v>0.5</v>
      </c>
      <c r="KL16" s="8">
        <v>7</v>
      </c>
      <c r="KM16" s="8">
        <v>0</v>
      </c>
      <c r="KN16" s="8">
        <v>1.3</v>
      </c>
      <c r="KO16" s="8">
        <v>4.3</v>
      </c>
      <c r="KP16" s="8">
        <v>0</v>
      </c>
      <c r="KQ16" s="8">
        <v>1</v>
      </c>
      <c r="KR16" s="8">
        <v>5</v>
      </c>
      <c r="KS16" s="8">
        <v>0.5</v>
      </c>
      <c r="KT16" s="8">
        <v>0</v>
      </c>
      <c r="KU16" s="8">
        <v>12</v>
      </c>
      <c r="KV16" s="8">
        <v>0.5</v>
      </c>
      <c r="KW16" s="8">
        <v>0.8</v>
      </c>
      <c r="KX16" s="8">
        <v>11.3</v>
      </c>
      <c r="KY16" s="8">
        <v>0.5</v>
      </c>
      <c r="KZ16" s="8">
        <v>3.5</v>
      </c>
      <c r="LA16" s="8">
        <v>7.5</v>
      </c>
      <c r="LB16" s="8">
        <v>0</v>
      </c>
      <c r="LC16" s="8">
        <v>0</v>
      </c>
      <c r="LD16" s="8">
        <v>1</v>
      </c>
      <c r="LE16" s="8">
        <v>3</v>
      </c>
      <c r="LF16" s="8">
        <v>2</v>
      </c>
      <c r="LG16" s="8">
        <v>9</v>
      </c>
      <c r="LH16" s="8">
        <v>0</v>
      </c>
      <c r="LI16" s="8">
        <v>0</v>
      </c>
      <c r="LJ16" s="8">
        <v>4</v>
      </c>
      <c r="LK16" s="8">
        <v>0</v>
      </c>
      <c r="LL16" s="8">
        <v>0.5</v>
      </c>
      <c r="LM16" s="8">
        <v>5.5</v>
      </c>
      <c r="LN16" s="8">
        <v>0</v>
      </c>
      <c r="LO16" s="8">
        <v>0</v>
      </c>
      <c r="LP16" s="8">
        <v>3</v>
      </c>
      <c r="LQ16" s="8">
        <v>1.5</v>
      </c>
      <c r="LR16" s="8">
        <v>2</v>
      </c>
      <c r="LS16" s="8">
        <v>13.5</v>
      </c>
      <c r="LT16" s="8">
        <v>1.3</v>
      </c>
      <c r="LU16" s="8">
        <v>2.5</v>
      </c>
      <c r="LV16" s="8">
        <v>10.5</v>
      </c>
      <c r="LW16" s="8">
        <v>1.5</v>
      </c>
      <c r="LX16" s="8">
        <v>0.5</v>
      </c>
      <c r="LY16" s="8">
        <v>7</v>
      </c>
      <c r="LZ16" s="8">
        <v>3.3</v>
      </c>
      <c r="MA16" s="8">
        <v>0.8</v>
      </c>
      <c r="MB16" s="8">
        <v>9.3000000000000007</v>
      </c>
      <c r="MC16" s="8">
        <v>0</v>
      </c>
      <c r="MD16" s="8">
        <v>0</v>
      </c>
      <c r="ME16" s="8">
        <v>4.5</v>
      </c>
      <c r="MF16" s="8">
        <v>4.5</v>
      </c>
      <c r="MG16" s="8">
        <v>0</v>
      </c>
      <c r="MH16" s="8">
        <v>11</v>
      </c>
      <c r="MI16" s="8">
        <v>1.5</v>
      </c>
      <c r="MJ16" s="8">
        <v>0</v>
      </c>
      <c r="MK16" s="8">
        <v>4.5</v>
      </c>
      <c r="ML16" s="8">
        <v>1.6</v>
      </c>
      <c r="MM16" s="8">
        <v>0.2</v>
      </c>
      <c r="MN16" s="8">
        <v>5.6</v>
      </c>
      <c r="MO16" s="8">
        <v>0</v>
      </c>
      <c r="MP16" s="8">
        <v>0</v>
      </c>
      <c r="MQ16" s="8">
        <v>7.5</v>
      </c>
      <c r="MR16" s="8">
        <v>0</v>
      </c>
      <c r="MS16" s="8">
        <v>0</v>
      </c>
      <c r="MT16" s="8">
        <v>5.7</v>
      </c>
      <c r="MU16" s="8">
        <v>0.5</v>
      </c>
      <c r="MV16" s="8">
        <v>0</v>
      </c>
      <c r="MW16" s="8">
        <v>9.5</v>
      </c>
      <c r="MX16" s="8">
        <v>0.6</v>
      </c>
      <c r="MY16" s="8">
        <v>0.2</v>
      </c>
      <c r="MZ16" s="8">
        <v>3.2</v>
      </c>
      <c r="NA16" s="8">
        <v>0</v>
      </c>
      <c r="NB16" s="8">
        <v>0</v>
      </c>
      <c r="NC16" s="8">
        <v>1.5</v>
      </c>
      <c r="ND16" s="8">
        <v>0.3</v>
      </c>
      <c r="NE16" s="8">
        <v>0</v>
      </c>
      <c r="NF16" s="8">
        <v>6</v>
      </c>
      <c r="NG16" s="8">
        <v>0</v>
      </c>
      <c r="NH16" s="8">
        <v>0.5</v>
      </c>
      <c r="NI16" s="8">
        <v>2</v>
      </c>
      <c r="NJ16" s="8">
        <v>0</v>
      </c>
      <c r="NK16" s="8">
        <v>0.6</v>
      </c>
      <c r="NL16" s="8">
        <v>2.2000000000000002</v>
      </c>
      <c r="NM16" s="8">
        <f>SUMIFS($B$16:NL$16,$B$8:NL$8,"On")</f>
        <v>362.20000000000016</v>
      </c>
      <c r="NN16" s="8">
        <f>SUMIFS($B$16:NL$16,$B$8:NL$8,"Off")</f>
        <v>184.50000000000006</v>
      </c>
      <c r="NO16" s="8">
        <f>SUMIFS($B$16:NL$16,$B$8:NL$8,"Load")</f>
        <v>1973.0999999999995</v>
      </c>
    </row>
    <row r="17" spans="1:379" x14ac:dyDescent="0.25">
      <c r="A17" s="7" t="s">
        <v>20</v>
      </c>
      <c r="B17" s="8">
        <v>0</v>
      </c>
      <c r="C17" s="8">
        <v>0</v>
      </c>
      <c r="D17" s="8">
        <v>11</v>
      </c>
      <c r="E17" s="8">
        <v>0</v>
      </c>
      <c r="F17" s="8">
        <v>0</v>
      </c>
      <c r="G17" s="8">
        <v>2</v>
      </c>
      <c r="H17" s="8">
        <v>2</v>
      </c>
      <c r="I17" s="8">
        <v>0</v>
      </c>
      <c r="J17" s="8">
        <v>18</v>
      </c>
      <c r="K17" s="8">
        <v>0.3</v>
      </c>
      <c r="L17" s="8">
        <v>0.5</v>
      </c>
      <c r="M17" s="8">
        <v>6.5</v>
      </c>
      <c r="N17" s="8">
        <v>0</v>
      </c>
      <c r="O17" s="8">
        <v>0</v>
      </c>
      <c r="P17" s="8">
        <v>6</v>
      </c>
      <c r="Q17" s="8">
        <v>0</v>
      </c>
      <c r="R17" s="8">
        <v>0</v>
      </c>
      <c r="S17" s="8">
        <v>13</v>
      </c>
      <c r="T17" s="8">
        <v>0</v>
      </c>
      <c r="U17" s="8">
        <v>0</v>
      </c>
      <c r="V17" s="8">
        <v>8</v>
      </c>
      <c r="W17" s="8">
        <v>0</v>
      </c>
      <c r="X17" s="8">
        <v>0.3</v>
      </c>
      <c r="Y17" s="8">
        <v>11.5</v>
      </c>
      <c r="Z17" s="8">
        <v>0</v>
      </c>
      <c r="AA17" s="8">
        <v>0</v>
      </c>
      <c r="AB17" s="8">
        <v>10</v>
      </c>
      <c r="AC17" s="8">
        <v>0</v>
      </c>
      <c r="AD17" s="8">
        <v>0</v>
      </c>
      <c r="AE17" s="8">
        <v>14</v>
      </c>
      <c r="AF17" s="8">
        <v>0</v>
      </c>
      <c r="AG17" s="8">
        <v>0</v>
      </c>
      <c r="AH17" s="8">
        <v>25</v>
      </c>
      <c r="AI17" s="8">
        <v>0</v>
      </c>
      <c r="AJ17" s="8">
        <v>0</v>
      </c>
      <c r="AK17" s="8">
        <v>13</v>
      </c>
      <c r="AL17" s="8">
        <v>0</v>
      </c>
      <c r="AM17" s="8">
        <v>0</v>
      </c>
      <c r="AN17" s="8">
        <v>4</v>
      </c>
      <c r="AO17" s="8">
        <v>0</v>
      </c>
      <c r="AP17" s="8">
        <v>2</v>
      </c>
      <c r="AQ17" s="8">
        <v>19</v>
      </c>
      <c r="AR17" s="8">
        <v>0</v>
      </c>
      <c r="AS17" s="8">
        <v>2</v>
      </c>
      <c r="AT17" s="8">
        <v>23</v>
      </c>
      <c r="AU17" s="8">
        <v>0.5</v>
      </c>
      <c r="AV17" s="8">
        <v>0</v>
      </c>
      <c r="AW17" s="8">
        <v>15</v>
      </c>
      <c r="AX17" s="8">
        <v>0</v>
      </c>
      <c r="AY17" s="8">
        <v>1</v>
      </c>
      <c r="AZ17" s="8">
        <v>25</v>
      </c>
      <c r="BA17" s="8">
        <v>2</v>
      </c>
      <c r="BB17" s="8">
        <v>0</v>
      </c>
      <c r="BC17" s="8">
        <v>11</v>
      </c>
      <c r="BD17" s="8">
        <v>2</v>
      </c>
      <c r="BE17" s="8">
        <v>0</v>
      </c>
      <c r="BF17" s="8">
        <v>24</v>
      </c>
      <c r="BG17" s="8">
        <v>0.5</v>
      </c>
      <c r="BH17" s="8">
        <v>0.5</v>
      </c>
      <c r="BI17" s="8">
        <v>32.5</v>
      </c>
      <c r="BJ17" s="8">
        <v>0</v>
      </c>
      <c r="BK17" s="8">
        <v>13</v>
      </c>
      <c r="BL17" s="8">
        <v>7</v>
      </c>
      <c r="BM17" s="8">
        <v>2</v>
      </c>
      <c r="BN17" s="8">
        <v>0</v>
      </c>
      <c r="BO17" s="8">
        <v>27</v>
      </c>
      <c r="BP17" s="8">
        <v>1</v>
      </c>
      <c r="BQ17" s="8">
        <v>0</v>
      </c>
      <c r="BR17" s="8">
        <v>27</v>
      </c>
      <c r="BS17" s="8">
        <v>0.5</v>
      </c>
      <c r="BT17" s="8">
        <v>0</v>
      </c>
      <c r="BU17" s="8">
        <v>12</v>
      </c>
      <c r="BV17" s="8">
        <v>0</v>
      </c>
      <c r="BW17" s="8">
        <v>0.5</v>
      </c>
      <c r="BX17" s="8">
        <v>25.5</v>
      </c>
      <c r="BY17" s="8">
        <v>0.8</v>
      </c>
      <c r="BZ17" s="8">
        <v>0.5</v>
      </c>
      <c r="CA17" s="8">
        <v>38.799999999999997</v>
      </c>
      <c r="CB17" s="8">
        <v>3</v>
      </c>
      <c r="CC17" s="8">
        <v>0</v>
      </c>
      <c r="CD17" s="8">
        <v>27</v>
      </c>
      <c r="CE17" s="8">
        <v>1.5</v>
      </c>
      <c r="CF17" s="8">
        <v>2</v>
      </c>
      <c r="CG17" s="8">
        <v>33</v>
      </c>
      <c r="CH17" s="8">
        <v>2.5</v>
      </c>
      <c r="CI17" s="8">
        <v>2.5</v>
      </c>
      <c r="CJ17" s="8">
        <v>54.5</v>
      </c>
      <c r="CK17" s="8">
        <v>2</v>
      </c>
      <c r="CL17" s="8">
        <v>1.3</v>
      </c>
      <c r="CM17" s="8">
        <v>40.5</v>
      </c>
      <c r="CN17" s="8">
        <v>3</v>
      </c>
      <c r="CO17" s="8">
        <v>0.5</v>
      </c>
      <c r="CP17" s="8">
        <v>35.5</v>
      </c>
      <c r="CQ17" s="8">
        <v>3</v>
      </c>
      <c r="CR17" s="8">
        <v>0.5</v>
      </c>
      <c r="CS17" s="8">
        <v>32</v>
      </c>
      <c r="CT17" s="8">
        <v>0</v>
      </c>
      <c r="CU17" s="8">
        <v>0</v>
      </c>
      <c r="CV17" s="8">
        <v>12</v>
      </c>
      <c r="CW17" s="8">
        <v>1.8</v>
      </c>
      <c r="CX17" s="8">
        <v>0.8</v>
      </c>
      <c r="CY17" s="8">
        <v>19.5</v>
      </c>
      <c r="CZ17" s="8">
        <v>2.5</v>
      </c>
      <c r="DA17" s="8">
        <v>0</v>
      </c>
      <c r="DB17" s="8">
        <v>23.5</v>
      </c>
      <c r="DC17" s="8">
        <v>0.3</v>
      </c>
      <c r="DD17" s="8">
        <v>0.3</v>
      </c>
      <c r="DE17" s="8">
        <v>11.5</v>
      </c>
      <c r="DF17" s="8">
        <v>0</v>
      </c>
      <c r="DG17" s="8">
        <v>0.5</v>
      </c>
      <c r="DH17" s="8">
        <v>31.5</v>
      </c>
      <c r="DI17" s="8">
        <v>1.5</v>
      </c>
      <c r="DJ17" s="8">
        <v>0.5</v>
      </c>
      <c r="DK17" s="8">
        <v>14</v>
      </c>
      <c r="DL17" s="8">
        <v>1.7</v>
      </c>
      <c r="DM17" s="8">
        <v>1.7</v>
      </c>
      <c r="DN17" s="8">
        <v>22.3</v>
      </c>
      <c r="DO17" s="8">
        <v>0.5</v>
      </c>
      <c r="DP17" s="8">
        <v>3</v>
      </c>
      <c r="DQ17" s="8">
        <v>26.5</v>
      </c>
      <c r="DR17" s="8">
        <v>0.5</v>
      </c>
      <c r="DS17" s="8">
        <v>0.5</v>
      </c>
      <c r="DT17" s="8">
        <v>21.3</v>
      </c>
      <c r="DU17" s="8">
        <v>0</v>
      </c>
      <c r="DV17" s="8">
        <v>6</v>
      </c>
      <c r="DW17" s="8">
        <v>17</v>
      </c>
      <c r="DX17" s="8">
        <v>1</v>
      </c>
      <c r="DY17" s="8">
        <v>0.4</v>
      </c>
      <c r="DZ17" s="8">
        <v>24</v>
      </c>
      <c r="EA17" s="8">
        <v>2.5</v>
      </c>
      <c r="EB17" s="8">
        <v>2.5</v>
      </c>
      <c r="EC17" s="8">
        <v>26.5</v>
      </c>
      <c r="ED17" s="8">
        <v>0.5</v>
      </c>
      <c r="EE17" s="8">
        <v>0</v>
      </c>
      <c r="EF17" s="8">
        <v>17</v>
      </c>
      <c r="EG17" s="8">
        <v>0.4</v>
      </c>
      <c r="EH17" s="8">
        <v>0.3</v>
      </c>
      <c r="EI17" s="8">
        <v>25.6</v>
      </c>
      <c r="EJ17" s="8">
        <v>0</v>
      </c>
      <c r="EK17" s="8">
        <v>0</v>
      </c>
      <c r="EL17" s="8">
        <v>15</v>
      </c>
      <c r="EM17" s="8">
        <v>1.8</v>
      </c>
      <c r="EN17" s="8">
        <v>0.6</v>
      </c>
      <c r="EO17" s="8">
        <v>21.6</v>
      </c>
      <c r="EP17" s="8">
        <v>0</v>
      </c>
      <c r="EQ17" s="8">
        <v>0</v>
      </c>
      <c r="ER17" s="8">
        <v>24</v>
      </c>
      <c r="ES17" s="8">
        <v>1</v>
      </c>
      <c r="ET17" s="8">
        <v>0.5</v>
      </c>
      <c r="EU17" s="8">
        <v>20.5</v>
      </c>
      <c r="EV17" s="8">
        <v>0.4</v>
      </c>
      <c r="EW17" s="8">
        <v>0.6</v>
      </c>
      <c r="EX17" s="8">
        <v>24.1</v>
      </c>
      <c r="EY17" s="8">
        <v>1</v>
      </c>
      <c r="EZ17" s="8">
        <v>0</v>
      </c>
      <c r="FA17" s="8">
        <v>11</v>
      </c>
      <c r="FB17" s="8">
        <v>0.3</v>
      </c>
      <c r="FC17" s="8">
        <v>0.3</v>
      </c>
      <c r="FD17" s="8">
        <v>21.7</v>
      </c>
      <c r="FE17" s="8">
        <v>0.7</v>
      </c>
      <c r="FF17" s="8">
        <v>0</v>
      </c>
      <c r="FG17" s="8">
        <v>17.3</v>
      </c>
      <c r="FH17" s="8">
        <v>0</v>
      </c>
      <c r="FI17" s="8">
        <v>0</v>
      </c>
      <c r="FJ17" s="8">
        <v>15</v>
      </c>
      <c r="FK17" s="8">
        <v>2</v>
      </c>
      <c r="FL17" s="8">
        <v>0.4</v>
      </c>
      <c r="FM17" s="8">
        <v>25</v>
      </c>
      <c r="FN17" s="8">
        <v>3</v>
      </c>
      <c r="FO17" s="8">
        <v>0</v>
      </c>
      <c r="FP17" s="8">
        <v>30</v>
      </c>
      <c r="FQ17" s="8">
        <v>1</v>
      </c>
      <c r="FR17" s="8">
        <v>2</v>
      </c>
      <c r="FS17" s="8">
        <v>40</v>
      </c>
      <c r="FT17" s="8">
        <v>0.5</v>
      </c>
      <c r="FU17" s="8">
        <v>0</v>
      </c>
      <c r="FV17" s="8">
        <v>27.5</v>
      </c>
      <c r="FW17" s="8">
        <v>0</v>
      </c>
      <c r="FX17" s="8">
        <v>2</v>
      </c>
      <c r="FY17" s="8">
        <v>22</v>
      </c>
      <c r="FZ17" s="8">
        <v>1.5</v>
      </c>
      <c r="GA17" s="8">
        <v>0</v>
      </c>
      <c r="GB17" s="8">
        <v>27</v>
      </c>
      <c r="GC17" s="8">
        <v>0</v>
      </c>
      <c r="GD17" s="8">
        <v>0</v>
      </c>
      <c r="GE17" s="8">
        <v>17</v>
      </c>
      <c r="GF17" s="8">
        <v>4.5</v>
      </c>
      <c r="GG17" s="8">
        <v>1</v>
      </c>
      <c r="GH17" s="8">
        <v>42</v>
      </c>
      <c r="GI17" s="8">
        <v>0</v>
      </c>
      <c r="GJ17" s="8">
        <v>0</v>
      </c>
      <c r="GK17" s="8">
        <v>8.8000000000000007</v>
      </c>
      <c r="GL17" s="8">
        <v>2.7</v>
      </c>
      <c r="GM17" s="8">
        <v>1</v>
      </c>
      <c r="GN17" s="8">
        <v>24</v>
      </c>
      <c r="GO17" s="8">
        <v>0</v>
      </c>
      <c r="GP17" s="8">
        <v>0</v>
      </c>
      <c r="GQ17" s="8">
        <v>6.5</v>
      </c>
      <c r="GR17" s="8">
        <v>1</v>
      </c>
      <c r="GS17" s="8">
        <v>0</v>
      </c>
      <c r="GT17" s="8">
        <v>23</v>
      </c>
      <c r="GU17" s="8">
        <v>1</v>
      </c>
      <c r="GV17" s="8">
        <v>2</v>
      </c>
      <c r="GW17" s="8">
        <v>33</v>
      </c>
      <c r="GX17" s="8">
        <v>1.1000000000000001</v>
      </c>
      <c r="GY17" s="8">
        <v>0.4</v>
      </c>
      <c r="GZ17" s="8">
        <v>29</v>
      </c>
      <c r="HA17" s="8">
        <v>1</v>
      </c>
      <c r="HB17" s="8">
        <v>0</v>
      </c>
      <c r="HC17" s="8">
        <v>32.299999999999997</v>
      </c>
      <c r="HD17" s="8">
        <v>0</v>
      </c>
      <c r="HE17" s="8">
        <v>0</v>
      </c>
      <c r="HF17" s="8">
        <v>10</v>
      </c>
      <c r="HG17" s="8">
        <v>0</v>
      </c>
      <c r="HH17" s="8">
        <v>0</v>
      </c>
      <c r="HI17" s="8">
        <v>11</v>
      </c>
      <c r="HJ17" s="8">
        <v>0.7</v>
      </c>
      <c r="HK17" s="8">
        <v>2</v>
      </c>
      <c r="HL17" s="8">
        <v>11.7</v>
      </c>
      <c r="HM17" s="8">
        <v>0.8</v>
      </c>
      <c r="HN17" s="8">
        <v>0.8</v>
      </c>
      <c r="HO17" s="8">
        <v>16.3</v>
      </c>
      <c r="HP17" s="8">
        <v>0</v>
      </c>
      <c r="HQ17" s="8">
        <v>0</v>
      </c>
      <c r="HR17" s="8">
        <v>21</v>
      </c>
      <c r="HS17" s="8">
        <v>0</v>
      </c>
      <c r="HT17" s="8">
        <v>0</v>
      </c>
      <c r="HU17" s="8">
        <v>10.5</v>
      </c>
      <c r="HV17" s="8">
        <v>0</v>
      </c>
      <c r="HW17" s="8">
        <v>0</v>
      </c>
      <c r="HX17" s="8">
        <v>4</v>
      </c>
      <c r="HY17" s="8">
        <v>1.3</v>
      </c>
      <c r="HZ17" s="8">
        <v>0</v>
      </c>
      <c r="IA17" s="8">
        <v>24.3</v>
      </c>
      <c r="IB17" s="8">
        <v>1.3</v>
      </c>
      <c r="IC17" s="8">
        <v>0.3</v>
      </c>
      <c r="ID17" s="8">
        <v>13.4</v>
      </c>
      <c r="IE17" s="8">
        <v>0</v>
      </c>
      <c r="IF17" s="8">
        <v>0</v>
      </c>
      <c r="IG17" s="8">
        <v>18.3</v>
      </c>
      <c r="IH17" s="8">
        <v>0</v>
      </c>
      <c r="II17" s="8">
        <v>0</v>
      </c>
      <c r="IJ17" s="8">
        <v>9</v>
      </c>
      <c r="IK17" s="8">
        <v>1</v>
      </c>
      <c r="IL17" s="8">
        <v>0</v>
      </c>
      <c r="IM17" s="8">
        <v>15</v>
      </c>
      <c r="IN17" s="8">
        <v>0</v>
      </c>
      <c r="IO17" s="8">
        <v>0.5</v>
      </c>
      <c r="IP17" s="8">
        <v>8</v>
      </c>
      <c r="IQ17" s="8">
        <v>0.3</v>
      </c>
      <c r="IR17" s="8">
        <v>1.1000000000000001</v>
      </c>
      <c r="IS17" s="8">
        <v>14.4</v>
      </c>
      <c r="IT17" s="8">
        <v>0.7</v>
      </c>
      <c r="IU17" s="8">
        <v>0</v>
      </c>
      <c r="IV17" s="8">
        <v>15</v>
      </c>
      <c r="IW17" s="8">
        <v>0</v>
      </c>
      <c r="IX17" s="8">
        <v>2</v>
      </c>
      <c r="IY17" s="8">
        <v>7</v>
      </c>
      <c r="IZ17" s="8">
        <v>0</v>
      </c>
      <c r="JA17" s="8">
        <v>0</v>
      </c>
      <c r="JB17" s="8">
        <v>7</v>
      </c>
      <c r="JC17" s="8">
        <v>0</v>
      </c>
      <c r="JD17" s="8">
        <v>0.5</v>
      </c>
      <c r="JE17" s="8">
        <v>8</v>
      </c>
      <c r="JF17" s="8">
        <v>0</v>
      </c>
      <c r="JG17" s="8">
        <v>0</v>
      </c>
      <c r="JH17" s="8">
        <v>8.5</v>
      </c>
      <c r="JI17" s="8">
        <v>0</v>
      </c>
      <c r="JJ17" s="8">
        <v>0</v>
      </c>
      <c r="JK17" s="8">
        <v>10</v>
      </c>
      <c r="JL17" s="8">
        <v>0</v>
      </c>
      <c r="JM17" s="8">
        <v>0</v>
      </c>
      <c r="JN17" s="8">
        <v>4</v>
      </c>
      <c r="JO17" s="8">
        <v>0</v>
      </c>
      <c r="JP17" s="8">
        <v>0</v>
      </c>
      <c r="JQ17" s="8">
        <v>9</v>
      </c>
      <c r="JR17" s="8">
        <v>0</v>
      </c>
      <c r="JS17" s="8">
        <v>0</v>
      </c>
      <c r="JT17" s="8">
        <v>10</v>
      </c>
      <c r="JU17" s="8">
        <v>1.3</v>
      </c>
      <c r="JV17" s="8">
        <v>0.5</v>
      </c>
      <c r="JW17" s="8">
        <v>12.5</v>
      </c>
      <c r="JX17" s="8">
        <v>0</v>
      </c>
      <c r="JY17" s="8">
        <v>0</v>
      </c>
      <c r="JZ17" s="8">
        <v>10</v>
      </c>
      <c r="KA17" s="8">
        <v>0</v>
      </c>
      <c r="KB17" s="8">
        <v>0</v>
      </c>
      <c r="KC17" s="8">
        <v>8</v>
      </c>
      <c r="KD17" s="8">
        <v>0</v>
      </c>
      <c r="KE17" s="8">
        <v>1</v>
      </c>
      <c r="KF17" s="8">
        <v>6.5</v>
      </c>
      <c r="KG17" s="8">
        <v>0</v>
      </c>
      <c r="KH17" s="8">
        <v>1</v>
      </c>
      <c r="KI17" s="8">
        <v>4</v>
      </c>
      <c r="KJ17" s="8">
        <v>0</v>
      </c>
      <c r="KK17" s="8">
        <v>0</v>
      </c>
      <c r="KL17" s="8">
        <v>7</v>
      </c>
      <c r="KM17" s="8">
        <v>0</v>
      </c>
      <c r="KN17" s="8">
        <v>0</v>
      </c>
      <c r="KO17" s="8">
        <v>4.3</v>
      </c>
      <c r="KP17" s="8">
        <v>0</v>
      </c>
      <c r="KQ17" s="8">
        <v>0</v>
      </c>
      <c r="KR17" s="8">
        <v>5</v>
      </c>
      <c r="KS17" s="8">
        <v>0</v>
      </c>
      <c r="KT17" s="8">
        <v>1.5</v>
      </c>
      <c r="KU17" s="8">
        <v>10.5</v>
      </c>
      <c r="KV17" s="8">
        <v>0</v>
      </c>
      <c r="KW17" s="8">
        <v>0.3</v>
      </c>
      <c r="KX17" s="8">
        <v>11</v>
      </c>
      <c r="KY17" s="8">
        <v>0</v>
      </c>
      <c r="KZ17" s="8">
        <v>0</v>
      </c>
      <c r="LA17" s="8">
        <v>7.5</v>
      </c>
      <c r="LB17" s="8">
        <v>0</v>
      </c>
      <c r="LC17" s="8">
        <v>0</v>
      </c>
      <c r="LD17" s="8">
        <v>1</v>
      </c>
      <c r="LE17" s="8">
        <v>0</v>
      </c>
      <c r="LF17" s="8">
        <v>0</v>
      </c>
      <c r="LG17" s="8">
        <v>9</v>
      </c>
      <c r="LH17" s="8">
        <v>0</v>
      </c>
      <c r="LI17" s="8">
        <v>0.5</v>
      </c>
      <c r="LJ17" s="8">
        <v>3.5</v>
      </c>
      <c r="LK17" s="8">
        <v>0</v>
      </c>
      <c r="LL17" s="8">
        <v>0</v>
      </c>
      <c r="LM17" s="8">
        <v>5.5</v>
      </c>
      <c r="LN17" s="8">
        <v>0</v>
      </c>
      <c r="LO17" s="8">
        <v>0</v>
      </c>
      <c r="LP17" s="8">
        <v>3</v>
      </c>
      <c r="LQ17" s="8">
        <v>0</v>
      </c>
      <c r="LR17" s="8">
        <v>0</v>
      </c>
      <c r="LS17" s="8">
        <v>13.5</v>
      </c>
      <c r="LT17" s="8">
        <v>0</v>
      </c>
      <c r="LU17" s="8">
        <v>0.3</v>
      </c>
      <c r="LV17" s="8">
        <v>10.3</v>
      </c>
      <c r="LW17" s="8">
        <v>0</v>
      </c>
      <c r="LX17" s="8">
        <v>0</v>
      </c>
      <c r="LY17" s="8">
        <v>7</v>
      </c>
      <c r="LZ17" s="8">
        <v>0</v>
      </c>
      <c r="MA17" s="8">
        <v>0</v>
      </c>
      <c r="MB17" s="8">
        <v>9.3000000000000007</v>
      </c>
      <c r="MC17" s="8">
        <v>0.5</v>
      </c>
      <c r="MD17" s="8">
        <v>2.5</v>
      </c>
      <c r="ME17" s="8">
        <v>3</v>
      </c>
      <c r="MF17" s="8">
        <v>0</v>
      </c>
      <c r="MG17" s="8">
        <v>0</v>
      </c>
      <c r="MH17" s="8">
        <v>11</v>
      </c>
      <c r="MI17" s="8">
        <v>0</v>
      </c>
      <c r="MJ17" s="8">
        <v>0</v>
      </c>
      <c r="MK17" s="8">
        <v>4.5</v>
      </c>
      <c r="ML17" s="8">
        <v>0</v>
      </c>
      <c r="MM17" s="8">
        <v>0</v>
      </c>
      <c r="MN17" s="8">
        <v>5.6</v>
      </c>
      <c r="MO17" s="8">
        <v>0.5</v>
      </c>
      <c r="MP17" s="8">
        <v>0.5</v>
      </c>
      <c r="MQ17" s="8">
        <v>7.5</v>
      </c>
      <c r="MR17" s="8">
        <v>0</v>
      </c>
      <c r="MS17" s="8">
        <v>0</v>
      </c>
      <c r="MT17" s="8">
        <v>5.7</v>
      </c>
      <c r="MU17" s="8">
        <v>0</v>
      </c>
      <c r="MV17" s="8">
        <v>0</v>
      </c>
      <c r="MW17" s="8">
        <v>9.5</v>
      </c>
      <c r="MX17" s="8">
        <v>0</v>
      </c>
      <c r="MY17" s="8">
        <v>0</v>
      </c>
      <c r="MZ17" s="8">
        <v>3.2</v>
      </c>
      <c r="NA17" s="8">
        <v>0</v>
      </c>
      <c r="NB17" s="8">
        <v>0</v>
      </c>
      <c r="NC17" s="8">
        <v>1.5</v>
      </c>
      <c r="ND17" s="8">
        <v>0</v>
      </c>
      <c r="NE17" s="8">
        <v>0</v>
      </c>
      <c r="NF17" s="8">
        <v>6</v>
      </c>
      <c r="NG17" s="8">
        <v>0</v>
      </c>
      <c r="NH17" s="8">
        <v>0</v>
      </c>
      <c r="NI17" s="8">
        <v>2</v>
      </c>
      <c r="NJ17" s="8">
        <v>0</v>
      </c>
      <c r="NK17" s="8">
        <v>0</v>
      </c>
      <c r="NL17" s="8">
        <v>2.2000000000000002</v>
      </c>
      <c r="NM17" s="8">
        <f>SUMIFS($B$17:NL$17,$B$8:NL$8,"On")</f>
        <v>72.7</v>
      </c>
      <c r="NN17" s="8">
        <f>SUMIFS($B$17:NL$17,$B$8:NL$8,"Off")</f>
        <v>69.699999999999989</v>
      </c>
      <c r="NO17" s="8">
        <f>SUMIFS($B$17:NL$17,$B$8:NL$8,"Load")</f>
        <v>1976.2999999999997</v>
      </c>
    </row>
    <row r="18" spans="1:379" x14ac:dyDescent="0.25">
      <c r="A18" s="7" t="s">
        <v>21</v>
      </c>
      <c r="B18" s="8">
        <v>0</v>
      </c>
      <c r="C18" s="8">
        <v>1</v>
      </c>
      <c r="D18" s="8">
        <v>10</v>
      </c>
      <c r="E18" s="8">
        <v>0</v>
      </c>
      <c r="F18" s="8">
        <v>0</v>
      </c>
      <c r="G18" s="8">
        <v>2</v>
      </c>
      <c r="H18" s="8">
        <v>1</v>
      </c>
      <c r="I18" s="8">
        <v>6</v>
      </c>
      <c r="J18" s="8">
        <v>13</v>
      </c>
      <c r="K18" s="8">
        <v>0</v>
      </c>
      <c r="L18" s="8">
        <v>1</v>
      </c>
      <c r="M18" s="8">
        <v>5.5</v>
      </c>
      <c r="N18" s="8">
        <v>0</v>
      </c>
      <c r="O18" s="8">
        <v>1</v>
      </c>
      <c r="P18" s="8">
        <v>5</v>
      </c>
      <c r="Q18" s="8">
        <v>1</v>
      </c>
      <c r="R18" s="8">
        <v>0</v>
      </c>
      <c r="S18" s="8">
        <v>14</v>
      </c>
      <c r="T18" s="8">
        <v>0</v>
      </c>
      <c r="U18" s="8">
        <v>0</v>
      </c>
      <c r="V18" s="8">
        <v>8</v>
      </c>
      <c r="W18" s="8">
        <v>0.3</v>
      </c>
      <c r="X18" s="8">
        <v>3.5</v>
      </c>
      <c r="Y18" s="8">
        <v>8.3000000000000007</v>
      </c>
      <c r="Z18" s="8">
        <v>0</v>
      </c>
      <c r="AA18" s="8">
        <v>3</v>
      </c>
      <c r="AB18" s="8">
        <v>7</v>
      </c>
      <c r="AC18" s="8">
        <v>0</v>
      </c>
      <c r="AD18" s="8">
        <v>3</v>
      </c>
      <c r="AE18" s="8">
        <v>11</v>
      </c>
      <c r="AF18" s="8">
        <v>0</v>
      </c>
      <c r="AG18" s="8">
        <v>3</v>
      </c>
      <c r="AH18" s="8">
        <v>22</v>
      </c>
      <c r="AI18" s="8">
        <v>0</v>
      </c>
      <c r="AJ18" s="8">
        <v>2.5</v>
      </c>
      <c r="AK18" s="8">
        <v>10.5</v>
      </c>
      <c r="AL18" s="8">
        <v>0</v>
      </c>
      <c r="AM18" s="8">
        <v>0</v>
      </c>
      <c r="AN18" s="8">
        <v>4</v>
      </c>
      <c r="AO18" s="8">
        <v>0</v>
      </c>
      <c r="AP18" s="8">
        <v>3</v>
      </c>
      <c r="AQ18" s="8">
        <v>16</v>
      </c>
      <c r="AR18" s="8">
        <v>1</v>
      </c>
      <c r="AS18" s="8">
        <v>7</v>
      </c>
      <c r="AT18" s="8">
        <v>17</v>
      </c>
      <c r="AU18" s="8">
        <v>0</v>
      </c>
      <c r="AV18" s="8">
        <v>0.5</v>
      </c>
      <c r="AW18" s="8">
        <v>14.5</v>
      </c>
      <c r="AX18" s="8">
        <v>0</v>
      </c>
      <c r="AY18" s="8">
        <v>14</v>
      </c>
      <c r="AZ18" s="8">
        <v>11</v>
      </c>
      <c r="BA18" s="8">
        <v>0</v>
      </c>
      <c r="BB18" s="8">
        <v>3</v>
      </c>
      <c r="BC18" s="8">
        <v>8</v>
      </c>
      <c r="BD18" s="8">
        <v>0</v>
      </c>
      <c r="BE18" s="8">
        <v>5</v>
      </c>
      <c r="BF18" s="8">
        <v>19</v>
      </c>
      <c r="BG18" s="8">
        <v>0</v>
      </c>
      <c r="BH18" s="8">
        <v>12.5</v>
      </c>
      <c r="BI18" s="8">
        <v>20</v>
      </c>
      <c r="BJ18" s="8">
        <v>0</v>
      </c>
      <c r="BK18" s="8">
        <v>0</v>
      </c>
      <c r="BL18" s="8">
        <v>7</v>
      </c>
      <c r="BM18" s="8">
        <v>1</v>
      </c>
      <c r="BN18" s="8">
        <v>6</v>
      </c>
      <c r="BO18" s="8">
        <v>22</v>
      </c>
      <c r="BP18" s="8">
        <v>0</v>
      </c>
      <c r="BQ18" s="8">
        <v>9</v>
      </c>
      <c r="BR18" s="8">
        <v>18</v>
      </c>
      <c r="BS18" s="8">
        <v>0</v>
      </c>
      <c r="BT18" s="8">
        <v>6.5</v>
      </c>
      <c r="BU18" s="8">
        <v>5.5</v>
      </c>
      <c r="BV18" s="8">
        <v>1.5</v>
      </c>
      <c r="BW18" s="8">
        <v>10</v>
      </c>
      <c r="BX18" s="8">
        <v>17</v>
      </c>
      <c r="BY18" s="8">
        <v>0.8</v>
      </c>
      <c r="BZ18" s="8">
        <v>15.3</v>
      </c>
      <c r="CA18" s="8">
        <v>24.3</v>
      </c>
      <c r="CB18" s="8">
        <v>0</v>
      </c>
      <c r="CC18" s="8">
        <v>10</v>
      </c>
      <c r="CD18" s="8">
        <v>17</v>
      </c>
      <c r="CE18" s="8">
        <v>1</v>
      </c>
      <c r="CF18" s="8">
        <v>13</v>
      </c>
      <c r="CG18" s="8">
        <v>21</v>
      </c>
      <c r="CH18" s="8">
        <v>3</v>
      </c>
      <c r="CI18" s="8">
        <v>28.5</v>
      </c>
      <c r="CJ18" s="8">
        <v>29</v>
      </c>
      <c r="CK18" s="8">
        <v>2</v>
      </c>
      <c r="CL18" s="8">
        <v>11</v>
      </c>
      <c r="CM18" s="8">
        <v>31.5</v>
      </c>
      <c r="CN18" s="8">
        <v>2.5</v>
      </c>
      <c r="CO18" s="8">
        <v>13</v>
      </c>
      <c r="CP18" s="8">
        <v>25</v>
      </c>
      <c r="CQ18" s="8">
        <v>0.5</v>
      </c>
      <c r="CR18" s="8">
        <v>7.5</v>
      </c>
      <c r="CS18" s="8">
        <v>25</v>
      </c>
      <c r="CT18" s="8">
        <v>0</v>
      </c>
      <c r="CU18" s="8">
        <v>4</v>
      </c>
      <c r="CV18" s="8">
        <v>8</v>
      </c>
      <c r="CW18" s="8">
        <v>0.5</v>
      </c>
      <c r="CX18" s="8">
        <v>3</v>
      </c>
      <c r="CY18" s="8">
        <v>17</v>
      </c>
      <c r="CZ18" s="8">
        <v>0</v>
      </c>
      <c r="DA18" s="8">
        <v>5.5</v>
      </c>
      <c r="DB18" s="8">
        <v>18</v>
      </c>
      <c r="DC18" s="8">
        <v>0</v>
      </c>
      <c r="DD18" s="8">
        <v>2.2999999999999998</v>
      </c>
      <c r="DE18" s="8">
        <v>9.3000000000000007</v>
      </c>
      <c r="DF18" s="8">
        <v>1</v>
      </c>
      <c r="DG18" s="8">
        <v>2.5</v>
      </c>
      <c r="DH18" s="8">
        <v>30</v>
      </c>
      <c r="DI18" s="8">
        <v>0</v>
      </c>
      <c r="DJ18" s="8">
        <v>2</v>
      </c>
      <c r="DK18" s="8">
        <v>12</v>
      </c>
      <c r="DL18" s="8">
        <v>0.7</v>
      </c>
      <c r="DM18" s="8">
        <v>4.7</v>
      </c>
      <c r="DN18" s="8">
        <v>18.3</v>
      </c>
      <c r="DO18" s="8">
        <v>0</v>
      </c>
      <c r="DP18" s="8">
        <v>9</v>
      </c>
      <c r="DQ18" s="8">
        <v>17.5</v>
      </c>
      <c r="DR18" s="8">
        <v>0.5</v>
      </c>
      <c r="DS18" s="8">
        <v>7.5</v>
      </c>
      <c r="DT18" s="8">
        <v>14.3</v>
      </c>
      <c r="DU18" s="8">
        <v>0</v>
      </c>
      <c r="DV18" s="8">
        <v>7</v>
      </c>
      <c r="DW18" s="8">
        <v>10</v>
      </c>
      <c r="DX18" s="8">
        <v>0.8</v>
      </c>
      <c r="DY18" s="8">
        <v>5.0999999999999996</v>
      </c>
      <c r="DZ18" s="8">
        <v>19.600000000000001</v>
      </c>
      <c r="EA18" s="8">
        <v>3</v>
      </c>
      <c r="EB18" s="8">
        <v>5.3</v>
      </c>
      <c r="EC18" s="8">
        <v>24.3</v>
      </c>
      <c r="ED18" s="8">
        <v>1</v>
      </c>
      <c r="EE18" s="8">
        <v>4</v>
      </c>
      <c r="EF18" s="8">
        <v>14</v>
      </c>
      <c r="EG18" s="8">
        <v>0.6</v>
      </c>
      <c r="EH18" s="8">
        <v>8.4</v>
      </c>
      <c r="EI18" s="8">
        <v>17.7</v>
      </c>
      <c r="EJ18" s="8">
        <v>1</v>
      </c>
      <c r="EK18" s="8">
        <v>0</v>
      </c>
      <c r="EL18" s="8">
        <v>16</v>
      </c>
      <c r="EM18" s="8">
        <v>0.8</v>
      </c>
      <c r="EN18" s="8">
        <v>4.3</v>
      </c>
      <c r="EO18" s="8">
        <v>18.100000000000001</v>
      </c>
      <c r="EP18" s="8">
        <v>0.5</v>
      </c>
      <c r="EQ18" s="8">
        <v>3.8</v>
      </c>
      <c r="ER18" s="8">
        <v>20.8</v>
      </c>
      <c r="ES18" s="8">
        <v>0.5</v>
      </c>
      <c r="ET18" s="8">
        <v>2.5</v>
      </c>
      <c r="EU18" s="8">
        <v>18.5</v>
      </c>
      <c r="EV18" s="8">
        <v>1.6</v>
      </c>
      <c r="EW18" s="8">
        <v>6.6</v>
      </c>
      <c r="EX18" s="8">
        <v>19.100000000000001</v>
      </c>
      <c r="EY18" s="8">
        <v>1</v>
      </c>
      <c r="EZ18" s="8">
        <v>3</v>
      </c>
      <c r="FA18" s="8">
        <v>9</v>
      </c>
      <c r="FB18" s="8">
        <v>1.3</v>
      </c>
      <c r="FC18" s="8">
        <v>3.7</v>
      </c>
      <c r="FD18" s="8">
        <v>19.3</v>
      </c>
      <c r="FE18" s="8">
        <v>0</v>
      </c>
      <c r="FF18" s="8">
        <v>5</v>
      </c>
      <c r="FG18" s="8">
        <v>12.3</v>
      </c>
      <c r="FH18" s="8">
        <v>0</v>
      </c>
      <c r="FI18" s="8">
        <v>6.5</v>
      </c>
      <c r="FJ18" s="8">
        <v>8.5</v>
      </c>
      <c r="FK18" s="8">
        <v>0.6</v>
      </c>
      <c r="FL18" s="8">
        <v>5.8</v>
      </c>
      <c r="FM18" s="8">
        <v>19.8</v>
      </c>
      <c r="FN18" s="8">
        <v>0</v>
      </c>
      <c r="FO18" s="8">
        <v>10</v>
      </c>
      <c r="FP18" s="8">
        <v>20</v>
      </c>
      <c r="FQ18" s="8">
        <v>1</v>
      </c>
      <c r="FR18" s="8">
        <v>10.5</v>
      </c>
      <c r="FS18" s="8">
        <v>30.5</v>
      </c>
      <c r="FT18" s="8">
        <v>0.5</v>
      </c>
      <c r="FU18" s="8">
        <v>6</v>
      </c>
      <c r="FV18" s="8">
        <v>22</v>
      </c>
      <c r="FW18" s="8">
        <v>0.5</v>
      </c>
      <c r="FX18" s="8">
        <v>6</v>
      </c>
      <c r="FY18" s="8">
        <v>16.5</v>
      </c>
      <c r="FZ18" s="8">
        <v>0</v>
      </c>
      <c r="GA18" s="8">
        <v>8</v>
      </c>
      <c r="GB18" s="8">
        <v>19</v>
      </c>
      <c r="GC18" s="8">
        <v>0</v>
      </c>
      <c r="GD18" s="8">
        <v>2</v>
      </c>
      <c r="GE18" s="8">
        <v>15</v>
      </c>
      <c r="GF18" s="8">
        <v>2</v>
      </c>
      <c r="GG18" s="8">
        <v>8.5</v>
      </c>
      <c r="GH18" s="8">
        <v>35.5</v>
      </c>
      <c r="GI18" s="8">
        <v>0.2</v>
      </c>
      <c r="GJ18" s="8">
        <v>1.6</v>
      </c>
      <c r="GK18" s="8">
        <v>7.4</v>
      </c>
      <c r="GL18" s="8">
        <v>2</v>
      </c>
      <c r="GM18" s="8">
        <v>9</v>
      </c>
      <c r="GN18" s="8">
        <v>17</v>
      </c>
      <c r="GO18" s="8">
        <v>0</v>
      </c>
      <c r="GP18" s="8">
        <v>2</v>
      </c>
      <c r="GQ18" s="8">
        <v>4.5</v>
      </c>
      <c r="GR18" s="8">
        <v>1</v>
      </c>
      <c r="GS18" s="8">
        <v>2</v>
      </c>
      <c r="GT18" s="8">
        <v>22</v>
      </c>
      <c r="GU18" s="8">
        <v>0</v>
      </c>
      <c r="GV18" s="8">
        <v>2</v>
      </c>
      <c r="GW18" s="8">
        <v>31</v>
      </c>
      <c r="GX18" s="8">
        <v>0.4</v>
      </c>
      <c r="GY18" s="8">
        <v>5.6</v>
      </c>
      <c r="GZ18" s="8">
        <v>23.9</v>
      </c>
      <c r="HA18" s="8">
        <v>0.7</v>
      </c>
      <c r="HB18" s="8">
        <v>5.7</v>
      </c>
      <c r="HC18" s="8">
        <v>27.3</v>
      </c>
      <c r="HD18" s="8">
        <v>0</v>
      </c>
      <c r="HE18" s="8">
        <v>2.5</v>
      </c>
      <c r="HF18" s="8">
        <v>7.5</v>
      </c>
      <c r="HG18" s="8">
        <v>0</v>
      </c>
      <c r="HH18" s="8">
        <v>1</v>
      </c>
      <c r="HI18" s="8">
        <v>10</v>
      </c>
      <c r="HJ18" s="8">
        <v>0.3</v>
      </c>
      <c r="HK18" s="8">
        <v>2.7</v>
      </c>
      <c r="HL18" s="8">
        <v>9.3000000000000007</v>
      </c>
      <c r="HM18" s="8">
        <v>0.3</v>
      </c>
      <c r="HN18" s="8">
        <v>4.5</v>
      </c>
      <c r="HO18" s="8">
        <v>12</v>
      </c>
      <c r="HP18" s="8">
        <v>0.5</v>
      </c>
      <c r="HQ18" s="8">
        <v>4</v>
      </c>
      <c r="HR18" s="8">
        <v>17.5</v>
      </c>
      <c r="HS18" s="8">
        <v>0</v>
      </c>
      <c r="HT18" s="8">
        <v>4</v>
      </c>
      <c r="HU18" s="8">
        <v>6.5</v>
      </c>
      <c r="HV18" s="8">
        <v>0</v>
      </c>
      <c r="HW18" s="8">
        <v>0</v>
      </c>
      <c r="HX18" s="8">
        <v>4</v>
      </c>
      <c r="HY18" s="8">
        <v>0.7</v>
      </c>
      <c r="HZ18" s="8">
        <v>4</v>
      </c>
      <c r="IA18" s="8">
        <v>21</v>
      </c>
      <c r="IB18" s="8">
        <v>0.3</v>
      </c>
      <c r="IC18" s="8">
        <v>2.4</v>
      </c>
      <c r="ID18" s="8">
        <v>11.3</v>
      </c>
      <c r="IE18" s="8">
        <v>0.7</v>
      </c>
      <c r="IF18" s="8">
        <v>3</v>
      </c>
      <c r="IG18" s="8">
        <v>16</v>
      </c>
      <c r="IH18" s="8">
        <v>0</v>
      </c>
      <c r="II18" s="8">
        <v>0</v>
      </c>
      <c r="IJ18" s="8">
        <v>9</v>
      </c>
      <c r="IK18" s="8">
        <v>0</v>
      </c>
      <c r="IL18" s="8">
        <v>11</v>
      </c>
      <c r="IM18" s="8">
        <v>4</v>
      </c>
      <c r="IN18" s="8">
        <v>0</v>
      </c>
      <c r="IO18" s="8">
        <v>2</v>
      </c>
      <c r="IP18" s="8">
        <v>6</v>
      </c>
      <c r="IQ18" s="8">
        <v>0.6</v>
      </c>
      <c r="IR18" s="8">
        <v>2.9</v>
      </c>
      <c r="IS18" s="8">
        <v>12.1</v>
      </c>
      <c r="IT18" s="8">
        <v>0</v>
      </c>
      <c r="IU18" s="8">
        <v>4.7</v>
      </c>
      <c r="IV18" s="8">
        <v>10.3</v>
      </c>
      <c r="IW18" s="8">
        <v>0</v>
      </c>
      <c r="IX18" s="8">
        <v>4</v>
      </c>
      <c r="IY18" s="8">
        <v>3</v>
      </c>
      <c r="IZ18" s="8">
        <v>0</v>
      </c>
      <c r="JA18" s="8">
        <v>6</v>
      </c>
      <c r="JB18" s="8">
        <v>1</v>
      </c>
      <c r="JC18" s="8">
        <v>0</v>
      </c>
      <c r="JD18" s="8">
        <v>1</v>
      </c>
      <c r="JE18" s="8">
        <v>7</v>
      </c>
      <c r="JF18" s="8">
        <v>0</v>
      </c>
      <c r="JG18" s="8">
        <v>3.5</v>
      </c>
      <c r="JH18" s="8">
        <v>5</v>
      </c>
      <c r="JI18" s="8">
        <v>0</v>
      </c>
      <c r="JJ18" s="8">
        <v>2</v>
      </c>
      <c r="JK18" s="8">
        <v>8</v>
      </c>
      <c r="JL18" s="8">
        <v>0</v>
      </c>
      <c r="JM18" s="8">
        <v>0</v>
      </c>
      <c r="JN18" s="8">
        <v>4</v>
      </c>
      <c r="JO18" s="8">
        <v>0.5</v>
      </c>
      <c r="JP18" s="8">
        <v>3.5</v>
      </c>
      <c r="JQ18" s="8">
        <v>6</v>
      </c>
      <c r="JR18" s="8">
        <v>0</v>
      </c>
      <c r="JS18" s="8">
        <v>0</v>
      </c>
      <c r="JT18" s="8">
        <v>10</v>
      </c>
      <c r="JU18" s="8">
        <v>0.3</v>
      </c>
      <c r="JV18" s="8">
        <v>2.5</v>
      </c>
      <c r="JW18" s="8">
        <v>10.3</v>
      </c>
      <c r="JX18" s="8">
        <v>0</v>
      </c>
      <c r="JY18" s="8">
        <v>1.7</v>
      </c>
      <c r="JZ18" s="8">
        <v>8.3000000000000007</v>
      </c>
      <c r="KA18" s="8">
        <v>0</v>
      </c>
      <c r="KB18" s="8">
        <v>4</v>
      </c>
      <c r="KC18" s="8">
        <v>4</v>
      </c>
      <c r="KD18" s="8">
        <v>0</v>
      </c>
      <c r="KE18" s="8">
        <v>1.5</v>
      </c>
      <c r="KF18" s="8">
        <v>5</v>
      </c>
      <c r="KG18" s="8">
        <v>0</v>
      </c>
      <c r="KH18" s="8">
        <v>0</v>
      </c>
      <c r="KI18" s="8">
        <v>4</v>
      </c>
      <c r="KJ18" s="8">
        <v>0.3</v>
      </c>
      <c r="KK18" s="8">
        <v>0.3</v>
      </c>
      <c r="KL18" s="8">
        <v>7</v>
      </c>
      <c r="KM18" s="8">
        <v>0</v>
      </c>
      <c r="KN18" s="8">
        <v>0</v>
      </c>
      <c r="KO18" s="8">
        <v>4.3</v>
      </c>
      <c r="KP18" s="8">
        <v>0</v>
      </c>
      <c r="KQ18" s="8">
        <v>1</v>
      </c>
      <c r="KR18" s="8">
        <v>4</v>
      </c>
      <c r="KS18" s="8">
        <v>0</v>
      </c>
      <c r="KT18" s="8">
        <v>0</v>
      </c>
      <c r="KU18" s="8">
        <v>10.5</v>
      </c>
      <c r="KV18" s="8">
        <v>0</v>
      </c>
      <c r="KW18" s="8">
        <v>2.5</v>
      </c>
      <c r="KX18" s="8">
        <v>8.5</v>
      </c>
      <c r="KY18" s="8">
        <v>0</v>
      </c>
      <c r="KZ18" s="8">
        <v>0</v>
      </c>
      <c r="LA18" s="8">
        <v>7.5</v>
      </c>
      <c r="LB18" s="8">
        <v>0</v>
      </c>
      <c r="LC18" s="8">
        <v>0</v>
      </c>
      <c r="LD18" s="8">
        <v>1</v>
      </c>
      <c r="LE18" s="8">
        <v>0</v>
      </c>
      <c r="LF18" s="8">
        <v>1</v>
      </c>
      <c r="LG18" s="8">
        <v>8</v>
      </c>
      <c r="LH18" s="8">
        <v>0</v>
      </c>
      <c r="LI18" s="8">
        <v>0.5</v>
      </c>
      <c r="LJ18" s="8">
        <v>3</v>
      </c>
      <c r="LK18" s="8">
        <v>0</v>
      </c>
      <c r="LL18" s="8">
        <v>0.5</v>
      </c>
      <c r="LM18" s="8">
        <v>5</v>
      </c>
      <c r="LN18" s="8">
        <v>0</v>
      </c>
      <c r="LO18" s="8">
        <v>0</v>
      </c>
      <c r="LP18" s="8">
        <v>3</v>
      </c>
      <c r="LQ18" s="8">
        <v>0.5</v>
      </c>
      <c r="LR18" s="8">
        <v>2.5</v>
      </c>
      <c r="LS18" s="8">
        <v>11.5</v>
      </c>
      <c r="LT18" s="8">
        <v>0.3</v>
      </c>
      <c r="LU18" s="8">
        <v>1.3</v>
      </c>
      <c r="LV18" s="8">
        <v>9.3000000000000007</v>
      </c>
      <c r="LW18" s="8">
        <v>0</v>
      </c>
      <c r="LX18" s="8">
        <v>1.5</v>
      </c>
      <c r="LY18" s="8">
        <v>5.5</v>
      </c>
      <c r="LZ18" s="8">
        <v>0</v>
      </c>
      <c r="MA18" s="8">
        <v>1.3</v>
      </c>
      <c r="MB18" s="8">
        <v>8</v>
      </c>
      <c r="MC18" s="8">
        <v>0</v>
      </c>
      <c r="MD18" s="8">
        <v>0</v>
      </c>
      <c r="ME18" s="8">
        <v>3</v>
      </c>
      <c r="MF18" s="8">
        <v>0</v>
      </c>
      <c r="MG18" s="8">
        <v>1</v>
      </c>
      <c r="MH18" s="8">
        <v>10</v>
      </c>
      <c r="MI18" s="8">
        <v>1</v>
      </c>
      <c r="MJ18" s="8">
        <v>1</v>
      </c>
      <c r="MK18" s="8">
        <v>4.5</v>
      </c>
      <c r="ML18" s="8">
        <v>0.2</v>
      </c>
      <c r="MM18" s="8">
        <v>1.2</v>
      </c>
      <c r="MN18" s="8">
        <v>4.8</v>
      </c>
      <c r="MO18" s="8">
        <v>0</v>
      </c>
      <c r="MP18" s="8">
        <v>0.5</v>
      </c>
      <c r="MQ18" s="8">
        <v>7</v>
      </c>
      <c r="MR18" s="8">
        <v>0</v>
      </c>
      <c r="MS18" s="8">
        <v>0</v>
      </c>
      <c r="MT18" s="8">
        <v>5.7</v>
      </c>
      <c r="MU18" s="8">
        <v>0</v>
      </c>
      <c r="MV18" s="8">
        <v>1.5</v>
      </c>
      <c r="MW18" s="8">
        <v>8</v>
      </c>
      <c r="MX18" s="8">
        <v>0.2</v>
      </c>
      <c r="MY18" s="8">
        <v>1.4</v>
      </c>
      <c r="MZ18" s="8">
        <v>2</v>
      </c>
      <c r="NA18" s="8">
        <v>0</v>
      </c>
      <c r="NB18" s="8">
        <v>0</v>
      </c>
      <c r="NC18" s="8">
        <v>1.5</v>
      </c>
      <c r="ND18" s="8">
        <v>0</v>
      </c>
      <c r="NE18" s="8">
        <v>1.3</v>
      </c>
      <c r="NF18" s="8">
        <v>4.7</v>
      </c>
      <c r="NG18" s="8">
        <v>0</v>
      </c>
      <c r="NH18" s="8">
        <v>1</v>
      </c>
      <c r="NI18" s="8">
        <v>1</v>
      </c>
      <c r="NJ18" s="8">
        <v>0</v>
      </c>
      <c r="NK18" s="8">
        <v>0</v>
      </c>
      <c r="NL18" s="8">
        <v>2.2000000000000002</v>
      </c>
      <c r="NM18" s="8">
        <f>SUMIFS($B$18:NL$18,$B$8:NL$8,"On")</f>
        <v>46.000000000000007</v>
      </c>
      <c r="NN18" s="8">
        <f>SUMIFS($B$18:NL$18,$B$8:NL$8,"Off")</f>
        <v>488.9</v>
      </c>
      <c r="NO18" s="8">
        <f>SUMIFS($B$18:NL$18,$B$8:NL$8,"Load")</f>
        <v>1533.6999999999996</v>
      </c>
    </row>
    <row r="19" spans="1:379" x14ac:dyDescent="0.25">
      <c r="A19" s="7" t="s">
        <v>22</v>
      </c>
      <c r="B19" s="8">
        <v>0</v>
      </c>
      <c r="C19" s="8">
        <v>3</v>
      </c>
      <c r="D19" s="8">
        <v>7</v>
      </c>
      <c r="E19" s="8">
        <v>0</v>
      </c>
      <c r="F19" s="8">
        <v>0</v>
      </c>
      <c r="G19" s="8">
        <v>2</v>
      </c>
      <c r="H19" s="8">
        <v>0</v>
      </c>
      <c r="I19" s="8">
        <v>5</v>
      </c>
      <c r="J19" s="8">
        <v>8</v>
      </c>
      <c r="K19" s="8">
        <v>0</v>
      </c>
      <c r="L19" s="8">
        <v>2.8</v>
      </c>
      <c r="M19" s="8">
        <v>2.8</v>
      </c>
      <c r="N19" s="8">
        <v>1</v>
      </c>
      <c r="O19" s="8">
        <v>3</v>
      </c>
      <c r="P19" s="8">
        <v>3</v>
      </c>
      <c r="Q19" s="8">
        <v>1</v>
      </c>
      <c r="R19" s="8">
        <v>5</v>
      </c>
      <c r="S19" s="8">
        <v>10</v>
      </c>
      <c r="T19" s="8">
        <v>0</v>
      </c>
      <c r="U19" s="8">
        <v>1</v>
      </c>
      <c r="V19" s="8">
        <v>7</v>
      </c>
      <c r="W19" s="8">
        <v>0.5</v>
      </c>
      <c r="X19" s="8">
        <v>5.3</v>
      </c>
      <c r="Y19" s="8">
        <v>3.5</v>
      </c>
      <c r="Z19" s="8">
        <v>0</v>
      </c>
      <c r="AA19" s="8">
        <v>4</v>
      </c>
      <c r="AB19" s="8">
        <v>3</v>
      </c>
      <c r="AC19" s="8">
        <v>2</v>
      </c>
      <c r="AD19" s="8">
        <v>8</v>
      </c>
      <c r="AE19" s="8">
        <v>5</v>
      </c>
      <c r="AF19" s="8">
        <v>2</v>
      </c>
      <c r="AG19" s="8">
        <v>10</v>
      </c>
      <c r="AH19" s="8">
        <v>14</v>
      </c>
      <c r="AI19" s="8">
        <v>2</v>
      </c>
      <c r="AJ19" s="8">
        <v>6.5</v>
      </c>
      <c r="AK19" s="8">
        <v>6</v>
      </c>
      <c r="AL19" s="8">
        <v>0</v>
      </c>
      <c r="AM19" s="8">
        <v>1</v>
      </c>
      <c r="AN19" s="8">
        <v>3</v>
      </c>
      <c r="AO19" s="8">
        <v>0</v>
      </c>
      <c r="AP19" s="8">
        <v>7</v>
      </c>
      <c r="AQ19" s="8">
        <v>9</v>
      </c>
      <c r="AR19" s="8">
        <v>1</v>
      </c>
      <c r="AS19" s="8">
        <v>4</v>
      </c>
      <c r="AT19" s="8">
        <v>14</v>
      </c>
      <c r="AU19" s="8">
        <v>1</v>
      </c>
      <c r="AV19" s="8">
        <v>5</v>
      </c>
      <c r="AW19" s="8">
        <v>10.5</v>
      </c>
      <c r="AX19" s="8">
        <v>0</v>
      </c>
      <c r="AY19" s="8">
        <v>4</v>
      </c>
      <c r="AZ19" s="8">
        <v>7</v>
      </c>
      <c r="BA19" s="8">
        <v>0</v>
      </c>
      <c r="BB19" s="8">
        <v>4</v>
      </c>
      <c r="BC19" s="8">
        <v>4</v>
      </c>
      <c r="BD19" s="8">
        <v>2</v>
      </c>
      <c r="BE19" s="8">
        <v>3</v>
      </c>
      <c r="BF19" s="8">
        <v>18</v>
      </c>
      <c r="BG19" s="8">
        <v>1</v>
      </c>
      <c r="BH19" s="8">
        <v>10.5</v>
      </c>
      <c r="BI19" s="8">
        <v>10.5</v>
      </c>
      <c r="BJ19" s="8">
        <v>1</v>
      </c>
      <c r="BK19" s="8">
        <v>5</v>
      </c>
      <c r="BL19" s="8">
        <v>3</v>
      </c>
      <c r="BM19" s="8">
        <v>0</v>
      </c>
      <c r="BN19" s="8">
        <v>8</v>
      </c>
      <c r="BO19" s="8">
        <v>14</v>
      </c>
      <c r="BP19" s="8">
        <v>2</v>
      </c>
      <c r="BQ19" s="8">
        <v>6</v>
      </c>
      <c r="BR19" s="8">
        <v>14</v>
      </c>
      <c r="BS19" s="8">
        <v>1.5</v>
      </c>
      <c r="BT19" s="8">
        <v>1</v>
      </c>
      <c r="BU19" s="8">
        <v>6</v>
      </c>
      <c r="BV19" s="8">
        <v>1.5</v>
      </c>
      <c r="BW19" s="8">
        <v>3.5</v>
      </c>
      <c r="BX19" s="8">
        <v>15</v>
      </c>
      <c r="BY19" s="8">
        <v>1.5</v>
      </c>
      <c r="BZ19" s="8">
        <v>8</v>
      </c>
      <c r="CA19" s="8">
        <v>17.8</v>
      </c>
      <c r="CB19" s="8">
        <v>0</v>
      </c>
      <c r="CC19" s="8">
        <v>4</v>
      </c>
      <c r="CD19" s="8">
        <v>13</v>
      </c>
      <c r="CE19" s="8">
        <v>0.5</v>
      </c>
      <c r="CF19" s="8">
        <v>5</v>
      </c>
      <c r="CG19" s="8">
        <v>16.5</v>
      </c>
      <c r="CH19" s="8">
        <v>0.5</v>
      </c>
      <c r="CI19" s="8">
        <v>2.5</v>
      </c>
      <c r="CJ19" s="8">
        <v>27</v>
      </c>
      <c r="CK19" s="8">
        <v>1.5</v>
      </c>
      <c r="CL19" s="8">
        <v>13.3</v>
      </c>
      <c r="CM19" s="8">
        <v>19.8</v>
      </c>
      <c r="CN19" s="8">
        <v>1</v>
      </c>
      <c r="CO19" s="8">
        <v>9.5</v>
      </c>
      <c r="CP19" s="8">
        <v>16.5</v>
      </c>
      <c r="CQ19" s="8">
        <v>2</v>
      </c>
      <c r="CR19" s="8">
        <v>8</v>
      </c>
      <c r="CS19" s="8">
        <v>19</v>
      </c>
      <c r="CT19" s="8">
        <v>0</v>
      </c>
      <c r="CU19" s="8">
        <v>2.5</v>
      </c>
      <c r="CV19" s="8">
        <v>5.5</v>
      </c>
      <c r="CW19" s="8">
        <v>2</v>
      </c>
      <c r="CX19" s="8">
        <v>4.5</v>
      </c>
      <c r="CY19" s="8">
        <v>14.5</v>
      </c>
      <c r="CZ19" s="8">
        <v>1</v>
      </c>
      <c r="DA19" s="8">
        <v>3.5</v>
      </c>
      <c r="DB19" s="8">
        <v>15.5</v>
      </c>
      <c r="DC19" s="8">
        <v>1</v>
      </c>
      <c r="DD19" s="8">
        <v>3.8</v>
      </c>
      <c r="DE19" s="8">
        <v>6.5</v>
      </c>
      <c r="DF19" s="8">
        <v>2</v>
      </c>
      <c r="DG19" s="8">
        <v>6</v>
      </c>
      <c r="DH19" s="8">
        <v>26</v>
      </c>
      <c r="DI19" s="8">
        <v>0</v>
      </c>
      <c r="DJ19" s="8">
        <v>3</v>
      </c>
      <c r="DK19" s="8">
        <v>9</v>
      </c>
      <c r="DL19" s="8">
        <v>3.7</v>
      </c>
      <c r="DM19" s="8">
        <v>6.7</v>
      </c>
      <c r="DN19" s="8">
        <v>15.3</v>
      </c>
      <c r="DO19" s="8">
        <v>3</v>
      </c>
      <c r="DP19" s="8">
        <v>4.5</v>
      </c>
      <c r="DQ19" s="8">
        <v>16</v>
      </c>
      <c r="DR19" s="8">
        <v>2.7</v>
      </c>
      <c r="DS19" s="8">
        <v>8.1999999999999993</v>
      </c>
      <c r="DT19" s="8">
        <v>9.1999999999999993</v>
      </c>
      <c r="DU19" s="8">
        <v>0</v>
      </c>
      <c r="DV19" s="8">
        <v>0</v>
      </c>
      <c r="DW19" s="8">
        <v>10</v>
      </c>
      <c r="DX19" s="8">
        <v>2.6</v>
      </c>
      <c r="DY19" s="8">
        <v>6.8</v>
      </c>
      <c r="DZ19" s="8">
        <v>15.5</v>
      </c>
      <c r="EA19" s="8">
        <v>2.8</v>
      </c>
      <c r="EB19" s="8">
        <v>8.5</v>
      </c>
      <c r="EC19" s="8">
        <v>18.5</v>
      </c>
      <c r="ED19" s="8">
        <v>2.5</v>
      </c>
      <c r="EE19" s="8">
        <v>6.5</v>
      </c>
      <c r="EF19" s="8">
        <v>10</v>
      </c>
      <c r="EG19" s="8">
        <v>1.4</v>
      </c>
      <c r="EH19" s="8">
        <v>7.4</v>
      </c>
      <c r="EI19" s="8">
        <v>11.7</v>
      </c>
      <c r="EJ19" s="8">
        <v>1</v>
      </c>
      <c r="EK19" s="8">
        <v>8</v>
      </c>
      <c r="EL19" s="8">
        <v>9</v>
      </c>
      <c r="EM19" s="8">
        <v>2.1</v>
      </c>
      <c r="EN19" s="8">
        <v>7.3</v>
      </c>
      <c r="EO19" s="8">
        <v>13</v>
      </c>
      <c r="EP19" s="8">
        <v>1</v>
      </c>
      <c r="EQ19" s="8">
        <v>7.3</v>
      </c>
      <c r="ER19" s="8">
        <v>14.5</v>
      </c>
      <c r="ES19" s="8">
        <v>3</v>
      </c>
      <c r="ET19" s="8">
        <v>12</v>
      </c>
      <c r="EU19" s="8">
        <v>9.5</v>
      </c>
      <c r="EV19" s="8">
        <v>3.9</v>
      </c>
      <c r="EW19" s="8">
        <v>8.4</v>
      </c>
      <c r="EX19" s="8">
        <v>14.6</v>
      </c>
      <c r="EY19" s="8">
        <v>0</v>
      </c>
      <c r="EZ19" s="8">
        <v>1</v>
      </c>
      <c r="FA19" s="8">
        <v>8</v>
      </c>
      <c r="FB19" s="8">
        <v>2</v>
      </c>
      <c r="FC19" s="8">
        <v>3.8</v>
      </c>
      <c r="FD19" s="8">
        <v>17.5</v>
      </c>
      <c r="FE19" s="8">
        <v>2.7</v>
      </c>
      <c r="FF19" s="8">
        <v>6.3</v>
      </c>
      <c r="FG19" s="8">
        <v>9</v>
      </c>
      <c r="FH19" s="8">
        <v>1</v>
      </c>
      <c r="FI19" s="8">
        <v>3</v>
      </c>
      <c r="FJ19" s="8">
        <v>6.5</v>
      </c>
      <c r="FK19" s="8">
        <v>1.8</v>
      </c>
      <c r="FL19" s="8">
        <v>9.8000000000000007</v>
      </c>
      <c r="FM19" s="8">
        <v>11.8</v>
      </c>
      <c r="FN19" s="8">
        <v>3</v>
      </c>
      <c r="FO19" s="8">
        <v>4</v>
      </c>
      <c r="FP19" s="8">
        <v>19</v>
      </c>
      <c r="FQ19" s="8">
        <v>1.5</v>
      </c>
      <c r="FR19" s="8">
        <v>7.5</v>
      </c>
      <c r="FS19" s="8">
        <v>24.5</v>
      </c>
      <c r="FT19" s="8">
        <v>3.5</v>
      </c>
      <c r="FU19" s="8">
        <v>6</v>
      </c>
      <c r="FV19" s="8">
        <v>19.5</v>
      </c>
      <c r="FW19" s="8">
        <v>2</v>
      </c>
      <c r="FX19" s="8">
        <v>3.5</v>
      </c>
      <c r="FY19" s="8">
        <v>15</v>
      </c>
      <c r="FZ19" s="8">
        <v>7</v>
      </c>
      <c r="GA19" s="8">
        <v>7</v>
      </c>
      <c r="GB19" s="8">
        <v>19</v>
      </c>
      <c r="GC19" s="8">
        <v>0</v>
      </c>
      <c r="GD19" s="8">
        <v>0</v>
      </c>
      <c r="GE19" s="8">
        <v>15</v>
      </c>
      <c r="GF19" s="8">
        <v>2.5</v>
      </c>
      <c r="GG19" s="8">
        <v>7.5</v>
      </c>
      <c r="GH19" s="8">
        <v>30.5</v>
      </c>
      <c r="GI19" s="8">
        <v>0.2</v>
      </c>
      <c r="GJ19" s="8">
        <v>1.6</v>
      </c>
      <c r="GK19" s="8">
        <v>6</v>
      </c>
      <c r="GL19" s="8">
        <v>0.7</v>
      </c>
      <c r="GM19" s="8">
        <v>7</v>
      </c>
      <c r="GN19" s="8">
        <v>10.7</v>
      </c>
      <c r="GO19" s="8">
        <v>0.5</v>
      </c>
      <c r="GP19" s="8">
        <v>2</v>
      </c>
      <c r="GQ19" s="8">
        <v>3</v>
      </c>
      <c r="GR19" s="8">
        <v>2</v>
      </c>
      <c r="GS19" s="8">
        <v>7</v>
      </c>
      <c r="GT19" s="8">
        <v>17</v>
      </c>
      <c r="GU19" s="8">
        <v>3</v>
      </c>
      <c r="GV19" s="8">
        <v>3</v>
      </c>
      <c r="GW19" s="8">
        <v>31</v>
      </c>
      <c r="GX19" s="8">
        <v>1</v>
      </c>
      <c r="GY19" s="8">
        <v>8.3000000000000007</v>
      </c>
      <c r="GZ19" s="8">
        <v>16.600000000000001</v>
      </c>
      <c r="HA19" s="8">
        <v>1</v>
      </c>
      <c r="HB19" s="8">
        <v>10.3</v>
      </c>
      <c r="HC19" s="8">
        <v>18</v>
      </c>
      <c r="HD19" s="8">
        <v>2</v>
      </c>
      <c r="HE19" s="8">
        <v>3</v>
      </c>
      <c r="HF19" s="8">
        <v>6.5</v>
      </c>
      <c r="HG19" s="8">
        <v>3</v>
      </c>
      <c r="HH19" s="8">
        <v>3</v>
      </c>
      <c r="HI19" s="8">
        <v>10</v>
      </c>
      <c r="HJ19" s="8">
        <v>0.3</v>
      </c>
      <c r="HK19" s="8">
        <v>2.7</v>
      </c>
      <c r="HL19" s="8">
        <v>7</v>
      </c>
      <c r="HM19" s="8">
        <v>0.3</v>
      </c>
      <c r="HN19" s="8">
        <v>3.6</v>
      </c>
      <c r="HO19" s="8">
        <v>8.6</v>
      </c>
      <c r="HP19" s="8">
        <v>3.5</v>
      </c>
      <c r="HQ19" s="8">
        <v>3</v>
      </c>
      <c r="HR19" s="8">
        <v>18</v>
      </c>
      <c r="HS19" s="8">
        <v>1.5</v>
      </c>
      <c r="HT19" s="8">
        <v>1</v>
      </c>
      <c r="HU19" s="8">
        <v>7</v>
      </c>
      <c r="HV19" s="8">
        <v>0</v>
      </c>
      <c r="HW19" s="8">
        <v>0</v>
      </c>
      <c r="HX19" s="8">
        <v>4</v>
      </c>
      <c r="HY19" s="8">
        <v>1</v>
      </c>
      <c r="HZ19" s="8">
        <v>6.3</v>
      </c>
      <c r="IA19" s="8">
        <v>15.7</v>
      </c>
      <c r="IB19" s="8">
        <v>0.5</v>
      </c>
      <c r="IC19" s="8">
        <v>3.4</v>
      </c>
      <c r="ID19" s="8">
        <v>8.4</v>
      </c>
      <c r="IE19" s="8">
        <v>0.3</v>
      </c>
      <c r="IF19" s="8">
        <v>6.7</v>
      </c>
      <c r="IG19" s="8">
        <v>9.6999999999999993</v>
      </c>
      <c r="IH19" s="8">
        <v>0</v>
      </c>
      <c r="II19" s="8">
        <v>5</v>
      </c>
      <c r="IJ19" s="8">
        <v>4</v>
      </c>
      <c r="IK19" s="8">
        <v>5</v>
      </c>
      <c r="IL19" s="8">
        <v>4</v>
      </c>
      <c r="IM19" s="8">
        <v>5</v>
      </c>
      <c r="IN19" s="8">
        <v>0</v>
      </c>
      <c r="IO19" s="8">
        <v>5</v>
      </c>
      <c r="IP19" s="8">
        <v>1</v>
      </c>
      <c r="IQ19" s="8">
        <v>0.3</v>
      </c>
      <c r="IR19" s="8">
        <v>3.9</v>
      </c>
      <c r="IS19" s="8">
        <v>8.5</v>
      </c>
      <c r="IT19" s="8">
        <v>2</v>
      </c>
      <c r="IU19" s="8">
        <v>6.3</v>
      </c>
      <c r="IV19" s="8">
        <v>6</v>
      </c>
      <c r="IW19" s="8">
        <v>0</v>
      </c>
      <c r="IX19" s="8">
        <v>0</v>
      </c>
      <c r="IY19" s="8">
        <v>3</v>
      </c>
      <c r="IZ19" s="8">
        <v>0</v>
      </c>
      <c r="JA19" s="8">
        <v>1</v>
      </c>
      <c r="JB19" s="8">
        <v>0</v>
      </c>
      <c r="JC19" s="8">
        <v>1.3</v>
      </c>
      <c r="JD19" s="8">
        <v>2.2999999999999998</v>
      </c>
      <c r="JE19" s="8">
        <v>6</v>
      </c>
      <c r="JF19" s="8">
        <v>0.5</v>
      </c>
      <c r="JG19" s="8">
        <v>1.5</v>
      </c>
      <c r="JH19" s="8">
        <v>4</v>
      </c>
      <c r="JI19" s="8">
        <v>0.3</v>
      </c>
      <c r="JJ19" s="8">
        <v>2.7</v>
      </c>
      <c r="JK19" s="8">
        <v>5.7</v>
      </c>
      <c r="JL19" s="8">
        <v>1</v>
      </c>
      <c r="JM19" s="8">
        <v>0</v>
      </c>
      <c r="JN19" s="8">
        <v>5</v>
      </c>
      <c r="JO19" s="8">
        <v>0</v>
      </c>
      <c r="JP19" s="8">
        <v>3</v>
      </c>
      <c r="JQ19" s="8">
        <v>3</v>
      </c>
      <c r="JR19" s="8">
        <v>4</v>
      </c>
      <c r="JS19" s="8">
        <v>6</v>
      </c>
      <c r="JT19" s="8">
        <v>8</v>
      </c>
      <c r="JU19" s="8">
        <v>0.3</v>
      </c>
      <c r="JV19" s="8">
        <v>3</v>
      </c>
      <c r="JW19" s="8">
        <v>7.5</v>
      </c>
      <c r="JX19" s="8">
        <v>1</v>
      </c>
      <c r="JY19" s="8">
        <v>3</v>
      </c>
      <c r="JZ19" s="8">
        <v>6.3</v>
      </c>
      <c r="KA19" s="8">
        <v>0</v>
      </c>
      <c r="KB19" s="8">
        <v>0</v>
      </c>
      <c r="KC19" s="8">
        <v>4</v>
      </c>
      <c r="KD19" s="8">
        <v>1.5</v>
      </c>
      <c r="KE19" s="8">
        <v>1</v>
      </c>
      <c r="KF19" s="8">
        <v>5.5</v>
      </c>
      <c r="KG19" s="8">
        <v>0</v>
      </c>
      <c r="KH19" s="8">
        <v>0</v>
      </c>
      <c r="KI19" s="8">
        <v>4</v>
      </c>
      <c r="KJ19" s="8">
        <v>0.8</v>
      </c>
      <c r="KK19" s="8">
        <v>3.8</v>
      </c>
      <c r="KL19" s="8">
        <v>4</v>
      </c>
      <c r="KM19" s="8">
        <v>1</v>
      </c>
      <c r="KN19" s="8">
        <v>2</v>
      </c>
      <c r="KO19" s="8">
        <v>3.3</v>
      </c>
      <c r="KP19" s="8">
        <v>1</v>
      </c>
      <c r="KQ19" s="8">
        <v>0</v>
      </c>
      <c r="KR19" s="8">
        <v>5</v>
      </c>
      <c r="KS19" s="8">
        <v>0</v>
      </c>
      <c r="KT19" s="8">
        <v>2.5</v>
      </c>
      <c r="KU19" s="8">
        <v>8</v>
      </c>
      <c r="KV19" s="8">
        <v>1.5</v>
      </c>
      <c r="KW19" s="8">
        <v>3.8</v>
      </c>
      <c r="KX19" s="8">
        <v>6.3</v>
      </c>
      <c r="KY19" s="8">
        <v>0.5</v>
      </c>
      <c r="KZ19" s="8">
        <v>3</v>
      </c>
      <c r="LA19" s="8">
        <v>5</v>
      </c>
      <c r="LB19" s="8">
        <v>1</v>
      </c>
      <c r="LC19" s="8">
        <v>0</v>
      </c>
      <c r="LD19" s="8">
        <v>2</v>
      </c>
      <c r="LE19" s="8">
        <v>0</v>
      </c>
      <c r="LF19" s="8">
        <v>5.5</v>
      </c>
      <c r="LG19" s="8">
        <v>2.5</v>
      </c>
      <c r="LH19" s="8">
        <v>0</v>
      </c>
      <c r="LI19" s="8">
        <v>1.5</v>
      </c>
      <c r="LJ19" s="8">
        <v>1.5</v>
      </c>
      <c r="LK19" s="8">
        <v>0</v>
      </c>
      <c r="LL19" s="8">
        <v>4</v>
      </c>
      <c r="LM19" s="8">
        <v>1</v>
      </c>
      <c r="LN19" s="8">
        <v>2</v>
      </c>
      <c r="LO19" s="8">
        <v>0</v>
      </c>
      <c r="LP19" s="8">
        <v>5</v>
      </c>
      <c r="LQ19" s="8">
        <v>0</v>
      </c>
      <c r="LR19" s="8">
        <v>1.5</v>
      </c>
      <c r="LS19" s="8">
        <v>10</v>
      </c>
      <c r="LT19" s="8">
        <v>0</v>
      </c>
      <c r="LU19" s="8">
        <v>4.8</v>
      </c>
      <c r="LV19" s="8">
        <v>4.5</v>
      </c>
      <c r="LW19" s="8">
        <v>0</v>
      </c>
      <c r="LX19" s="8">
        <v>1.5</v>
      </c>
      <c r="LY19" s="8">
        <v>4</v>
      </c>
      <c r="LZ19" s="8">
        <v>0.3</v>
      </c>
      <c r="MA19" s="8">
        <v>5.5</v>
      </c>
      <c r="MB19" s="8">
        <v>2.8</v>
      </c>
      <c r="MC19" s="8">
        <v>0</v>
      </c>
      <c r="MD19" s="8">
        <v>1</v>
      </c>
      <c r="ME19" s="8">
        <v>2</v>
      </c>
      <c r="MF19" s="8">
        <v>0</v>
      </c>
      <c r="MG19" s="8">
        <v>5</v>
      </c>
      <c r="MH19" s="8">
        <v>5</v>
      </c>
      <c r="MI19" s="8">
        <v>0</v>
      </c>
      <c r="MJ19" s="8">
        <v>1</v>
      </c>
      <c r="MK19" s="8">
        <v>3.5</v>
      </c>
      <c r="ML19" s="8">
        <v>0</v>
      </c>
      <c r="MM19" s="8">
        <v>1.4</v>
      </c>
      <c r="MN19" s="8">
        <v>3.4</v>
      </c>
      <c r="MO19" s="8">
        <v>0.5</v>
      </c>
      <c r="MP19" s="8">
        <v>0</v>
      </c>
      <c r="MQ19" s="8">
        <v>7.5</v>
      </c>
      <c r="MR19" s="8">
        <v>0</v>
      </c>
      <c r="MS19" s="8">
        <v>0.7</v>
      </c>
      <c r="MT19" s="8">
        <v>5</v>
      </c>
      <c r="MU19" s="8">
        <v>0</v>
      </c>
      <c r="MV19" s="8">
        <v>0.5</v>
      </c>
      <c r="MW19" s="8">
        <v>7.5</v>
      </c>
      <c r="MX19" s="8">
        <v>0</v>
      </c>
      <c r="MY19" s="8">
        <v>0.8</v>
      </c>
      <c r="MZ19" s="8">
        <v>1.2</v>
      </c>
      <c r="NA19" s="8">
        <v>0</v>
      </c>
      <c r="NB19" s="8">
        <v>0.5</v>
      </c>
      <c r="NC19" s="8">
        <v>1</v>
      </c>
      <c r="ND19" s="8">
        <v>0.3</v>
      </c>
      <c r="NE19" s="8">
        <v>1</v>
      </c>
      <c r="NF19" s="8">
        <v>4.3</v>
      </c>
      <c r="NG19" s="8">
        <v>0</v>
      </c>
      <c r="NH19" s="8">
        <v>1</v>
      </c>
      <c r="NI19" s="8">
        <v>0</v>
      </c>
      <c r="NJ19" s="8">
        <v>0</v>
      </c>
      <c r="NK19" s="8">
        <v>0</v>
      </c>
      <c r="NL19" s="8">
        <v>2.2000000000000002</v>
      </c>
      <c r="NM19" s="8">
        <f>SUMIFS($B$19:NL$19,$B$8:NL$8,"On")</f>
        <v>136.10000000000002</v>
      </c>
      <c r="NN19" s="8">
        <f>SUMIFS($B$19:NL$19,$B$8:NL$8,"Off")</f>
        <v>512.10000000000014</v>
      </c>
      <c r="NO19" s="8">
        <f>SUMIFS($B$19:NL$19,$B$8:NL$8,"Load")</f>
        <v>1159.2</v>
      </c>
    </row>
    <row r="20" spans="1:379" x14ac:dyDescent="0.25">
      <c r="A20" s="7" t="s">
        <v>23</v>
      </c>
      <c r="B20" s="8">
        <v>0</v>
      </c>
      <c r="C20" s="8">
        <v>7</v>
      </c>
      <c r="D20" s="8">
        <v>0</v>
      </c>
      <c r="E20" s="8">
        <v>0</v>
      </c>
      <c r="F20" s="8">
        <v>0</v>
      </c>
      <c r="G20" s="8">
        <v>2</v>
      </c>
      <c r="H20" s="8">
        <v>0</v>
      </c>
      <c r="I20" s="8">
        <v>8</v>
      </c>
      <c r="J20" s="8">
        <v>0</v>
      </c>
      <c r="K20" s="8">
        <v>0</v>
      </c>
      <c r="L20" s="8">
        <v>2</v>
      </c>
      <c r="M20" s="8">
        <v>0.8</v>
      </c>
      <c r="N20" s="8">
        <v>0</v>
      </c>
      <c r="O20" s="8">
        <v>2</v>
      </c>
      <c r="P20" s="8">
        <v>1</v>
      </c>
      <c r="Q20" s="8">
        <v>0</v>
      </c>
      <c r="R20" s="8">
        <v>9</v>
      </c>
      <c r="S20" s="8">
        <v>1</v>
      </c>
      <c r="T20" s="8">
        <v>0</v>
      </c>
      <c r="U20" s="8">
        <v>7</v>
      </c>
      <c r="V20" s="8">
        <v>0</v>
      </c>
      <c r="W20" s="8">
        <v>0.3</v>
      </c>
      <c r="X20" s="8">
        <v>3.5</v>
      </c>
      <c r="Y20" s="8">
        <v>0.3</v>
      </c>
      <c r="Z20" s="8">
        <v>1</v>
      </c>
      <c r="AA20" s="8">
        <v>3</v>
      </c>
      <c r="AB20" s="8">
        <v>1</v>
      </c>
      <c r="AC20" s="8">
        <v>0</v>
      </c>
      <c r="AD20" s="8">
        <v>5</v>
      </c>
      <c r="AE20" s="8">
        <v>0</v>
      </c>
      <c r="AF20" s="8">
        <v>0</v>
      </c>
      <c r="AG20" s="8">
        <v>12</v>
      </c>
      <c r="AH20" s="8">
        <v>2</v>
      </c>
      <c r="AI20" s="8">
        <v>0</v>
      </c>
      <c r="AJ20" s="8">
        <v>6</v>
      </c>
      <c r="AK20" s="8">
        <v>0</v>
      </c>
      <c r="AL20" s="8">
        <v>0</v>
      </c>
      <c r="AM20" s="8">
        <v>3</v>
      </c>
      <c r="AN20" s="8">
        <v>0</v>
      </c>
      <c r="AO20" s="8">
        <v>1</v>
      </c>
      <c r="AP20" s="8">
        <v>9</v>
      </c>
      <c r="AQ20" s="8">
        <v>1</v>
      </c>
      <c r="AR20" s="8">
        <v>0</v>
      </c>
      <c r="AS20" s="8">
        <v>12</v>
      </c>
      <c r="AT20" s="8">
        <v>2</v>
      </c>
      <c r="AU20" s="8">
        <v>0</v>
      </c>
      <c r="AV20" s="8">
        <v>4.5</v>
      </c>
      <c r="AW20" s="8">
        <v>6</v>
      </c>
      <c r="AX20" s="8">
        <v>0</v>
      </c>
      <c r="AY20" s="8">
        <v>6</v>
      </c>
      <c r="AZ20" s="8">
        <v>1</v>
      </c>
      <c r="BA20" s="8">
        <v>0</v>
      </c>
      <c r="BB20" s="8">
        <v>4</v>
      </c>
      <c r="BC20" s="8">
        <v>0</v>
      </c>
      <c r="BD20" s="8">
        <v>1</v>
      </c>
      <c r="BE20" s="8">
        <v>18</v>
      </c>
      <c r="BF20" s="8">
        <v>1</v>
      </c>
      <c r="BG20" s="8">
        <v>0</v>
      </c>
      <c r="BH20" s="8">
        <v>7</v>
      </c>
      <c r="BI20" s="8">
        <v>3.5</v>
      </c>
      <c r="BJ20" s="8">
        <v>0</v>
      </c>
      <c r="BK20" s="8">
        <v>3</v>
      </c>
      <c r="BL20" s="8">
        <v>0</v>
      </c>
      <c r="BM20" s="8">
        <v>0</v>
      </c>
      <c r="BN20" s="8">
        <v>10</v>
      </c>
      <c r="BO20" s="8">
        <v>4</v>
      </c>
      <c r="BP20" s="8">
        <v>0</v>
      </c>
      <c r="BQ20" s="8">
        <v>14</v>
      </c>
      <c r="BR20" s="8">
        <v>0</v>
      </c>
      <c r="BS20" s="8">
        <v>0</v>
      </c>
      <c r="BT20" s="8">
        <v>5</v>
      </c>
      <c r="BU20" s="8">
        <v>1</v>
      </c>
      <c r="BV20" s="8">
        <v>0.5</v>
      </c>
      <c r="BW20" s="8">
        <v>15.5</v>
      </c>
      <c r="BX20" s="8">
        <v>0.5</v>
      </c>
      <c r="BY20" s="8">
        <v>0.3</v>
      </c>
      <c r="BZ20" s="8">
        <v>14.5</v>
      </c>
      <c r="CA20" s="8">
        <v>3.5</v>
      </c>
      <c r="CB20" s="8">
        <v>0</v>
      </c>
      <c r="CC20" s="8">
        <v>13</v>
      </c>
      <c r="CD20" s="8">
        <v>0</v>
      </c>
      <c r="CE20" s="8">
        <v>0</v>
      </c>
      <c r="CF20" s="8">
        <v>16.5</v>
      </c>
      <c r="CG20" s="8">
        <v>0</v>
      </c>
      <c r="CH20" s="8">
        <v>0</v>
      </c>
      <c r="CI20" s="8">
        <v>27</v>
      </c>
      <c r="CJ20" s="8">
        <v>0</v>
      </c>
      <c r="CK20" s="8">
        <v>0.3</v>
      </c>
      <c r="CL20" s="8">
        <v>15.5</v>
      </c>
      <c r="CM20" s="8">
        <v>4.8</v>
      </c>
      <c r="CN20" s="8">
        <v>0.5</v>
      </c>
      <c r="CO20" s="8">
        <v>17</v>
      </c>
      <c r="CP20" s="8">
        <v>0.5</v>
      </c>
      <c r="CQ20" s="8">
        <v>0.5</v>
      </c>
      <c r="CR20" s="8">
        <v>18</v>
      </c>
      <c r="CS20" s="8">
        <v>1.5</v>
      </c>
      <c r="CT20" s="8">
        <v>0</v>
      </c>
      <c r="CU20" s="8">
        <v>5.5</v>
      </c>
      <c r="CV20" s="8">
        <v>0</v>
      </c>
      <c r="CW20" s="8">
        <v>0.3</v>
      </c>
      <c r="CX20" s="8">
        <v>5.5</v>
      </c>
      <c r="CY20" s="8">
        <v>9.3000000000000007</v>
      </c>
      <c r="CZ20" s="8">
        <v>0</v>
      </c>
      <c r="DA20" s="8">
        <v>14.5</v>
      </c>
      <c r="DB20" s="8">
        <v>1</v>
      </c>
      <c r="DC20" s="8">
        <v>0</v>
      </c>
      <c r="DD20" s="8">
        <v>6.5</v>
      </c>
      <c r="DE20" s="8">
        <v>0</v>
      </c>
      <c r="DF20" s="8">
        <v>1</v>
      </c>
      <c r="DG20" s="8">
        <v>26</v>
      </c>
      <c r="DH20" s="8">
        <v>1</v>
      </c>
      <c r="DI20" s="8">
        <v>0</v>
      </c>
      <c r="DJ20" s="8">
        <v>7.5</v>
      </c>
      <c r="DK20" s="8">
        <v>1.5</v>
      </c>
      <c r="DL20" s="8">
        <v>0.3</v>
      </c>
      <c r="DM20" s="8">
        <v>7</v>
      </c>
      <c r="DN20" s="8">
        <v>8.6999999999999993</v>
      </c>
      <c r="DO20" s="8">
        <v>0</v>
      </c>
      <c r="DP20" s="8">
        <v>15</v>
      </c>
      <c r="DQ20" s="8">
        <v>1</v>
      </c>
      <c r="DR20" s="8">
        <v>0</v>
      </c>
      <c r="DS20" s="8">
        <v>8.5</v>
      </c>
      <c r="DT20" s="8">
        <v>0.7</v>
      </c>
      <c r="DU20" s="8">
        <v>0</v>
      </c>
      <c r="DV20" s="8">
        <v>10</v>
      </c>
      <c r="DW20" s="8">
        <v>0</v>
      </c>
      <c r="DX20" s="8">
        <v>0.3</v>
      </c>
      <c r="DY20" s="8">
        <v>12.5</v>
      </c>
      <c r="DZ20" s="8">
        <v>3.3</v>
      </c>
      <c r="EA20" s="8">
        <v>0.3</v>
      </c>
      <c r="EB20" s="8">
        <v>7.5</v>
      </c>
      <c r="EC20" s="8">
        <v>11.5</v>
      </c>
      <c r="ED20" s="8">
        <v>0</v>
      </c>
      <c r="EE20" s="8">
        <v>8.5</v>
      </c>
      <c r="EF20" s="8">
        <v>1.5</v>
      </c>
      <c r="EG20" s="8">
        <v>0.1</v>
      </c>
      <c r="EH20" s="8">
        <v>11.6</v>
      </c>
      <c r="EI20" s="8">
        <v>0.3</v>
      </c>
      <c r="EJ20" s="8">
        <v>0</v>
      </c>
      <c r="EK20" s="8">
        <v>9</v>
      </c>
      <c r="EL20" s="8">
        <v>0</v>
      </c>
      <c r="EM20" s="8">
        <v>0.1</v>
      </c>
      <c r="EN20" s="8">
        <v>12.4</v>
      </c>
      <c r="EO20" s="8">
        <v>0.8</v>
      </c>
      <c r="EP20" s="8">
        <v>0</v>
      </c>
      <c r="EQ20" s="8">
        <v>10.8</v>
      </c>
      <c r="ER20" s="8">
        <v>3.8</v>
      </c>
      <c r="ES20" s="8">
        <v>0</v>
      </c>
      <c r="ET20" s="8">
        <v>9.5</v>
      </c>
      <c r="EU20" s="8">
        <v>0</v>
      </c>
      <c r="EV20" s="8">
        <v>0.1</v>
      </c>
      <c r="EW20" s="8">
        <v>13.4</v>
      </c>
      <c r="EX20" s="8">
        <v>1.3</v>
      </c>
      <c r="EY20" s="8">
        <v>0</v>
      </c>
      <c r="EZ20" s="8">
        <v>8</v>
      </c>
      <c r="FA20" s="8">
        <v>0</v>
      </c>
      <c r="FB20" s="8">
        <v>0.5</v>
      </c>
      <c r="FC20" s="8">
        <v>17.2</v>
      </c>
      <c r="FD20" s="8">
        <v>1.3</v>
      </c>
      <c r="FE20" s="8">
        <v>0.3</v>
      </c>
      <c r="FF20" s="8">
        <v>8.6999999999999993</v>
      </c>
      <c r="FG20" s="8">
        <v>0.7</v>
      </c>
      <c r="FH20" s="8">
        <v>0</v>
      </c>
      <c r="FI20" s="8">
        <v>6.5</v>
      </c>
      <c r="FJ20" s="8">
        <v>0</v>
      </c>
      <c r="FK20" s="8">
        <v>0.2</v>
      </c>
      <c r="FL20" s="8">
        <v>11.6</v>
      </c>
      <c r="FM20" s="8">
        <v>0.6</v>
      </c>
      <c r="FN20" s="8">
        <v>0</v>
      </c>
      <c r="FO20" s="8">
        <v>19</v>
      </c>
      <c r="FP20" s="8">
        <v>0</v>
      </c>
      <c r="FQ20" s="8">
        <v>0.5</v>
      </c>
      <c r="FR20" s="8">
        <v>24.5</v>
      </c>
      <c r="FS20" s="8">
        <v>0.5</v>
      </c>
      <c r="FT20" s="8">
        <v>0.5</v>
      </c>
      <c r="FU20" s="8">
        <v>20</v>
      </c>
      <c r="FV20" s="8">
        <v>0.5</v>
      </c>
      <c r="FW20" s="8">
        <v>0</v>
      </c>
      <c r="FX20" s="8">
        <v>12.5</v>
      </c>
      <c r="FY20" s="8">
        <v>2.5</v>
      </c>
      <c r="FZ20" s="8">
        <v>0.5</v>
      </c>
      <c r="GA20" s="8">
        <v>19</v>
      </c>
      <c r="GB20" s="8">
        <v>0.5</v>
      </c>
      <c r="GC20" s="8">
        <v>0</v>
      </c>
      <c r="GD20" s="8">
        <v>15</v>
      </c>
      <c r="GE20" s="8">
        <v>0</v>
      </c>
      <c r="GF20" s="8">
        <v>0</v>
      </c>
      <c r="GG20" s="8">
        <v>0.5</v>
      </c>
      <c r="GH20" s="8">
        <v>30</v>
      </c>
      <c r="GI20" s="8">
        <v>0.4</v>
      </c>
      <c r="GJ20" s="8">
        <v>5</v>
      </c>
      <c r="GK20" s="8">
        <v>1.4</v>
      </c>
      <c r="GL20" s="8">
        <v>1</v>
      </c>
      <c r="GM20" s="8">
        <v>10.3</v>
      </c>
      <c r="GN20" s="8">
        <v>1.3</v>
      </c>
      <c r="GO20" s="8">
        <v>2</v>
      </c>
      <c r="GP20" s="8">
        <v>4.5</v>
      </c>
      <c r="GQ20" s="8">
        <v>2.5</v>
      </c>
      <c r="GR20" s="8">
        <v>0</v>
      </c>
      <c r="GS20" s="8">
        <v>15</v>
      </c>
      <c r="GT20" s="8">
        <v>2</v>
      </c>
      <c r="GU20" s="8">
        <v>0</v>
      </c>
      <c r="GV20" s="8">
        <v>20</v>
      </c>
      <c r="GW20" s="8">
        <v>11</v>
      </c>
      <c r="GX20" s="8">
        <v>0.6</v>
      </c>
      <c r="GY20" s="8">
        <v>16.7</v>
      </c>
      <c r="GZ20" s="8">
        <v>0.6</v>
      </c>
      <c r="HA20" s="8">
        <v>0.7</v>
      </c>
      <c r="HB20" s="8">
        <v>18</v>
      </c>
      <c r="HC20" s="8">
        <v>0.7</v>
      </c>
      <c r="HD20" s="8">
        <v>0</v>
      </c>
      <c r="HE20" s="8">
        <v>4.5</v>
      </c>
      <c r="HF20" s="8">
        <v>2</v>
      </c>
      <c r="HG20" s="8">
        <v>0</v>
      </c>
      <c r="HH20" s="8">
        <v>10</v>
      </c>
      <c r="HI20" s="8">
        <v>0</v>
      </c>
      <c r="HJ20" s="8">
        <v>0</v>
      </c>
      <c r="HK20" s="8">
        <v>6.3</v>
      </c>
      <c r="HL20" s="8">
        <v>0.7</v>
      </c>
      <c r="HM20" s="8">
        <v>0.3</v>
      </c>
      <c r="HN20" s="8">
        <v>8.3000000000000007</v>
      </c>
      <c r="HO20" s="8">
        <v>0.8</v>
      </c>
      <c r="HP20" s="8">
        <v>0.5</v>
      </c>
      <c r="HQ20" s="8">
        <v>17.5</v>
      </c>
      <c r="HR20" s="8">
        <v>1.5</v>
      </c>
      <c r="HS20" s="8">
        <v>0</v>
      </c>
      <c r="HT20" s="8">
        <v>7</v>
      </c>
      <c r="HU20" s="8">
        <v>0</v>
      </c>
      <c r="HV20" s="8">
        <v>0</v>
      </c>
      <c r="HW20" s="8">
        <v>4</v>
      </c>
      <c r="HX20" s="8">
        <v>0</v>
      </c>
      <c r="HY20" s="8">
        <v>0</v>
      </c>
      <c r="HZ20" s="8">
        <v>15.3</v>
      </c>
      <c r="IA20" s="8">
        <v>0.3</v>
      </c>
      <c r="IB20" s="8">
        <v>0.1</v>
      </c>
      <c r="IC20" s="8">
        <v>8.4</v>
      </c>
      <c r="ID20" s="8">
        <v>0.1</v>
      </c>
      <c r="IE20" s="8">
        <v>0</v>
      </c>
      <c r="IF20" s="8">
        <v>9</v>
      </c>
      <c r="IG20" s="8">
        <v>0.7</v>
      </c>
      <c r="IH20" s="8">
        <v>0</v>
      </c>
      <c r="II20" s="8">
        <v>4</v>
      </c>
      <c r="IJ20" s="8">
        <v>0</v>
      </c>
      <c r="IK20" s="8">
        <v>0</v>
      </c>
      <c r="IL20" s="8">
        <v>5</v>
      </c>
      <c r="IM20" s="8">
        <v>0</v>
      </c>
      <c r="IN20" s="8">
        <v>0</v>
      </c>
      <c r="IO20" s="8">
        <v>0</v>
      </c>
      <c r="IP20" s="8">
        <v>1</v>
      </c>
      <c r="IQ20" s="8">
        <v>0.4</v>
      </c>
      <c r="IR20" s="8">
        <v>8.5</v>
      </c>
      <c r="IS20" s="8">
        <v>0.4</v>
      </c>
      <c r="IT20" s="8">
        <v>0</v>
      </c>
      <c r="IU20" s="8">
        <v>6</v>
      </c>
      <c r="IV20" s="8">
        <v>0</v>
      </c>
      <c r="IW20" s="8">
        <v>0</v>
      </c>
      <c r="IX20" s="8">
        <v>3</v>
      </c>
      <c r="IY20" s="8">
        <v>0</v>
      </c>
      <c r="IZ20" s="8">
        <v>0</v>
      </c>
      <c r="JA20" s="8">
        <v>0</v>
      </c>
      <c r="JB20" s="8">
        <v>0</v>
      </c>
      <c r="JC20" s="8">
        <v>0</v>
      </c>
      <c r="JD20" s="8">
        <v>4.3</v>
      </c>
      <c r="JE20" s="8">
        <v>1.8</v>
      </c>
      <c r="JF20" s="8">
        <v>0</v>
      </c>
      <c r="JG20" s="8">
        <v>4</v>
      </c>
      <c r="JH20" s="8">
        <v>0</v>
      </c>
      <c r="JI20" s="8">
        <v>0</v>
      </c>
      <c r="JJ20" s="8">
        <v>5.7</v>
      </c>
      <c r="JK20" s="8">
        <v>0</v>
      </c>
      <c r="JL20" s="8">
        <v>0</v>
      </c>
      <c r="JM20" s="8">
        <v>5</v>
      </c>
      <c r="JN20" s="8">
        <v>0</v>
      </c>
      <c r="JO20" s="8">
        <v>2.5</v>
      </c>
      <c r="JP20" s="8">
        <v>2.5</v>
      </c>
      <c r="JQ20" s="8">
        <v>3</v>
      </c>
      <c r="JR20" s="8">
        <v>0</v>
      </c>
      <c r="JS20" s="8">
        <v>8</v>
      </c>
      <c r="JT20" s="8">
        <v>0</v>
      </c>
      <c r="JU20" s="8">
        <v>0</v>
      </c>
      <c r="JV20" s="8">
        <v>7</v>
      </c>
      <c r="JW20" s="8">
        <v>0.5</v>
      </c>
      <c r="JX20" s="8">
        <v>0</v>
      </c>
      <c r="JY20" s="8">
        <v>6.3</v>
      </c>
      <c r="JZ20" s="8">
        <v>0</v>
      </c>
      <c r="KA20" s="8">
        <v>1</v>
      </c>
      <c r="KB20" s="8">
        <v>2</v>
      </c>
      <c r="KC20" s="8">
        <v>3</v>
      </c>
      <c r="KD20" s="8">
        <v>0</v>
      </c>
      <c r="KE20" s="8">
        <v>5.5</v>
      </c>
      <c r="KF20" s="8">
        <v>0</v>
      </c>
      <c r="KG20" s="8">
        <v>0</v>
      </c>
      <c r="KH20" s="8">
        <v>4</v>
      </c>
      <c r="KI20" s="8">
        <v>0</v>
      </c>
      <c r="KJ20" s="8">
        <v>0</v>
      </c>
      <c r="KK20" s="8">
        <v>3.5</v>
      </c>
      <c r="KL20" s="8">
        <v>0.5</v>
      </c>
      <c r="KM20" s="8">
        <v>0</v>
      </c>
      <c r="KN20" s="8">
        <v>3.3</v>
      </c>
      <c r="KO20" s="8">
        <v>0</v>
      </c>
      <c r="KP20" s="8">
        <v>0</v>
      </c>
      <c r="KQ20" s="8">
        <v>5</v>
      </c>
      <c r="KR20" s="8">
        <v>0</v>
      </c>
      <c r="KS20" s="8">
        <v>0</v>
      </c>
      <c r="KT20" s="8">
        <v>8</v>
      </c>
      <c r="KU20" s="8">
        <v>0</v>
      </c>
      <c r="KV20" s="8">
        <v>0</v>
      </c>
      <c r="KW20" s="8">
        <v>6.3</v>
      </c>
      <c r="KX20" s="8">
        <v>0</v>
      </c>
      <c r="KY20" s="8">
        <v>0</v>
      </c>
      <c r="KZ20" s="8">
        <v>1.5</v>
      </c>
      <c r="LA20" s="8">
        <v>3.5</v>
      </c>
      <c r="LB20" s="8">
        <v>0</v>
      </c>
      <c r="LC20" s="8">
        <v>0</v>
      </c>
      <c r="LD20" s="8">
        <v>2</v>
      </c>
      <c r="LE20" s="8">
        <v>0</v>
      </c>
      <c r="LF20" s="8">
        <v>2.5</v>
      </c>
      <c r="LG20" s="8">
        <v>0</v>
      </c>
      <c r="LH20" s="8">
        <v>0.3</v>
      </c>
      <c r="LI20" s="8">
        <v>1.3</v>
      </c>
      <c r="LJ20" s="8">
        <v>0.5</v>
      </c>
      <c r="LK20" s="8">
        <v>0</v>
      </c>
      <c r="LL20" s="8">
        <v>1</v>
      </c>
      <c r="LM20" s="8">
        <v>0</v>
      </c>
      <c r="LN20" s="8">
        <v>0</v>
      </c>
      <c r="LO20" s="8">
        <v>5</v>
      </c>
      <c r="LP20" s="8">
        <v>0</v>
      </c>
      <c r="LQ20" s="8">
        <v>0</v>
      </c>
      <c r="LR20" s="8">
        <v>10</v>
      </c>
      <c r="LS20" s="8">
        <v>0</v>
      </c>
      <c r="LT20" s="8">
        <v>0</v>
      </c>
      <c r="LU20" s="8">
        <v>4.3</v>
      </c>
      <c r="LV20" s="8">
        <v>0.3</v>
      </c>
      <c r="LW20" s="8">
        <v>0</v>
      </c>
      <c r="LX20" s="8">
        <v>2.5</v>
      </c>
      <c r="LY20" s="8">
        <v>1.5</v>
      </c>
      <c r="LZ20" s="8">
        <v>0</v>
      </c>
      <c r="MA20" s="8">
        <v>2.2999999999999998</v>
      </c>
      <c r="MB20" s="8">
        <v>0.5</v>
      </c>
      <c r="MC20" s="8">
        <v>0</v>
      </c>
      <c r="MD20" s="8">
        <v>1.5</v>
      </c>
      <c r="ME20" s="8">
        <v>0.5</v>
      </c>
      <c r="MF20" s="8">
        <v>0</v>
      </c>
      <c r="MG20" s="8">
        <v>5</v>
      </c>
      <c r="MH20" s="8">
        <v>0</v>
      </c>
      <c r="MI20" s="8">
        <v>1</v>
      </c>
      <c r="MJ20" s="8">
        <v>4.5</v>
      </c>
      <c r="MK20" s="8">
        <v>1</v>
      </c>
      <c r="ML20" s="8">
        <v>0</v>
      </c>
      <c r="MM20" s="8">
        <v>1.4</v>
      </c>
      <c r="MN20" s="8">
        <v>2</v>
      </c>
      <c r="MO20" s="8">
        <v>0</v>
      </c>
      <c r="MP20" s="8">
        <v>7</v>
      </c>
      <c r="MQ20" s="8">
        <v>0.5</v>
      </c>
      <c r="MR20" s="8">
        <v>0.3</v>
      </c>
      <c r="MS20" s="8">
        <v>5</v>
      </c>
      <c r="MT20" s="8">
        <v>0.3</v>
      </c>
      <c r="MU20" s="8">
        <v>0</v>
      </c>
      <c r="MV20" s="8">
        <v>1.5</v>
      </c>
      <c r="MW20" s="8">
        <v>6</v>
      </c>
      <c r="MX20" s="8">
        <v>0</v>
      </c>
      <c r="MY20" s="8">
        <v>0.4</v>
      </c>
      <c r="MZ20" s="8">
        <v>0.8</v>
      </c>
      <c r="NA20" s="8">
        <v>0</v>
      </c>
      <c r="NB20" s="8">
        <v>1</v>
      </c>
      <c r="NC20" s="8">
        <v>0</v>
      </c>
      <c r="ND20" s="8">
        <v>0</v>
      </c>
      <c r="NE20" s="8">
        <v>4</v>
      </c>
      <c r="NF20" s="8">
        <v>0.3</v>
      </c>
      <c r="NG20" s="8">
        <v>0</v>
      </c>
      <c r="NH20" s="8">
        <v>0</v>
      </c>
      <c r="NI20" s="8">
        <v>0</v>
      </c>
      <c r="NJ20" s="8">
        <v>0</v>
      </c>
      <c r="NK20" s="8">
        <v>1.4</v>
      </c>
      <c r="NL20" s="8">
        <v>0.8</v>
      </c>
      <c r="NM20" s="8">
        <f>SUMIFS($B$20:NL$20,$B$8:NL$8,"On")</f>
        <v>21.5</v>
      </c>
      <c r="NN20" s="8">
        <f>SUMIFS($B$20:NL$20,$B$8:NL$8,"Off")</f>
        <v>1010.4999999999995</v>
      </c>
      <c r="NO20" s="8">
        <f>SUMIFS($B$20:NL$20,$B$8:NL$8,"Load")</f>
        <v>177.00000000000003</v>
      </c>
    </row>
    <row r="21" spans="1:379" x14ac:dyDescent="0.25">
      <c r="A21" s="7" t="s">
        <v>24</v>
      </c>
      <c r="B21" s="8">
        <v>0</v>
      </c>
      <c r="C21" s="8">
        <v>0</v>
      </c>
      <c r="D21" s="8">
        <v>0</v>
      </c>
      <c r="E21" s="8">
        <v>0</v>
      </c>
      <c r="F21" s="8">
        <v>2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0.8</v>
      </c>
      <c r="M21" s="8">
        <v>0</v>
      </c>
      <c r="N21" s="8">
        <v>0</v>
      </c>
      <c r="O21" s="8">
        <v>0</v>
      </c>
      <c r="P21" s="8">
        <v>1</v>
      </c>
      <c r="Q21" s="8">
        <v>0</v>
      </c>
      <c r="R21" s="8">
        <v>0</v>
      </c>
      <c r="S21" s="8">
        <v>1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0.3</v>
      </c>
      <c r="Z21" s="8">
        <v>0</v>
      </c>
      <c r="AA21" s="8">
        <v>0</v>
      </c>
      <c r="AB21" s="8">
        <v>1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2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1</v>
      </c>
      <c r="AR21" s="8">
        <v>0</v>
      </c>
      <c r="AS21" s="8">
        <v>2</v>
      </c>
      <c r="AT21" s="8">
        <v>0</v>
      </c>
      <c r="AU21" s="8">
        <v>0</v>
      </c>
      <c r="AV21" s="8">
        <v>6</v>
      </c>
      <c r="AW21" s="8">
        <v>0</v>
      </c>
      <c r="AX21" s="8">
        <v>0</v>
      </c>
      <c r="AY21" s="8">
        <v>1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1</v>
      </c>
      <c r="BG21" s="8">
        <v>0</v>
      </c>
      <c r="BH21" s="8">
        <v>3.5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4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1</v>
      </c>
      <c r="BU21" s="8">
        <v>0</v>
      </c>
      <c r="BV21" s="8">
        <v>0</v>
      </c>
      <c r="BW21" s="8">
        <v>0</v>
      </c>
      <c r="BX21" s="8">
        <v>0.5</v>
      </c>
      <c r="BY21" s="8">
        <v>0</v>
      </c>
      <c r="BZ21" s="8">
        <v>3.3</v>
      </c>
      <c r="CA21" s="8">
        <v>0.3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4.5</v>
      </c>
      <c r="CM21" s="8">
        <v>0.3</v>
      </c>
      <c r="CN21" s="8">
        <v>0</v>
      </c>
      <c r="CO21" s="8">
        <v>0</v>
      </c>
      <c r="CP21" s="8">
        <v>0.5</v>
      </c>
      <c r="CQ21" s="8">
        <v>0</v>
      </c>
      <c r="CR21" s="8">
        <v>1.5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9</v>
      </c>
      <c r="CY21" s="8">
        <v>0.3</v>
      </c>
      <c r="CZ21" s="8">
        <v>0</v>
      </c>
      <c r="DA21" s="8">
        <v>1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1</v>
      </c>
      <c r="DI21" s="8">
        <v>0</v>
      </c>
      <c r="DJ21" s="8">
        <v>1.5</v>
      </c>
      <c r="DK21" s="8">
        <v>0</v>
      </c>
      <c r="DL21" s="8">
        <v>0</v>
      </c>
      <c r="DM21" s="8">
        <v>8.3000000000000007</v>
      </c>
      <c r="DN21" s="8">
        <v>0.3</v>
      </c>
      <c r="DO21" s="8">
        <v>0</v>
      </c>
      <c r="DP21" s="8">
        <v>1</v>
      </c>
      <c r="DQ21" s="8">
        <v>0</v>
      </c>
      <c r="DR21" s="8">
        <v>0</v>
      </c>
      <c r="DS21" s="8">
        <v>0.3</v>
      </c>
      <c r="DT21" s="8">
        <v>0.3</v>
      </c>
      <c r="DU21" s="8">
        <v>0</v>
      </c>
      <c r="DV21" s="8">
        <v>0</v>
      </c>
      <c r="DW21" s="8">
        <v>0</v>
      </c>
      <c r="DX21" s="8">
        <v>0</v>
      </c>
      <c r="DY21" s="8">
        <v>3</v>
      </c>
      <c r="DZ21" s="8">
        <v>0.3</v>
      </c>
      <c r="EA21" s="8">
        <v>0</v>
      </c>
      <c r="EB21" s="8">
        <v>11.3</v>
      </c>
      <c r="EC21" s="8">
        <v>0.3</v>
      </c>
      <c r="ED21" s="8">
        <v>0</v>
      </c>
      <c r="EE21" s="8">
        <v>1.5</v>
      </c>
      <c r="EF21" s="8">
        <v>0</v>
      </c>
      <c r="EG21" s="8">
        <v>0</v>
      </c>
      <c r="EH21" s="8">
        <v>0.1</v>
      </c>
      <c r="EI21" s="8">
        <v>0.1</v>
      </c>
      <c r="EJ21" s="8">
        <v>0</v>
      </c>
      <c r="EK21" s="8">
        <v>0</v>
      </c>
      <c r="EL21" s="8">
        <v>0</v>
      </c>
      <c r="EM21" s="8">
        <v>0</v>
      </c>
      <c r="EN21" s="8">
        <v>0.6</v>
      </c>
      <c r="EO21" s="8">
        <v>0.1</v>
      </c>
      <c r="EP21" s="8">
        <v>0</v>
      </c>
      <c r="EQ21" s="8">
        <v>3.8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1.3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0.8</v>
      </c>
      <c r="FD21" s="8">
        <v>0.5</v>
      </c>
      <c r="FE21" s="8">
        <v>0</v>
      </c>
      <c r="FF21" s="8">
        <v>0</v>
      </c>
      <c r="FG21" s="8">
        <v>0.7</v>
      </c>
      <c r="FH21" s="8">
        <v>0</v>
      </c>
      <c r="FI21" s="8">
        <v>0</v>
      </c>
      <c r="FJ21" s="8">
        <v>0</v>
      </c>
      <c r="FK21" s="8">
        <v>0</v>
      </c>
      <c r="FL21" s="8">
        <v>0.4</v>
      </c>
      <c r="FM21" s="8">
        <v>0.2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0.5</v>
      </c>
      <c r="FT21" s="8">
        <v>0</v>
      </c>
      <c r="FU21" s="8">
        <v>0</v>
      </c>
      <c r="FV21" s="8">
        <v>0.5</v>
      </c>
      <c r="FW21" s="8">
        <v>0</v>
      </c>
      <c r="FX21" s="8">
        <v>2.5</v>
      </c>
      <c r="FY21" s="8">
        <v>0</v>
      </c>
      <c r="FZ21" s="8">
        <v>0</v>
      </c>
      <c r="GA21" s="8">
        <v>0</v>
      </c>
      <c r="GB21" s="8">
        <v>0.5</v>
      </c>
      <c r="GC21" s="8">
        <v>0</v>
      </c>
      <c r="GD21" s="8">
        <v>0</v>
      </c>
      <c r="GE21" s="8">
        <v>0</v>
      </c>
      <c r="GF21" s="8">
        <v>0</v>
      </c>
      <c r="GG21" s="8">
        <v>30</v>
      </c>
      <c r="GH21" s="8">
        <v>0</v>
      </c>
      <c r="GI21" s="8">
        <v>0</v>
      </c>
      <c r="GJ21" s="8">
        <v>0.8</v>
      </c>
      <c r="GK21" s="8">
        <v>0.6</v>
      </c>
      <c r="GL21" s="8">
        <v>0</v>
      </c>
      <c r="GM21" s="8">
        <v>0.7</v>
      </c>
      <c r="GN21" s="8">
        <v>0.7</v>
      </c>
      <c r="GO21" s="8">
        <v>0</v>
      </c>
      <c r="GP21" s="8">
        <v>0.5</v>
      </c>
      <c r="GQ21" s="8">
        <v>2</v>
      </c>
      <c r="GR21" s="8">
        <v>0</v>
      </c>
      <c r="GS21" s="8">
        <v>2</v>
      </c>
      <c r="GT21" s="8">
        <v>0</v>
      </c>
      <c r="GU21" s="8">
        <v>0</v>
      </c>
      <c r="GV21" s="8">
        <v>11</v>
      </c>
      <c r="GW21" s="8">
        <v>0</v>
      </c>
      <c r="GX21" s="8">
        <v>0</v>
      </c>
      <c r="GY21" s="8">
        <v>0</v>
      </c>
      <c r="GZ21" s="8">
        <v>0.6</v>
      </c>
      <c r="HA21" s="8">
        <v>0</v>
      </c>
      <c r="HB21" s="8">
        <v>0</v>
      </c>
      <c r="HC21" s="8">
        <v>0.7</v>
      </c>
      <c r="HD21" s="8">
        <v>0</v>
      </c>
      <c r="HE21" s="8">
        <v>2</v>
      </c>
      <c r="HF21" s="8">
        <v>0</v>
      </c>
      <c r="HG21" s="8">
        <v>0</v>
      </c>
      <c r="HH21" s="8">
        <v>0</v>
      </c>
      <c r="HI21" s="8">
        <v>0</v>
      </c>
      <c r="HJ21" s="8">
        <v>0</v>
      </c>
      <c r="HK21" s="8">
        <v>0.7</v>
      </c>
      <c r="HL21" s="8">
        <v>0</v>
      </c>
      <c r="HM21" s="8">
        <v>0</v>
      </c>
      <c r="HN21" s="8">
        <v>0.5</v>
      </c>
      <c r="HO21" s="8">
        <v>0.3</v>
      </c>
      <c r="HP21" s="8">
        <v>0</v>
      </c>
      <c r="HQ21" s="8">
        <v>1</v>
      </c>
      <c r="HR21" s="8">
        <v>0.5</v>
      </c>
      <c r="HS21" s="8">
        <v>0</v>
      </c>
      <c r="HT21" s="8">
        <v>0</v>
      </c>
      <c r="HU21" s="8">
        <v>0</v>
      </c>
      <c r="HV21" s="8">
        <v>0</v>
      </c>
      <c r="HW21" s="8">
        <v>0</v>
      </c>
      <c r="HX21" s="8">
        <v>0</v>
      </c>
      <c r="HY21" s="8">
        <v>0</v>
      </c>
      <c r="HZ21" s="8">
        <v>0.3</v>
      </c>
      <c r="IA21" s="8">
        <v>0</v>
      </c>
      <c r="IB21" s="8">
        <v>0</v>
      </c>
      <c r="IC21" s="8">
        <v>0</v>
      </c>
      <c r="ID21" s="8">
        <v>0.1</v>
      </c>
      <c r="IE21" s="8">
        <v>0</v>
      </c>
      <c r="IF21" s="8">
        <v>0.7</v>
      </c>
      <c r="IG21" s="8">
        <v>0</v>
      </c>
      <c r="IH21" s="8">
        <v>0</v>
      </c>
      <c r="II21" s="8">
        <v>0</v>
      </c>
      <c r="IJ21" s="8">
        <v>0</v>
      </c>
      <c r="IK21" s="8">
        <v>0</v>
      </c>
      <c r="IL21" s="8">
        <v>0</v>
      </c>
      <c r="IM21" s="8">
        <v>0</v>
      </c>
      <c r="IN21" s="8">
        <v>0</v>
      </c>
      <c r="IO21" s="8">
        <v>1</v>
      </c>
      <c r="IP21" s="8">
        <v>0</v>
      </c>
      <c r="IQ21" s="8">
        <v>0</v>
      </c>
      <c r="IR21" s="8">
        <v>0</v>
      </c>
      <c r="IS21" s="8">
        <v>0.4</v>
      </c>
      <c r="IT21" s="8">
        <v>0</v>
      </c>
      <c r="IU21" s="8">
        <v>0</v>
      </c>
      <c r="IV21" s="8">
        <v>0</v>
      </c>
      <c r="IW21" s="8">
        <v>0</v>
      </c>
      <c r="IX21" s="8">
        <v>0</v>
      </c>
      <c r="IY21" s="8">
        <v>0</v>
      </c>
      <c r="IZ21" s="8">
        <v>0</v>
      </c>
      <c r="JA21" s="8">
        <v>0</v>
      </c>
      <c r="JB21" s="8">
        <v>0</v>
      </c>
      <c r="JC21" s="8">
        <v>0</v>
      </c>
      <c r="JD21" s="8">
        <v>1.8</v>
      </c>
      <c r="JE21" s="8">
        <v>0</v>
      </c>
      <c r="JF21" s="8">
        <v>0</v>
      </c>
      <c r="JG21" s="8">
        <v>0</v>
      </c>
      <c r="JH21" s="8">
        <v>0</v>
      </c>
      <c r="JI21" s="8">
        <v>0</v>
      </c>
      <c r="JJ21" s="8">
        <v>0</v>
      </c>
      <c r="JK21" s="8">
        <v>0</v>
      </c>
      <c r="JL21" s="8">
        <v>0</v>
      </c>
      <c r="JM21" s="8">
        <v>0</v>
      </c>
      <c r="JN21" s="8">
        <v>0</v>
      </c>
      <c r="JO21" s="8">
        <v>0</v>
      </c>
      <c r="JP21" s="8">
        <v>0.5</v>
      </c>
      <c r="JQ21" s="8">
        <v>2.5</v>
      </c>
      <c r="JR21" s="8">
        <v>0</v>
      </c>
      <c r="JS21" s="8">
        <v>0</v>
      </c>
      <c r="JT21" s="8">
        <v>0</v>
      </c>
      <c r="JU21" s="8">
        <v>0</v>
      </c>
      <c r="JV21" s="8">
        <v>0.5</v>
      </c>
      <c r="JW21" s="8">
        <v>0</v>
      </c>
      <c r="JX21" s="8">
        <v>0</v>
      </c>
      <c r="JY21" s="8">
        <v>0</v>
      </c>
      <c r="JZ21" s="8">
        <v>0</v>
      </c>
      <c r="KA21" s="8">
        <v>0</v>
      </c>
      <c r="KB21" s="8">
        <v>2</v>
      </c>
      <c r="KC21" s="8">
        <v>1</v>
      </c>
      <c r="KD21" s="8">
        <v>0</v>
      </c>
      <c r="KE21" s="8">
        <v>0</v>
      </c>
      <c r="KF21" s="8">
        <v>0</v>
      </c>
      <c r="KG21" s="8">
        <v>0</v>
      </c>
      <c r="KH21" s="8">
        <v>0</v>
      </c>
      <c r="KI21" s="8">
        <v>0</v>
      </c>
      <c r="KJ21" s="8">
        <v>0</v>
      </c>
      <c r="KK21" s="8">
        <v>0.5</v>
      </c>
      <c r="KL21" s="8">
        <v>0</v>
      </c>
      <c r="KM21" s="8">
        <v>0</v>
      </c>
      <c r="KN21" s="8">
        <v>0</v>
      </c>
      <c r="KO21" s="8">
        <v>0</v>
      </c>
      <c r="KP21" s="8">
        <v>0</v>
      </c>
      <c r="KQ21" s="8">
        <v>0</v>
      </c>
      <c r="KR21" s="8">
        <v>0</v>
      </c>
      <c r="KS21" s="8">
        <v>0</v>
      </c>
      <c r="KT21" s="8">
        <v>0</v>
      </c>
      <c r="KU21" s="8">
        <v>0</v>
      </c>
      <c r="KV21" s="8">
        <v>0</v>
      </c>
      <c r="KW21" s="8">
        <v>0</v>
      </c>
      <c r="KX21" s="8">
        <v>0</v>
      </c>
      <c r="KY21" s="8">
        <v>0</v>
      </c>
      <c r="KZ21" s="8">
        <v>3.5</v>
      </c>
      <c r="LA21" s="8">
        <v>0</v>
      </c>
      <c r="LB21" s="8">
        <v>0</v>
      </c>
      <c r="LC21" s="8">
        <v>1</v>
      </c>
      <c r="LD21" s="8">
        <v>1</v>
      </c>
      <c r="LE21" s="8">
        <v>0</v>
      </c>
      <c r="LF21" s="8">
        <v>0</v>
      </c>
      <c r="LG21" s="8">
        <v>0</v>
      </c>
      <c r="LH21" s="8">
        <v>0</v>
      </c>
      <c r="LI21" s="8">
        <v>0.3</v>
      </c>
      <c r="LJ21" s="8">
        <v>0.3</v>
      </c>
      <c r="LK21" s="8">
        <v>0</v>
      </c>
      <c r="LL21" s="8">
        <v>0</v>
      </c>
      <c r="LM21" s="8">
        <v>0</v>
      </c>
      <c r="LN21" s="8">
        <v>0</v>
      </c>
      <c r="LO21" s="8">
        <v>0</v>
      </c>
      <c r="LP21" s="8">
        <v>0</v>
      </c>
      <c r="LQ21" s="8">
        <v>0</v>
      </c>
      <c r="LR21" s="8">
        <v>0</v>
      </c>
      <c r="LS21" s="8">
        <v>0</v>
      </c>
      <c r="LT21" s="8">
        <v>0</v>
      </c>
      <c r="LU21" s="8">
        <v>0.3</v>
      </c>
      <c r="LV21" s="8">
        <v>0</v>
      </c>
      <c r="LW21" s="8">
        <v>0</v>
      </c>
      <c r="LX21" s="8">
        <v>1.5</v>
      </c>
      <c r="LY21" s="8">
        <v>0</v>
      </c>
      <c r="LZ21" s="8">
        <v>0</v>
      </c>
      <c r="MA21" s="8">
        <v>0.5</v>
      </c>
      <c r="MB21" s="8">
        <v>0</v>
      </c>
      <c r="MC21" s="8">
        <v>0</v>
      </c>
      <c r="MD21" s="8">
        <v>0</v>
      </c>
      <c r="ME21" s="8">
        <v>0.5</v>
      </c>
      <c r="MF21" s="8">
        <v>0</v>
      </c>
      <c r="MG21" s="8">
        <v>0</v>
      </c>
      <c r="MH21" s="8">
        <v>0</v>
      </c>
      <c r="MI21" s="8">
        <v>0</v>
      </c>
      <c r="MJ21" s="8">
        <v>0</v>
      </c>
      <c r="MK21" s="8">
        <v>1</v>
      </c>
      <c r="ML21" s="8">
        <v>0</v>
      </c>
      <c r="MM21" s="8">
        <v>1.8</v>
      </c>
      <c r="MN21" s="8">
        <v>0.2</v>
      </c>
      <c r="MO21" s="8">
        <v>0</v>
      </c>
      <c r="MP21" s="8">
        <v>0.5</v>
      </c>
      <c r="MQ21" s="8">
        <v>0</v>
      </c>
      <c r="MR21" s="8">
        <v>0</v>
      </c>
      <c r="MS21" s="8">
        <v>0</v>
      </c>
      <c r="MT21" s="8">
        <v>0.3</v>
      </c>
      <c r="MU21" s="8">
        <v>0</v>
      </c>
      <c r="MV21" s="8">
        <v>6</v>
      </c>
      <c r="MW21" s="8">
        <v>0</v>
      </c>
      <c r="MX21" s="8">
        <v>0</v>
      </c>
      <c r="MY21" s="8">
        <v>0.8</v>
      </c>
      <c r="MZ21" s="8">
        <v>0</v>
      </c>
      <c r="NA21" s="8">
        <v>0</v>
      </c>
      <c r="NB21" s="8">
        <v>0</v>
      </c>
      <c r="NC21" s="8">
        <v>0</v>
      </c>
      <c r="ND21" s="8">
        <v>0</v>
      </c>
      <c r="NE21" s="8">
        <v>0</v>
      </c>
      <c r="NF21" s="8">
        <v>0.3</v>
      </c>
      <c r="NG21" s="8">
        <v>0</v>
      </c>
      <c r="NH21" s="8">
        <v>0</v>
      </c>
      <c r="NI21" s="8">
        <v>0</v>
      </c>
      <c r="NJ21" s="8">
        <v>0</v>
      </c>
      <c r="NK21" s="8">
        <v>0.8</v>
      </c>
      <c r="NL21" s="8">
        <v>0</v>
      </c>
      <c r="NM21" s="8">
        <f>SUMIFS($B$21:NL$21,$B$8:NL$8,"On")</f>
        <v>0</v>
      </c>
      <c r="NN21" s="8">
        <f>SUMIFS($B$21:NL$21,$B$8:NL$8,"Off")</f>
        <v>149.50000000000006</v>
      </c>
      <c r="NO21" s="8">
        <f>SUMIFS($B$21:NL$21,$B$8:NL$8,"Load")</f>
        <v>27.500000000000004</v>
      </c>
    </row>
    <row r="22" spans="1:379" x14ac:dyDescent="0.25">
      <c r="A22" s="7" t="s">
        <v>25</v>
      </c>
      <c r="B22" s="8"/>
      <c r="C22" s="8"/>
      <c r="D22" s="8">
        <f>MAX(D9:D21)</f>
        <v>11</v>
      </c>
      <c r="E22" s="8"/>
      <c r="F22" s="8"/>
      <c r="G22" s="8">
        <f>MAX(G9:G21)</f>
        <v>4</v>
      </c>
      <c r="H22" s="8"/>
      <c r="I22" s="8"/>
      <c r="J22" s="8">
        <f>MAX(J9:J21)</f>
        <v>18</v>
      </c>
      <c r="K22" s="8"/>
      <c r="L22" s="8"/>
      <c r="M22" s="8">
        <f>MAX(M9:M21)</f>
        <v>6.8</v>
      </c>
      <c r="N22" s="8"/>
      <c r="O22" s="8"/>
      <c r="P22" s="8">
        <f>MAX(P9:P21)</f>
        <v>8</v>
      </c>
      <c r="Q22" s="8"/>
      <c r="R22" s="8"/>
      <c r="S22" s="8">
        <f>MAX(S9:S21)</f>
        <v>14</v>
      </c>
      <c r="T22" s="8"/>
      <c r="U22" s="8"/>
      <c r="V22" s="8">
        <f>MAX(V9:V21)</f>
        <v>10</v>
      </c>
      <c r="W22" s="8"/>
      <c r="X22" s="8"/>
      <c r="Y22" s="8">
        <f>MAX(Y9:Y21)</f>
        <v>11.8</v>
      </c>
      <c r="Z22" s="8"/>
      <c r="AA22" s="8"/>
      <c r="AB22" s="8">
        <f>MAX(AB9:AB21)</f>
        <v>15</v>
      </c>
      <c r="AC22" s="8"/>
      <c r="AD22" s="8"/>
      <c r="AE22" s="8">
        <f>MAX(AE9:AE21)</f>
        <v>14</v>
      </c>
      <c r="AF22" s="8"/>
      <c r="AG22" s="8"/>
      <c r="AH22" s="8">
        <f>MAX(AH9:AH21)</f>
        <v>25</v>
      </c>
      <c r="AI22" s="8"/>
      <c r="AJ22" s="8"/>
      <c r="AK22" s="8">
        <f>MAX(AK9:AK21)</f>
        <v>13</v>
      </c>
      <c r="AL22" s="8"/>
      <c r="AM22" s="8"/>
      <c r="AN22" s="8">
        <f>MAX(AN9:AN21)</f>
        <v>7</v>
      </c>
      <c r="AO22" s="8"/>
      <c r="AP22" s="8"/>
      <c r="AQ22" s="8">
        <f>MAX(AQ9:AQ21)</f>
        <v>21</v>
      </c>
      <c r="AR22" s="8"/>
      <c r="AS22" s="8"/>
      <c r="AT22" s="8">
        <f>MAX(AT9:AT21)</f>
        <v>25</v>
      </c>
      <c r="AU22" s="8"/>
      <c r="AV22" s="8"/>
      <c r="AW22" s="8">
        <f>MAX(AW9:AW21)</f>
        <v>15</v>
      </c>
      <c r="AX22" s="8"/>
      <c r="AY22" s="8"/>
      <c r="AZ22" s="8">
        <f>MAX(AZ9:AZ21)</f>
        <v>26</v>
      </c>
      <c r="BA22" s="8"/>
      <c r="BB22" s="8"/>
      <c r="BC22" s="8">
        <f>MAX(BC9:BC21)</f>
        <v>12</v>
      </c>
      <c r="BD22" s="8"/>
      <c r="BE22" s="8"/>
      <c r="BF22" s="8">
        <f>MAX(BF9:BF21)</f>
        <v>24</v>
      </c>
      <c r="BG22" s="8"/>
      <c r="BH22" s="8"/>
      <c r="BI22" s="8">
        <f>MAX(BI9:BI21)</f>
        <v>35.5</v>
      </c>
      <c r="BJ22" s="8"/>
      <c r="BK22" s="8"/>
      <c r="BL22" s="8">
        <f>MAX(BL9:BL21)</f>
        <v>21</v>
      </c>
      <c r="BM22" s="8"/>
      <c r="BN22" s="8"/>
      <c r="BO22" s="8">
        <f>MAX(BO9:BO21)</f>
        <v>27</v>
      </c>
      <c r="BP22" s="8"/>
      <c r="BQ22" s="8"/>
      <c r="BR22" s="8">
        <f>MAX(BR9:BR21)</f>
        <v>27</v>
      </c>
      <c r="BS22" s="8"/>
      <c r="BT22" s="8"/>
      <c r="BU22" s="8">
        <f>MAX(BU9:BU21)</f>
        <v>12</v>
      </c>
      <c r="BV22" s="8"/>
      <c r="BW22" s="8"/>
      <c r="BX22" s="8">
        <f>MAX(BX9:BX21)</f>
        <v>26</v>
      </c>
      <c r="BY22" s="8"/>
      <c r="BZ22" s="8"/>
      <c r="CA22" s="8">
        <f>MAX(CA9:CA21)</f>
        <v>38.799999999999997</v>
      </c>
      <c r="CB22" s="8"/>
      <c r="CC22" s="8"/>
      <c r="CD22" s="8">
        <f>MAX(CD9:CD21)</f>
        <v>29</v>
      </c>
      <c r="CE22" s="8"/>
      <c r="CF22" s="8"/>
      <c r="CG22" s="8">
        <f>MAX(CG9:CG21)</f>
        <v>33.5</v>
      </c>
      <c r="CH22" s="8"/>
      <c r="CI22" s="8"/>
      <c r="CJ22" s="8">
        <f>MAX(CJ9:CJ21)</f>
        <v>54.5</v>
      </c>
      <c r="CK22" s="8"/>
      <c r="CL22" s="8"/>
      <c r="CM22" s="8">
        <f>MAX(CM9:CM21)</f>
        <v>40.5</v>
      </c>
      <c r="CN22" s="8"/>
      <c r="CO22" s="8"/>
      <c r="CP22" s="8">
        <f>MAX(CP9:CP21)</f>
        <v>35.5</v>
      </c>
      <c r="CQ22" s="8"/>
      <c r="CR22" s="8"/>
      <c r="CS22" s="8">
        <f>MAX(CS9:CS21)</f>
        <v>32</v>
      </c>
      <c r="CT22" s="8"/>
      <c r="CU22" s="8"/>
      <c r="CV22" s="8">
        <f>MAX(CV9:CV21)</f>
        <v>15.5</v>
      </c>
      <c r="CW22" s="8"/>
      <c r="CX22" s="8"/>
      <c r="CY22" s="8">
        <f>MAX(CY9:CY21)</f>
        <v>19.5</v>
      </c>
      <c r="CZ22" s="8"/>
      <c r="DA22" s="8"/>
      <c r="DB22" s="8">
        <f>MAX(DB9:DB21)</f>
        <v>23.5</v>
      </c>
      <c r="DC22" s="8"/>
      <c r="DD22" s="8"/>
      <c r="DE22" s="8">
        <f>MAX(DE9:DE21)</f>
        <v>11.5</v>
      </c>
      <c r="DF22" s="8"/>
      <c r="DG22" s="8"/>
      <c r="DH22" s="8">
        <f>MAX(DH9:DH21)</f>
        <v>32</v>
      </c>
      <c r="DI22" s="8"/>
      <c r="DJ22" s="8"/>
      <c r="DK22" s="8">
        <f>MAX(DK9:DK21)</f>
        <v>14</v>
      </c>
      <c r="DL22" s="8"/>
      <c r="DM22" s="8"/>
      <c r="DN22" s="8">
        <f>MAX(DN9:DN21)</f>
        <v>22.3</v>
      </c>
      <c r="DO22" s="8"/>
      <c r="DP22" s="8"/>
      <c r="DQ22" s="8">
        <f>MAX(DQ9:DQ21)</f>
        <v>29</v>
      </c>
      <c r="DR22" s="8"/>
      <c r="DS22" s="8"/>
      <c r="DT22" s="8">
        <f>MAX(DT9:DT21)</f>
        <v>21.3</v>
      </c>
      <c r="DU22" s="8"/>
      <c r="DV22" s="8"/>
      <c r="DW22" s="8">
        <f>MAX(DW9:DW21)</f>
        <v>23</v>
      </c>
      <c r="DX22" s="8"/>
      <c r="DY22" s="8"/>
      <c r="DZ22" s="8">
        <f>MAX(DZ9:DZ21)</f>
        <v>24</v>
      </c>
      <c r="EA22" s="8"/>
      <c r="EB22" s="8"/>
      <c r="EC22" s="8">
        <f>MAX(EC9:EC21)</f>
        <v>27.3</v>
      </c>
      <c r="ED22" s="8"/>
      <c r="EE22" s="8"/>
      <c r="EF22" s="8">
        <f>MAX(EF9:EF21)</f>
        <v>17</v>
      </c>
      <c r="EG22" s="8"/>
      <c r="EH22" s="8"/>
      <c r="EI22" s="8">
        <f>MAX(EI9:EI21)</f>
        <v>25.6</v>
      </c>
      <c r="EJ22" s="8"/>
      <c r="EK22" s="8"/>
      <c r="EL22" s="8">
        <f>MAX(EL9:EL21)</f>
        <v>16</v>
      </c>
      <c r="EM22" s="8"/>
      <c r="EN22" s="8"/>
      <c r="EO22" s="8">
        <f>MAX(EO9:EO21)</f>
        <v>21.6</v>
      </c>
      <c r="EP22" s="8"/>
      <c r="EQ22" s="8"/>
      <c r="ER22" s="8">
        <f>MAX(ER9:ER21)</f>
        <v>24</v>
      </c>
      <c r="ES22" s="8"/>
      <c r="ET22" s="8"/>
      <c r="EU22" s="8">
        <f>MAX(EU9:EU21)</f>
        <v>20.5</v>
      </c>
      <c r="EV22" s="8"/>
      <c r="EW22" s="8"/>
      <c r="EX22" s="8">
        <f>MAX(EX9:EX21)</f>
        <v>24.3</v>
      </c>
      <c r="EY22" s="8"/>
      <c r="EZ22" s="8"/>
      <c r="FA22" s="8">
        <f>MAX(FA9:FA21)</f>
        <v>11</v>
      </c>
      <c r="FB22" s="8"/>
      <c r="FC22" s="8"/>
      <c r="FD22" s="8">
        <f>MAX(FD9:FD21)</f>
        <v>21.7</v>
      </c>
      <c r="FE22" s="8"/>
      <c r="FF22" s="8"/>
      <c r="FG22" s="8">
        <f>MAX(FG9:FG21)</f>
        <v>17.3</v>
      </c>
      <c r="FH22" s="8"/>
      <c r="FI22" s="8"/>
      <c r="FJ22" s="8">
        <f>MAX(FJ9:FJ21)</f>
        <v>15</v>
      </c>
      <c r="FK22" s="8"/>
      <c r="FL22" s="8"/>
      <c r="FM22" s="8">
        <f>MAX(FM9:FM21)</f>
        <v>25</v>
      </c>
      <c r="FN22" s="8"/>
      <c r="FO22" s="8"/>
      <c r="FP22" s="8">
        <f>MAX(FP9:FP21)</f>
        <v>30</v>
      </c>
      <c r="FQ22" s="8"/>
      <c r="FR22" s="8"/>
      <c r="FS22" s="8">
        <f>MAX(FS9:FS21)</f>
        <v>41</v>
      </c>
      <c r="FT22" s="8"/>
      <c r="FU22" s="8"/>
      <c r="FV22" s="8">
        <f>MAX(FV9:FV21)</f>
        <v>27.5</v>
      </c>
      <c r="FW22" s="8"/>
      <c r="FX22" s="8"/>
      <c r="FY22" s="8">
        <f>MAX(FY9:FY21)</f>
        <v>24</v>
      </c>
      <c r="FZ22" s="8"/>
      <c r="GA22" s="8"/>
      <c r="GB22" s="8">
        <f>MAX(GB9:GB21)</f>
        <v>27</v>
      </c>
      <c r="GC22" s="8"/>
      <c r="GD22" s="8"/>
      <c r="GE22" s="8">
        <f>MAX(GE9:GE21)</f>
        <v>18</v>
      </c>
      <c r="GF22" s="8"/>
      <c r="GG22" s="8"/>
      <c r="GH22" s="8">
        <f>MAX(GH9:GH21)</f>
        <v>42</v>
      </c>
      <c r="GI22" s="8"/>
      <c r="GJ22" s="8"/>
      <c r="GK22" s="8">
        <f>MAX(GK9:GK21)</f>
        <v>8.8000000000000007</v>
      </c>
      <c r="GL22" s="8"/>
      <c r="GM22" s="8"/>
      <c r="GN22" s="8">
        <f>MAX(GN9:GN21)</f>
        <v>24</v>
      </c>
      <c r="GO22" s="8"/>
      <c r="GP22" s="8"/>
      <c r="GQ22" s="8">
        <f>MAX(GQ9:GQ21)</f>
        <v>7</v>
      </c>
      <c r="GR22" s="8"/>
      <c r="GS22" s="8"/>
      <c r="GT22" s="8">
        <f>MAX(GT9:GT21)</f>
        <v>23</v>
      </c>
      <c r="GU22" s="8"/>
      <c r="GV22" s="8"/>
      <c r="GW22" s="8">
        <f>MAX(GW9:GW21)</f>
        <v>34</v>
      </c>
      <c r="GX22" s="8"/>
      <c r="GY22" s="8"/>
      <c r="GZ22" s="8">
        <f>MAX(GZ9:GZ21)</f>
        <v>29</v>
      </c>
      <c r="HA22" s="8"/>
      <c r="HB22" s="8"/>
      <c r="HC22" s="8">
        <f>MAX(HC9:HC21)</f>
        <v>32.299999999999997</v>
      </c>
      <c r="HD22" s="8"/>
      <c r="HE22" s="8"/>
      <c r="HF22" s="8">
        <f>MAX(HF9:HF21)</f>
        <v>10</v>
      </c>
      <c r="HG22" s="8"/>
      <c r="HH22" s="8"/>
      <c r="HI22" s="8">
        <f>MAX(HI9:HI21)</f>
        <v>11</v>
      </c>
      <c r="HJ22" s="8"/>
      <c r="HK22" s="8"/>
      <c r="HL22" s="8">
        <f>MAX(HL9:HL21)</f>
        <v>13</v>
      </c>
      <c r="HM22" s="8"/>
      <c r="HN22" s="8"/>
      <c r="HO22" s="8">
        <f>MAX(HO9:HO21)</f>
        <v>16.3</v>
      </c>
      <c r="HP22" s="8"/>
      <c r="HQ22" s="8"/>
      <c r="HR22" s="8">
        <f>MAX(HR9:HR21)</f>
        <v>21</v>
      </c>
      <c r="HS22" s="8"/>
      <c r="HT22" s="8"/>
      <c r="HU22" s="8">
        <f>MAX(HU9:HU21)</f>
        <v>10.5</v>
      </c>
      <c r="HV22" s="8"/>
      <c r="HW22" s="8"/>
      <c r="HX22" s="8">
        <f>MAX(HX9:HX21)</f>
        <v>4</v>
      </c>
      <c r="HY22" s="8"/>
      <c r="HZ22" s="8"/>
      <c r="IA22" s="8">
        <f>MAX(IA9:IA21)</f>
        <v>24.3</v>
      </c>
      <c r="IB22" s="8"/>
      <c r="IC22" s="8"/>
      <c r="ID22" s="8">
        <f>MAX(ID9:ID21)</f>
        <v>13.4</v>
      </c>
      <c r="IE22" s="8"/>
      <c r="IF22" s="8"/>
      <c r="IG22" s="8">
        <f>MAX(IG9:IG21)</f>
        <v>18.3</v>
      </c>
      <c r="IH22" s="8"/>
      <c r="II22" s="8"/>
      <c r="IJ22" s="8">
        <f>MAX(IJ9:IJ21)</f>
        <v>14</v>
      </c>
      <c r="IK22" s="8"/>
      <c r="IL22" s="8"/>
      <c r="IM22" s="8">
        <f>MAX(IM9:IM21)</f>
        <v>23</v>
      </c>
      <c r="IN22" s="8"/>
      <c r="IO22" s="8"/>
      <c r="IP22" s="8">
        <f>MAX(IP9:IP21)</f>
        <v>10.5</v>
      </c>
      <c r="IQ22" s="8"/>
      <c r="IR22" s="8"/>
      <c r="IS22" s="8">
        <f>MAX(IS9:IS21)</f>
        <v>15.3</v>
      </c>
      <c r="IT22" s="8"/>
      <c r="IU22" s="8"/>
      <c r="IV22" s="8">
        <f>MAX(IV9:IV21)</f>
        <v>15</v>
      </c>
      <c r="IW22" s="8"/>
      <c r="IX22" s="8"/>
      <c r="IY22" s="8">
        <f>MAX(IY9:IY21)</f>
        <v>13</v>
      </c>
      <c r="IZ22" s="8"/>
      <c r="JA22" s="8"/>
      <c r="JB22" s="8">
        <f>MAX(JB9:JB21)</f>
        <v>7</v>
      </c>
      <c r="JC22" s="8"/>
      <c r="JD22" s="8"/>
      <c r="JE22" s="8">
        <f>MAX(JE9:JE21)</f>
        <v>9.8000000000000007</v>
      </c>
      <c r="JF22" s="8"/>
      <c r="JG22" s="8"/>
      <c r="JH22" s="8">
        <f>MAX(JH9:JH21)</f>
        <v>8.5</v>
      </c>
      <c r="JI22" s="8"/>
      <c r="JJ22" s="8"/>
      <c r="JK22" s="8">
        <f>MAX(JK9:JK21)</f>
        <v>10</v>
      </c>
      <c r="JL22" s="8"/>
      <c r="JM22" s="8"/>
      <c r="JN22" s="8">
        <f>MAX(JN9:JN21)</f>
        <v>5</v>
      </c>
      <c r="JO22" s="8"/>
      <c r="JP22" s="8"/>
      <c r="JQ22" s="8">
        <f>MAX(JQ9:JQ21)</f>
        <v>9.5</v>
      </c>
      <c r="JR22" s="8"/>
      <c r="JS22" s="8"/>
      <c r="JT22" s="8">
        <f>MAX(JT9:JT21)</f>
        <v>10</v>
      </c>
      <c r="JU22" s="8"/>
      <c r="JV22" s="8"/>
      <c r="JW22" s="8">
        <f>MAX(JW9:JW21)</f>
        <v>12.5</v>
      </c>
      <c r="JX22" s="8"/>
      <c r="JY22" s="8"/>
      <c r="JZ22" s="8">
        <f>MAX(JZ9:JZ21)</f>
        <v>10</v>
      </c>
      <c r="KA22" s="8"/>
      <c r="KB22" s="8"/>
      <c r="KC22" s="8">
        <f>MAX(KC9:KC21)</f>
        <v>8</v>
      </c>
      <c r="KD22" s="8"/>
      <c r="KE22" s="8"/>
      <c r="KF22" s="8">
        <f>MAX(KF9:KF21)</f>
        <v>11</v>
      </c>
      <c r="KG22" s="8"/>
      <c r="KH22" s="8"/>
      <c r="KI22" s="8">
        <f>MAX(KI9:KI21)</f>
        <v>7</v>
      </c>
      <c r="KJ22" s="8"/>
      <c r="KK22" s="8"/>
      <c r="KL22" s="8">
        <f>MAX(KL9:KL21)</f>
        <v>8</v>
      </c>
      <c r="KM22" s="8"/>
      <c r="KN22" s="8"/>
      <c r="KO22" s="8">
        <f>MAX(KO9:KO21)</f>
        <v>7</v>
      </c>
      <c r="KP22" s="8"/>
      <c r="KQ22" s="8"/>
      <c r="KR22" s="8">
        <f>MAX(KR9:KR21)</f>
        <v>6</v>
      </c>
      <c r="KS22" s="8"/>
      <c r="KT22" s="8"/>
      <c r="KU22" s="8">
        <f>MAX(KU9:KU21)</f>
        <v>14</v>
      </c>
      <c r="KV22" s="8"/>
      <c r="KW22" s="8"/>
      <c r="KX22" s="8">
        <f>MAX(KX9:KX21)</f>
        <v>11.5</v>
      </c>
      <c r="KY22" s="8"/>
      <c r="KZ22" s="8"/>
      <c r="LA22" s="8">
        <f>MAX(LA9:LA21)</f>
        <v>10.5</v>
      </c>
      <c r="LB22" s="8"/>
      <c r="LC22" s="8"/>
      <c r="LD22" s="8">
        <f>MAX(LD9:LD21)</f>
        <v>2</v>
      </c>
      <c r="LE22" s="8"/>
      <c r="LF22" s="8"/>
      <c r="LG22" s="8">
        <f>MAX(LG9:LG21)</f>
        <v>9</v>
      </c>
      <c r="LH22" s="8"/>
      <c r="LI22" s="8"/>
      <c r="LJ22" s="8">
        <f>MAX(LJ9:LJ21)</f>
        <v>4.5</v>
      </c>
      <c r="LK22" s="8"/>
      <c r="LL22" s="8"/>
      <c r="LM22" s="8">
        <f>MAX(LM9:LM21)</f>
        <v>6</v>
      </c>
      <c r="LN22" s="8"/>
      <c r="LO22" s="8"/>
      <c r="LP22" s="8">
        <f>MAX(LP9:LP21)</f>
        <v>5</v>
      </c>
      <c r="LQ22" s="8"/>
      <c r="LR22" s="8"/>
      <c r="LS22" s="8">
        <f>MAX(LS9:LS21)</f>
        <v>14</v>
      </c>
      <c r="LT22" s="8"/>
      <c r="LU22" s="8"/>
      <c r="LV22" s="8">
        <f>MAX(LV9:LV21)</f>
        <v>11.8</v>
      </c>
      <c r="LW22" s="8"/>
      <c r="LX22" s="8"/>
      <c r="LY22" s="8">
        <f>MAX(LY9:LY21)</f>
        <v>7</v>
      </c>
      <c r="LZ22" s="8"/>
      <c r="MA22" s="8"/>
      <c r="MB22" s="8">
        <f>MAX(MB9:MB21)</f>
        <v>9.3000000000000007</v>
      </c>
      <c r="MC22" s="8"/>
      <c r="MD22" s="8"/>
      <c r="ME22" s="8">
        <f>MAX(ME9:ME21)</f>
        <v>4.5</v>
      </c>
      <c r="MF22" s="8"/>
      <c r="MG22" s="8"/>
      <c r="MH22" s="8">
        <f>MAX(MH9:MH21)</f>
        <v>11</v>
      </c>
      <c r="MI22" s="8"/>
      <c r="MJ22" s="8"/>
      <c r="MK22" s="8">
        <f>MAX(MK9:MK21)</f>
        <v>4.5</v>
      </c>
      <c r="ML22" s="8"/>
      <c r="MM22" s="8"/>
      <c r="MN22" s="8">
        <f>MAX(MN9:MN21)</f>
        <v>5.6</v>
      </c>
      <c r="MO22" s="8"/>
      <c r="MP22" s="8"/>
      <c r="MQ22" s="8">
        <f>MAX(MQ9:MQ21)</f>
        <v>7.5</v>
      </c>
      <c r="MR22" s="8"/>
      <c r="MS22" s="8"/>
      <c r="MT22" s="8">
        <f>MAX(MT9:MT21)</f>
        <v>6</v>
      </c>
      <c r="MU22" s="8"/>
      <c r="MV22" s="8"/>
      <c r="MW22" s="8">
        <f>MAX(MW9:MW21)</f>
        <v>9.5</v>
      </c>
      <c r="MX22" s="8"/>
      <c r="MY22" s="8"/>
      <c r="MZ22" s="8">
        <f>MAX(MZ9:MZ21)</f>
        <v>3.2</v>
      </c>
      <c r="NA22" s="8"/>
      <c r="NB22" s="8"/>
      <c r="NC22" s="8">
        <f>MAX(NC9:NC21)</f>
        <v>1.5</v>
      </c>
      <c r="ND22" s="8"/>
      <c r="NE22" s="8"/>
      <c r="NF22" s="8">
        <f>MAX(NF9:NF21)</f>
        <v>6.3</v>
      </c>
      <c r="NG22" s="8"/>
      <c r="NH22" s="8"/>
      <c r="NI22" s="8">
        <f>MAX(NI9:NI21)</f>
        <v>3</v>
      </c>
      <c r="NJ22" s="8"/>
      <c r="NK22" s="8"/>
      <c r="NL22" s="8">
        <f>MAX(NL9:NL21)</f>
        <v>3</v>
      </c>
      <c r="NM22" s="8">
        <f>SUMIFS($B$22:NL$22,$B$8:NL$8,"On")</f>
        <v>0</v>
      </c>
      <c r="NN22" s="8">
        <f>SUMIFS($B$22:NL$22,$B$8:NL$8,"Off")</f>
        <v>0</v>
      </c>
      <c r="NO22" s="8">
        <f>SUMIFS($B$22:NL$22,$B$8:NL$8,"Load")</f>
        <v>2094.4999999999995</v>
      </c>
    </row>
    <row r="23" spans="1:379" x14ac:dyDescent="0.25">
      <c r="A23" s="7" t="s">
        <v>6</v>
      </c>
      <c r="B23" s="8">
        <v>11</v>
      </c>
      <c r="C23" s="8">
        <v>11</v>
      </c>
      <c r="D23" s="8"/>
      <c r="E23" s="8">
        <v>5</v>
      </c>
      <c r="F23" s="8">
        <v>5</v>
      </c>
      <c r="G23" s="8"/>
      <c r="H23" s="8">
        <v>25</v>
      </c>
      <c r="I23" s="8">
        <v>25</v>
      </c>
      <c r="J23" s="8"/>
      <c r="K23" s="8">
        <v>9.3000000000000007</v>
      </c>
      <c r="L23" s="8">
        <v>9.3000000000000007</v>
      </c>
      <c r="M23" s="8"/>
      <c r="N23" s="8">
        <v>12</v>
      </c>
      <c r="O23" s="8">
        <v>11</v>
      </c>
      <c r="P23" s="8"/>
      <c r="Q23" s="8">
        <v>17</v>
      </c>
      <c r="R23" s="8">
        <v>16</v>
      </c>
      <c r="S23" s="8"/>
      <c r="T23" s="8">
        <v>10</v>
      </c>
      <c r="U23" s="8">
        <v>10</v>
      </c>
      <c r="V23" s="8"/>
      <c r="W23" s="8">
        <v>16.5</v>
      </c>
      <c r="X23" s="8">
        <v>16.3</v>
      </c>
      <c r="Y23" s="8"/>
      <c r="Z23" s="8">
        <v>18</v>
      </c>
      <c r="AA23" s="8">
        <v>17</v>
      </c>
      <c r="AB23" s="8"/>
      <c r="AC23" s="8">
        <v>21</v>
      </c>
      <c r="AD23" s="8">
        <v>21</v>
      </c>
      <c r="AE23" s="8"/>
      <c r="AF23" s="8">
        <v>33</v>
      </c>
      <c r="AG23" s="8">
        <v>31</v>
      </c>
      <c r="AH23" s="8"/>
      <c r="AI23" s="8">
        <v>22</v>
      </c>
      <c r="AJ23" s="8">
        <v>22</v>
      </c>
      <c r="AK23" s="8"/>
      <c r="AL23" s="8">
        <v>8</v>
      </c>
      <c r="AM23" s="8">
        <v>8</v>
      </c>
      <c r="AN23" s="8"/>
      <c r="AO23" s="8">
        <v>27</v>
      </c>
      <c r="AP23" s="8">
        <v>26</v>
      </c>
      <c r="AQ23" s="8"/>
      <c r="AR23" s="8">
        <v>30</v>
      </c>
      <c r="AS23" s="8">
        <v>30</v>
      </c>
      <c r="AT23" s="8"/>
      <c r="AU23" s="8">
        <v>16.5</v>
      </c>
      <c r="AV23" s="8">
        <v>16.5</v>
      </c>
      <c r="AW23" s="8"/>
      <c r="AX23" s="8">
        <v>38</v>
      </c>
      <c r="AY23" s="8">
        <v>38</v>
      </c>
      <c r="AZ23" s="8"/>
      <c r="BA23" s="8">
        <v>20</v>
      </c>
      <c r="BB23" s="8">
        <v>20</v>
      </c>
      <c r="BC23" s="8"/>
      <c r="BD23" s="8">
        <v>29</v>
      </c>
      <c r="BE23" s="8">
        <v>28</v>
      </c>
      <c r="BF23" s="8"/>
      <c r="BG23" s="8">
        <v>55.5</v>
      </c>
      <c r="BH23" s="8">
        <v>55.5</v>
      </c>
      <c r="BI23" s="8"/>
      <c r="BJ23" s="8">
        <v>28</v>
      </c>
      <c r="BK23" s="8">
        <v>28</v>
      </c>
      <c r="BL23" s="8"/>
      <c r="BM23" s="8">
        <v>39</v>
      </c>
      <c r="BN23" s="8">
        <v>39</v>
      </c>
      <c r="BO23" s="8"/>
      <c r="BP23" s="8">
        <v>31</v>
      </c>
      <c r="BQ23" s="8">
        <v>31</v>
      </c>
      <c r="BR23" s="8"/>
      <c r="BS23" s="8">
        <v>15.5</v>
      </c>
      <c r="BT23" s="8">
        <v>15.5</v>
      </c>
      <c r="BU23" s="8"/>
      <c r="BV23" s="8">
        <v>35</v>
      </c>
      <c r="BW23" s="8">
        <v>35</v>
      </c>
      <c r="BX23" s="8"/>
      <c r="BY23" s="8">
        <v>53.5</v>
      </c>
      <c r="BZ23" s="8">
        <v>53.3</v>
      </c>
      <c r="CA23" s="8"/>
      <c r="CB23" s="8">
        <v>41</v>
      </c>
      <c r="CC23" s="8">
        <v>41</v>
      </c>
      <c r="CD23" s="8"/>
      <c r="CE23" s="8">
        <v>39.5</v>
      </c>
      <c r="CF23" s="8">
        <v>39.5</v>
      </c>
      <c r="CG23" s="8"/>
      <c r="CH23" s="8">
        <v>78.5</v>
      </c>
      <c r="CI23" s="8">
        <v>78.5</v>
      </c>
      <c r="CJ23" s="8"/>
      <c r="CK23" s="8">
        <v>59.3</v>
      </c>
      <c r="CL23" s="8">
        <v>59.3</v>
      </c>
      <c r="CM23" s="8"/>
      <c r="CN23" s="8">
        <v>50.5</v>
      </c>
      <c r="CO23" s="8">
        <v>50.5</v>
      </c>
      <c r="CP23" s="8"/>
      <c r="CQ23" s="8">
        <v>48.5</v>
      </c>
      <c r="CR23" s="8">
        <v>48.5</v>
      </c>
      <c r="CS23" s="8"/>
      <c r="CT23" s="8">
        <v>20.5</v>
      </c>
      <c r="CU23" s="8">
        <v>20.5</v>
      </c>
      <c r="CV23" s="8"/>
      <c r="CW23" s="8">
        <v>29.3</v>
      </c>
      <c r="CX23" s="8">
        <v>29</v>
      </c>
      <c r="CY23" s="8"/>
      <c r="CZ23" s="8">
        <v>32.5</v>
      </c>
      <c r="DA23" s="8">
        <v>32.5</v>
      </c>
      <c r="DB23" s="8"/>
      <c r="DC23" s="8">
        <v>18.5</v>
      </c>
      <c r="DD23" s="8">
        <v>18.5</v>
      </c>
      <c r="DE23" s="8"/>
      <c r="DF23" s="8">
        <v>42</v>
      </c>
      <c r="DG23" s="8">
        <v>41</v>
      </c>
      <c r="DH23" s="8"/>
      <c r="DI23" s="8">
        <v>16.5</v>
      </c>
      <c r="DJ23" s="8">
        <v>16.5</v>
      </c>
      <c r="DK23" s="8"/>
      <c r="DL23" s="8">
        <v>34</v>
      </c>
      <c r="DM23" s="8">
        <v>33.700000000000003</v>
      </c>
      <c r="DN23" s="8"/>
      <c r="DO23" s="8">
        <v>38.5</v>
      </c>
      <c r="DP23" s="8">
        <v>38.5</v>
      </c>
      <c r="DQ23" s="8"/>
      <c r="DR23" s="8">
        <v>32.700000000000003</v>
      </c>
      <c r="DS23" s="8">
        <v>32.700000000000003</v>
      </c>
      <c r="DT23" s="8"/>
      <c r="DU23" s="8">
        <v>30</v>
      </c>
      <c r="DV23" s="8">
        <v>30</v>
      </c>
      <c r="DW23" s="8"/>
      <c r="DX23" s="8">
        <v>32.799999999999997</v>
      </c>
      <c r="DY23" s="8">
        <v>32.5</v>
      </c>
      <c r="DZ23" s="8"/>
      <c r="EA23" s="8">
        <v>43</v>
      </c>
      <c r="EB23" s="8">
        <v>43</v>
      </c>
      <c r="EC23" s="8"/>
      <c r="ED23" s="8">
        <v>22.5</v>
      </c>
      <c r="EE23" s="8">
        <v>22.5</v>
      </c>
      <c r="EF23" s="8"/>
      <c r="EG23" s="8">
        <v>36.299999999999997</v>
      </c>
      <c r="EH23" s="8">
        <v>36.1</v>
      </c>
      <c r="EI23" s="8"/>
      <c r="EJ23" s="8">
        <v>19</v>
      </c>
      <c r="EK23" s="8">
        <v>19</v>
      </c>
      <c r="EL23" s="8"/>
      <c r="EM23" s="8">
        <v>33.9</v>
      </c>
      <c r="EN23" s="8">
        <v>33.799999999999997</v>
      </c>
      <c r="EO23" s="8"/>
      <c r="EP23" s="8">
        <v>31.8</v>
      </c>
      <c r="EQ23" s="8">
        <v>31.8</v>
      </c>
      <c r="ER23" s="8"/>
      <c r="ES23" s="8">
        <v>31.5</v>
      </c>
      <c r="ET23" s="8">
        <v>31.5</v>
      </c>
      <c r="EU23" s="8"/>
      <c r="EV23" s="8">
        <v>38.1</v>
      </c>
      <c r="EW23" s="8">
        <v>38.1</v>
      </c>
      <c r="EX23" s="8"/>
      <c r="EY23" s="8">
        <v>13</v>
      </c>
      <c r="EZ23" s="8">
        <v>13</v>
      </c>
      <c r="FA23" s="8"/>
      <c r="FB23" s="8">
        <v>35.799999999999997</v>
      </c>
      <c r="FC23" s="8">
        <v>35.799999999999997</v>
      </c>
      <c r="FD23" s="8"/>
      <c r="FE23" s="8">
        <v>26.7</v>
      </c>
      <c r="FF23" s="8">
        <v>26.3</v>
      </c>
      <c r="FG23" s="8"/>
      <c r="FH23" s="8">
        <v>21</v>
      </c>
      <c r="FI23" s="8">
        <v>21</v>
      </c>
      <c r="FJ23" s="8"/>
      <c r="FK23" s="8">
        <v>35.4</v>
      </c>
      <c r="FL23" s="8">
        <v>35.4</v>
      </c>
      <c r="FM23" s="8"/>
      <c r="FN23" s="8">
        <v>35</v>
      </c>
      <c r="FO23" s="8">
        <v>35</v>
      </c>
      <c r="FP23" s="8"/>
      <c r="FQ23" s="8">
        <v>51.5</v>
      </c>
      <c r="FR23" s="8">
        <v>51</v>
      </c>
      <c r="FS23" s="8"/>
      <c r="FT23" s="8">
        <v>42</v>
      </c>
      <c r="FU23" s="8">
        <v>42.5</v>
      </c>
      <c r="FV23" s="8"/>
      <c r="FW23" s="8">
        <v>35</v>
      </c>
      <c r="FX23" s="8">
        <v>35</v>
      </c>
      <c r="FY23" s="8"/>
      <c r="FZ23" s="8">
        <v>39.5</v>
      </c>
      <c r="GA23" s="8">
        <v>39</v>
      </c>
      <c r="GB23" s="8"/>
      <c r="GC23" s="8">
        <v>18</v>
      </c>
      <c r="GD23" s="8">
        <v>18</v>
      </c>
      <c r="GE23" s="8"/>
      <c r="GF23" s="8">
        <v>56</v>
      </c>
      <c r="GG23" s="8">
        <v>56</v>
      </c>
      <c r="GH23" s="8"/>
      <c r="GI23" s="8">
        <v>10.4</v>
      </c>
      <c r="GJ23" s="8">
        <v>10.6</v>
      </c>
      <c r="GK23" s="8"/>
      <c r="GL23" s="8">
        <v>35.700000000000003</v>
      </c>
      <c r="GM23" s="8">
        <v>35</v>
      </c>
      <c r="GN23" s="8"/>
      <c r="GO23" s="8">
        <v>12.5</v>
      </c>
      <c r="GP23" s="8">
        <v>12.5</v>
      </c>
      <c r="GQ23" s="8"/>
      <c r="GR23" s="8">
        <v>32</v>
      </c>
      <c r="GS23" s="8">
        <v>32</v>
      </c>
      <c r="GT23" s="8"/>
      <c r="GU23" s="8">
        <v>47</v>
      </c>
      <c r="GV23" s="8">
        <v>47</v>
      </c>
      <c r="GW23" s="8"/>
      <c r="GX23" s="8">
        <v>39.4</v>
      </c>
      <c r="GY23" s="8">
        <v>39</v>
      </c>
      <c r="GZ23" s="8"/>
      <c r="HA23" s="8">
        <v>47.7</v>
      </c>
      <c r="HB23" s="8">
        <v>47</v>
      </c>
      <c r="HC23" s="8"/>
      <c r="HD23" s="8">
        <v>13.5</v>
      </c>
      <c r="HE23" s="8">
        <v>13.5</v>
      </c>
      <c r="HF23" s="8"/>
      <c r="HG23" s="8">
        <v>14</v>
      </c>
      <c r="HH23" s="8">
        <v>14</v>
      </c>
      <c r="HI23" s="8"/>
      <c r="HJ23" s="8">
        <v>21</v>
      </c>
      <c r="HK23" s="8">
        <v>21</v>
      </c>
      <c r="HL23" s="8"/>
      <c r="HM23" s="8">
        <v>25.5</v>
      </c>
      <c r="HN23" s="8">
        <v>25.4</v>
      </c>
      <c r="HO23" s="8"/>
      <c r="HP23" s="8">
        <v>34</v>
      </c>
      <c r="HQ23" s="8">
        <v>34</v>
      </c>
      <c r="HR23" s="8"/>
      <c r="HS23" s="8">
        <v>15</v>
      </c>
      <c r="HT23" s="8">
        <v>15</v>
      </c>
      <c r="HU23" s="8"/>
      <c r="HV23" s="8">
        <v>4</v>
      </c>
      <c r="HW23" s="8">
        <v>4</v>
      </c>
      <c r="HX23" s="8"/>
      <c r="HY23" s="8">
        <v>35.700000000000003</v>
      </c>
      <c r="HZ23" s="8">
        <v>35.700000000000003</v>
      </c>
      <c r="IA23" s="8"/>
      <c r="IB23" s="8">
        <v>17.399999999999999</v>
      </c>
      <c r="IC23" s="8">
        <v>17.3</v>
      </c>
      <c r="ID23" s="8"/>
      <c r="IE23" s="8">
        <v>22.3</v>
      </c>
      <c r="IF23" s="8">
        <v>22.3</v>
      </c>
      <c r="IG23" s="8"/>
      <c r="IH23" s="8">
        <v>17</v>
      </c>
      <c r="II23" s="8">
        <v>17</v>
      </c>
      <c r="IJ23" s="8"/>
      <c r="IK23" s="8">
        <v>42</v>
      </c>
      <c r="IL23" s="8">
        <v>42</v>
      </c>
      <c r="IM23" s="8"/>
      <c r="IN23" s="8">
        <v>14.5</v>
      </c>
      <c r="IO23" s="8">
        <v>14.5</v>
      </c>
      <c r="IP23" s="8"/>
      <c r="IQ23" s="8">
        <v>24.9</v>
      </c>
      <c r="IR23" s="8">
        <v>24.5</v>
      </c>
      <c r="IS23" s="8"/>
      <c r="IT23" s="8">
        <v>21.3</v>
      </c>
      <c r="IU23" s="8">
        <v>21.3</v>
      </c>
      <c r="IV23" s="8"/>
      <c r="IW23" s="8">
        <v>17</v>
      </c>
      <c r="IX23" s="8">
        <v>17</v>
      </c>
      <c r="IY23" s="8"/>
      <c r="IZ23" s="8">
        <v>12</v>
      </c>
      <c r="JA23" s="8">
        <v>12</v>
      </c>
      <c r="JB23" s="8"/>
      <c r="JC23" s="8">
        <v>16.5</v>
      </c>
      <c r="JD23" s="8">
        <v>16.5</v>
      </c>
      <c r="JE23" s="8"/>
      <c r="JF23" s="8">
        <v>13</v>
      </c>
      <c r="JG23" s="8">
        <v>13</v>
      </c>
      <c r="JH23" s="8"/>
      <c r="JI23" s="8">
        <v>12.3</v>
      </c>
      <c r="JJ23" s="8">
        <v>12.3</v>
      </c>
      <c r="JK23" s="8"/>
      <c r="JL23" s="8">
        <v>5</v>
      </c>
      <c r="JM23" s="8">
        <v>5</v>
      </c>
      <c r="JN23" s="8"/>
      <c r="JO23" s="8">
        <v>15</v>
      </c>
      <c r="JP23" s="8">
        <v>12.5</v>
      </c>
      <c r="JQ23" s="8"/>
      <c r="JR23" s="8">
        <v>18</v>
      </c>
      <c r="JS23" s="8">
        <v>18</v>
      </c>
      <c r="JT23" s="8"/>
      <c r="JU23" s="8">
        <v>19.3</v>
      </c>
      <c r="JV23" s="8">
        <v>19.3</v>
      </c>
      <c r="JW23" s="8"/>
      <c r="JX23" s="8">
        <v>15.3</v>
      </c>
      <c r="JY23" s="8">
        <v>15.3</v>
      </c>
      <c r="JZ23" s="8"/>
      <c r="KA23" s="8">
        <v>9</v>
      </c>
      <c r="KB23" s="8">
        <v>8</v>
      </c>
      <c r="KC23" s="8"/>
      <c r="KD23" s="8">
        <v>14</v>
      </c>
      <c r="KE23" s="8">
        <v>14</v>
      </c>
      <c r="KF23" s="8"/>
      <c r="KG23" s="8">
        <v>9</v>
      </c>
      <c r="KH23" s="8">
        <v>9</v>
      </c>
      <c r="KI23" s="8"/>
      <c r="KJ23" s="8">
        <v>10.8</v>
      </c>
      <c r="KK23" s="8">
        <v>10.8</v>
      </c>
      <c r="KL23" s="8"/>
      <c r="KM23" s="8">
        <v>9.6999999999999993</v>
      </c>
      <c r="KN23" s="8">
        <v>9.6999999999999993</v>
      </c>
      <c r="KO23" s="8"/>
      <c r="KP23" s="8">
        <v>7</v>
      </c>
      <c r="KQ23" s="8">
        <v>7</v>
      </c>
      <c r="KR23" s="8"/>
      <c r="KS23" s="8">
        <v>20.5</v>
      </c>
      <c r="KT23" s="8">
        <v>20.5</v>
      </c>
      <c r="KU23" s="8"/>
      <c r="KV23" s="8">
        <v>14.5</v>
      </c>
      <c r="KW23" s="8">
        <v>14.5</v>
      </c>
      <c r="KX23" s="8"/>
      <c r="KY23" s="8">
        <v>14</v>
      </c>
      <c r="KZ23" s="8">
        <v>14</v>
      </c>
      <c r="LA23" s="8"/>
      <c r="LB23" s="8">
        <v>2</v>
      </c>
      <c r="LC23" s="8">
        <v>1</v>
      </c>
      <c r="LD23" s="8"/>
      <c r="LE23" s="8">
        <v>15.5</v>
      </c>
      <c r="LF23" s="8">
        <v>15.5</v>
      </c>
      <c r="LG23" s="8"/>
      <c r="LH23" s="8">
        <v>7.3</v>
      </c>
      <c r="LI23" s="8">
        <v>7</v>
      </c>
      <c r="LJ23" s="8"/>
      <c r="LK23" s="8">
        <v>6</v>
      </c>
      <c r="LL23" s="8">
        <v>6</v>
      </c>
      <c r="LM23" s="8"/>
      <c r="LN23" s="8">
        <v>5</v>
      </c>
      <c r="LO23" s="8">
        <v>5</v>
      </c>
      <c r="LP23" s="8"/>
      <c r="LQ23" s="8">
        <v>20.5</v>
      </c>
      <c r="LR23" s="8">
        <v>20.5</v>
      </c>
      <c r="LS23" s="8"/>
      <c r="LT23" s="8">
        <v>14</v>
      </c>
      <c r="LU23" s="8">
        <v>14</v>
      </c>
      <c r="LV23" s="8"/>
      <c r="LW23" s="8">
        <v>8</v>
      </c>
      <c r="LX23" s="8">
        <v>8</v>
      </c>
      <c r="LY23" s="8"/>
      <c r="LZ23" s="8">
        <v>12</v>
      </c>
      <c r="MA23" s="8">
        <v>12</v>
      </c>
      <c r="MB23" s="8"/>
      <c r="MC23" s="8">
        <v>5</v>
      </c>
      <c r="MD23" s="8">
        <v>5</v>
      </c>
      <c r="ME23" s="8"/>
      <c r="MF23" s="8">
        <v>11.5</v>
      </c>
      <c r="MG23" s="8">
        <v>11.5</v>
      </c>
      <c r="MH23" s="8"/>
      <c r="MI23" s="8">
        <v>6.5</v>
      </c>
      <c r="MJ23" s="8">
        <v>6.5</v>
      </c>
      <c r="MK23" s="8"/>
      <c r="ML23" s="8">
        <v>6.8</v>
      </c>
      <c r="MM23" s="8">
        <v>6.8</v>
      </c>
      <c r="MN23" s="8"/>
      <c r="MO23" s="8">
        <v>9</v>
      </c>
      <c r="MP23" s="8">
        <v>9</v>
      </c>
      <c r="MQ23" s="8"/>
      <c r="MR23" s="8">
        <v>7.3</v>
      </c>
      <c r="MS23" s="8">
        <v>7</v>
      </c>
      <c r="MT23" s="8"/>
      <c r="MU23" s="8">
        <v>10.5</v>
      </c>
      <c r="MV23" s="8">
        <v>10.5</v>
      </c>
      <c r="MW23" s="8"/>
      <c r="MX23" s="8">
        <v>4.8</v>
      </c>
      <c r="MY23" s="8">
        <v>4.8</v>
      </c>
      <c r="MZ23" s="8"/>
      <c r="NA23" s="8">
        <v>2</v>
      </c>
      <c r="NB23" s="8">
        <v>2</v>
      </c>
      <c r="NC23" s="8"/>
      <c r="ND23" s="8">
        <v>8</v>
      </c>
      <c r="NE23" s="8">
        <v>8</v>
      </c>
      <c r="NF23" s="8"/>
      <c r="NG23" s="8">
        <v>3.5</v>
      </c>
      <c r="NH23" s="8">
        <v>3.5</v>
      </c>
      <c r="NI23" s="8"/>
      <c r="NJ23" s="8">
        <v>3.2</v>
      </c>
      <c r="NK23" s="8">
        <v>3.2</v>
      </c>
      <c r="NL23" s="8"/>
      <c r="NM23" s="8">
        <f>SUMIFS($B$23:NL$23,$B$8:NL$8,"On")</f>
        <v>2902.5000000000014</v>
      </c>
      <c r="NN23" s="8">
        <f>SUMIFS($B$23:NL$23,$B$8:NL$8,"Off")</f>
        <v>2884.7000000000007</v>
      </c>
      <c r="NO23" s="8">
        <f>SUMIFS($B$23:NL$23,$B$8:NL$8,"Load")</f>
        <v>0</v>
      </c>
    </row>
  </sheetData>
  <mergeCells count="127">
    <mergeCell ref="B6:NO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LW7:LY7"/>
    <mergeCell ref="LZ7:MB7"/>
    <mergeCell ref="MC7:ME7"/>
    <mergeCell ref="MF7:MH7"/>
    <mergeCell ref="MI7:MK7"/>
    <mergeCell ref="ML7:MN7"/>
    <mergeCell ref="LE7:LG7"/>
    <mergeCell ref="LH7:LJ7"/>
    <mergeCell ref="LK7:LM7"/>
    <mergeCell ref="LN7:LP7"/>
    <mergeCell ref="LQ7:LS7"/>
    <mergeCell ref="LT7:LV7"/>
    <mergeCell ref="NG7:NI7"/>
    <mergeCell ref="NJ7:NL7"/>
    <mergeCell ref="NM7:NO7"/>
    <mergeCell ref="MO7:MQ7"/>
    <mergeCell ref="MR7:MT7"/>
    <mergeCell ref="MU7:MW7"/>
    <mergeCell ref="MX7:MZ7"/>
    <mergeCell ref="NA7:NC7"/>
    <mergeCell ref="ND7:NF7"/>
  </mergeCells>
  <conditionalFormatting sqref="D9:D21">
    <cfRule type="colorScale" priority="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1">
    <cfRule type="colorScale" priority="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1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1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1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1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1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1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1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1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1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1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1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1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1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1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1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1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1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1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1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1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21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21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21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21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21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21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21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21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21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21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21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21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21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21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21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21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21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21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21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21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21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21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21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21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21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21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21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21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21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21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21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21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21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21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21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21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21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21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21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21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21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21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21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21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21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21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21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21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21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21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21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21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21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21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21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21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21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21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21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21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21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21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21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21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21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21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21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21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21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21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21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21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21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21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21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21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21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21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21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21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21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21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21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21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21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21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21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21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21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21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21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21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21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21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21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21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21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21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21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21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21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I9:NI21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L9:NL21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22:NM22">
    <cfRule type="cellIs" dxfId="3" priority="126" stopIfTrue="1" operator="greaterThanOrEqual">
      <formula>53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BBB59"/>
  </sheetPr>
  <dimension ref="A1:NP22"/>
  <sheetViews>
    <sheetView workbookViewId="0">
      <pane xSplit="1" ySplit="8" topLeftCell="NE9" activePane="bottomRight" state="frozen"/>
      <selection pane="topRight" activeCell="B1" sqref="B1"/>
      <selection pane="bottomLeft" activeCell="A9" sqref="A9"/>
      <selection pane="bottomRight" activeCell="NL9" sqref="NL9:NL20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2" width="7.7109375" style="3" customWidth="1"/>
    <col min="353" max="354" width="7.7109375" style="3" customWidth="1" outlineLevel="1"/>
    <col min="355" max="355" width="7.7109375" style="3" customWidth="1"/>
    <col min="356" max="357" width="7.7109375" style="3" customWidth="1" outlineLevel="1"/>
    <col min="358" max="358" width="7.7109375" style="3" customWidth="1"/>
    <col min="359" max="360" width="7.7109375" style="3" customWidth="1" outlineLevel="1"/>
    <col min="361" max="361" width="7.7109375" style="3" customWidth="1"/>
    <col min="362" max="363" width="7.7109375" style="3" customWidth="1" outlineLevel="1"/>
    <col min="364" max="364" width="7.7109375" style="3" customWidth="1"/>
    <col min="365" max="366" width="7.7109375" style="3" customWidth="1" outlineLevel="1"/>
    <col min="367" max="367" width="7.7109375" style="3" customWidth="1"/>
    <col min="368" max="369" width="7.7109375" style="3" customWidth="1" outlineLevel="1"/>
    <col min="370" max="370" width="7.7109375" style="3" customWidth="1"/>
    <col min="371" max="372" width="7.7109375" style="3" customWidth="1" outlineLevel="1"/>
    <col min="373" max="373" width="7.7109375" style="3" customWidth="1"/>
    <col min="374" max="375" width="7.7109375" style="3" customWidth="1" outlineLevel="1"/>
    <col min="376" max="376" width="7.7109375" style="3" customWidth="1"/>
    <col min="377" max="378" width="7.7109375" style="3" customWidth="1" outlineLevel="1"/>
    <col min="379" max="380" width="7.7109375" style="3" customWidth="1"/>
  </cols>
  <sheetData>
    <row r="1" spans="1:38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</row>
    <row r="2" spans="1:38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</row>
    <row r="3" spans="1:380" x14ac:dyDescent="0.25">
      <c r="A3" s="1" t="s">
        <v>40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</row>
    <row r="4" spans="1:380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</row>
    <row r="5" spans="1:380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</row>
    <row r="6" spans="1:380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6"/>
    </row>
    <row r="7" spans="1:380" ht="15" customHeight="1" x14ac:dyDescent="0.25">
      <c r="A7" s="4"/>
      <c r="B7" s="14" t="s">
        <v>445</v>
      </c>
      <c r="C7" s="15"/>
      <c r="D7" s="16"/>
      <c r="E7" s="14" t="s">
        <v>446</v>
      </c>
      <c r="F7" s="15"/>
      <c r="G7" s="16"/>
      <c r="H7" s="14" t="s">
        <v>447</v>
      </c>
      <c r="I7" s="15"/>
      <c r="J7" s="16"/>
      <c r="K7" s="14" t="s">
        <v>448</v>
      </c>
      <c r="L7" s="15"/>
      <c r="M7" s="16"/>
      <c r="N7" s="14" t="s">
        <v>449</v>
      </c>
      <c r="O7" s="15"/>
      <c r="P7" s="16"/>
      <c r="Q7" s="14" t="s">
        <v>450</v>
      </c>
      <c r="R7" s="15"/>
      <c r="S7" s="16"/>
      <c r="T7" s="14" t="s">
        <v>451</v>
      </c>
      <c r="U7" s="15"/>
      <c r="V7" s="16"/>
      <c r="W7" s="14" t="s">
        <v>452</v>
      </c>
      <c r="X7" s="15"/>
      <c r="Y7" s="16"/>
      <c r="Z7" s="14" t="s">
        <v>453</v>
      </c>
      <c r="AA7" s="15"/>
      <c r="AB7" s="16"/>
      <c r="AC7" s="14" t="s">
        <v>454</v>
      </c>
      <c r="AD7" s="15"/>
      <c r="AE7" s="16"/>
      <c r="AF7" s="14" t="s">
        <v>455</v>
      </c>
      <c r="AG7" s="15"/>
      <c r="AH7" s="16"/>
      <c r="AI7" s="14" t="s">
        <v>456</v>
      </c>
      <c r="AJ7" s="15"/>
      <c r="AK7" s="16"/>
      <c r="AL7" s="14" t="s">
        <v>457</v>
      </c>
      <c r="AM7" s="15"/>
      <c r="AN7" s="16"/>
      <c r="AO7" s="14" t="s">
        <v>458</v>
      </c>
      <c r="AP7" s="15"/>
      <c r="AQ7" s="16"/>
      <c r="AR7" s="14" t="s">
        <v>459</v>
      </c>
      <c r="AS7" s="15"/>
      <c r="AT7" s="16"/>
      <c r="AU7" s="14" t="s">
        <v>460</v>
      </c>
      <c r="AV7" s="15"/>
      <c r="AW7" s="16"/>
      <c r="AX7" s="14" t="s">
        <v>461</v>
      </c>
      <c r="AY7" s="15"/>
      <c r="AZ7" s="16"/>
      <c r="BA7" s="14" t="s">
        <v>462</v>
      </c>
      <c r="BB7" s="15"/>
      <c r="BC7" s="16"/>
      <c r="BD7" s="14" t="s">
        <v>463</v>
      </c>
      <c r="BE7" s="15"/>
      <c r="BF7" s="16"/>
      <c r="BG7" s="14" t="s">
        <v>464</v>
      </c>
      <c r="BH7" s="15"/>
      <c r="BI7" s="16"/>
      <c r="BJ7" s="14" t="s">
        <v>465</v>
      </c>
      <c r="BK7" s="15"/>
      <c r="BL7" s="16"/>
      <c r="BM7" s="14" t="s">
        <v>466</v>
      </c>
      <c r="BN7" s="15"/>
      <c r="BO7" s="16"/>
      <c r="BP7" s="14" t="s">
        <v>467</v>
      </c>
      <c r="BQ7" s="15"/>
      <c r="BR7" s="16"/>
      <c r="BS7" s="14" t="s">
        <v>468</v>
      </c>
      <c r="BT7" s="15"/>
      <c r="BU7" s="16"/>
      <c r="BV7" s="14" t="s">
        <v>469</v>
      </c>
      <c r="BW7" s="15"/>
      <c r="BX7" s="16"/>
      <c r="BY7" s="14" t="s">
        <v>470</v>
      </c>
      <c r="BZ7" s="15"/>
      <c r="CA7" s="16"/>
      <c r="CB7" s="14" t="s">
        <v>471</v>
      </c>
      <c r="CC7" s="15"/>
      <c r="CD7" s="16"/>
      <c r="CE7" s="14" t="s">
        <v>472</v>
      </c>
      <c r="CF7" s="15"/>
      <c r="CG7" s="16"/>
      <c r="CH7" s="14" t="s">
        <v>473</v>
      </c>
      <c r="CI7" s="15"/>
      <c r="CJ7" s="16"/>
      <c r="CK7" s="14" t="s">
        <v>474</v>
      </c>
      <c r="CL7" s="15"/>
      <c r="CM7" s="16"/>
      <c r="CN7" s="14" t="s">
        <v>475</v>
      </c>
      <c r="CO7" s="15"/>
      <c r="CP7" s="16"/>
      <c r="CQ7" s="14" t="s">
        <v>476</v>
      </c>
      <c r="CR7" s="15"/>
      <c r="CS7" s="16"/>
      <c r="CT7" s="14" t="s">
        <v>477</v>
      </c>
      <c r="CU7" s="15"/>
      <c r="CV7" s="16"/>
      <c r="CW7" s="14" t="s">
        <v>478</v>
      </c>
      <c r="CX7" s="15"/>
      <c r="CY7" s="16"/>
      <c r="CZ7" s="14" t="s">
        <v>479</v>
      </c>
      <c r="DA7" s="15"/>
      <c r="DB7" s="16"/>
      <c r="DC7" s="14" t="s">
        <v>480</v>
      </c>
      <c r="DD7" s="15"/>
      <c r="DE7" s="16"/>
      <c r="DF7" s="14" t="s">
        <v>481</v>
      </c>
      <c r="DG7" s="15"/>
      <c r="DH7" s="16"/>
      <c r="DI7" s="14" t="s">
        <v>482</v>
      </c>
      <c r="DJ7" s="15"/>
      <c r="DK7" s="16"/>
      <c r="DL7" s="14" t="s">
        <v>483</v>
      </c>
      <c r="DM7" s="15"/>
      <c r="DN7" s="16"/>
      <c r="DO7" s="14" t="s">
        <v>484</v>
      </c>
      <c r="DP7" s="15"/>
      <c r="DQ7" s="16"/>
      <c r="DR7" s="14" t="s">
        <v>485</v>
      </c>
      <c r="DS7" s="15"/>
      <c r="DT7" s="16"/>
      <c r="DU7" s="14" t="s">
        <v>486</v>
      </c>
      <c r="DV7" s="15"/>
      <c r="DW7" s="16"/>
      <c r="DX7" s="14" t="s">
        <v>487</v>
      </c>
      <c r="DY7" s="15"/>
      <c r="DZ7" s="16"/>
      <c r="EA7" s="14" t="s">
        <v>488</v>
      </c>
      <c r="EB7" s="15"/>
      <c r="EC7" s="16"/>
      <c r="ED7" s="14" t="s">
        <v>489</v>
      </c>
      <c r="EE7" s="15"/>
      <c r="EF7" s="16"/>
      <c r="EG7" s="14" t="s">
        <v>490</v>
      </c>
      <c r="EH7" s="15"/>
      <c r="EI7" s="16"/>
      <c r="EJ7" s="14" t="s">
        <v>491</v>
      </c>
      <c r="EK7" s="15"/>
      <c r="EL7" s="16"/>
      <c r="EM7" s="14" t="s">
        <v>492</v>
      </c>
      <c r="EN7" s="15"/>
      <c r="EO7" s="16"/>
      <c r="EP7" s="14" t="s">
        <v>493</v>
      </c>
      <c r="EQ7" s="15"/>
      <c r="ER7" s="16"/>
      <c r="ES7" s="14" t="s">
        <v>494</v>
      </c>
      <c r="ET7" s="15"/>
      <c r="EU7" s="16"/>
      <c r="EV7" s="14" t="s">
        <v>495</v>
      </c>
      <c r="EW7" s="15"/>
      <c r="EX7" s="16"/>
      <c r="EY7" s="14" t="s">
        <v>496</v>
      </c>
      <c r="EZ7" s="15"/>
      <c r="FA7" s="16"/>
      <c r="FB7" s="14" t="s">
        <v>497</v>
      </c>
      <c r="FC7" s="15"/>
      <c r="FD7" s="16"/>
      <c r="FE7" s="14" t="s">
        <v>498</v>
      </c>
      <c r="FF7" s="15"/>
      <c r="FG7" s="16"/>
      <c r="FH7" s="14" t="s">
        <v>251</v>
      </c>
      <c r="FI7" s="15"/>
      <c r="FJ7" s="16"/>
      <c r="FK7" s="14" t="s">
        <v>499</v>
      </c>
      <c r="FL7" s="15"/>
      <c r="FM7" s="16"/>
      <c r="FN7" s="14" t="s">
        <v>500</v>
      </c>
      <c r="FO7" s="15"/>
      <c r="FP7" s="16"/>
      <c r="FQ7" s="14" t="s">
        <v>116</v>
      </c>
      <c r="FR7" s="15"/>
      <c r="FS7" s="16"/>
      <c r="FT7" s="14" t="s">
        <v>501</v>
      </c>
      <c r="FU7" s="15"/>
      <c r="FV7" s="16"/>
      <c r="FW7" s="14" t="s">
        <v>502</v>
      </c>
      <c r="FX7" s="15"/>
      <c r="FY7" s="16"/>
      <c r="FZ7" s="14" t="s">
        <v>503</v>
      </c>
      <c r="GA7" s="15"/>
      <c r="GB7" s="16"/>
      <c r="GC7" s="14" t="s">
        <v>504</v>
      </c>
      <c r="GD7" s="15"/>
      <c r="GE7" s="16"/>
      <c r="GF7" s="14" t="s">
        <v>505</v>
      </c>
      <c r="GG7" s="15"/>
      <c r="GH7" s="16"/>
      <c r="GI7" s="14" t="s">
        <v>506</v>
      </c>
      <c r="GJ7" s="15"/>
      <c r="GK7" s="16"/>
      <c r="GL7" s="14" t="s">
        <v>507</v>
      </c>
      <c r="GM7" s="15"/>
      <c r="GN7" s="16"/>
      <c r="GO7" s="14" t="s">
        <v>508</v>
      </c>
      <c r="GP7" s="15"/>
      <c r="GQ7" s="16"/>
      <c r="GR7" s="14" t="s">
        <v>509</v>
      </c>
      <c r="GS7" s="15"/>
      <c r="GT7" s="16"/>
      <c r="GU7" s="14" t="s">
        <v>510</v>
      </c>
      <c r="GV7" s="15"/>
      <c r="GW7" s="16"/>
      <c r="GX7" s="14" t="s">
        <v>511</v>
      </c>
      <c r="GY7" s="15"/>
      <c r="GZ7" s="16"/>
      <c r="HA7" s="14" t="s">
        <v>512</v>
      </c>
      <c r="HB7" s="15"/>
      <c r="HC7" s="16"/>
      <c r="HD7" s="14" t="s">
        <v>268</v>
      </c>
      <c r="HE7" s="15"/>
      <c r="HF7" s="16"/>
      <c r="HG7" s="14" t="s">
        <v>513</v>
      </c>
      <c r="HH7" s="15"/>
      <c r="HI7" s="16"/>
      <c r="HJ7" s="14" t="s">
        <v>514</v>
      </c>
      <c r="HK7" s="15"/>
      <c r="HL7" s="16"/>
      <c r="HM7" s="14" t="s">
        <v>515</v>
      </c>
      <c r="HN7" s="15"/>
      <c r="HO7" s="16"/>
      <c r="HP7" s="14" t="s">
        <v>516</v>
      </c>
      <c r="HQ7" s="15"/>
      <c r="HR7" s="16"/>
      <c r="HS7" s="14" t="s">
        <v>273</v>
      </c>
      <c r="HT7" s="15"/>
      <c r="HU7" s="16"/>
      <c r="HV7" s="14" t="s">
        <v>517</v>
      </c>
      <c r="HW7" s="15"/>
      <c r="HX7" s="16"/>
      <c r="HY7" s="14" t="s">
        <v>518</v>
      </c>
      <c r="HZ7" s="15"/>
      <c r="IA7" s="16"/>
      <c r="IB7" s="14" t="s">
        <v>519</v>
      </c>
      <c r="IC7" s="15"/>
      <c r="ID7" s="16"/>
      <c r="IE7" s="14" t="s">
        <v>520</v>
      </c>
      <c r="IF7" s="15"/>
      <c r="IG7" s="16"/>
      <c r="IH7" s="14" t="s">
        <v>521</v>
      </c>
      <c r="II7" s="15"/>
      <c r="IJ7" s="16"/>
      <c r="IK7" s="14" t="s">
        <v>279</v>
      </c>
      <c r="IL7" s="15"/>
      <c r="IM7" s="16"/>
      <c r="IN7" s="14" t="s">
        <v>522</v>
      </c>
      <c r="IO7" s="15"/>
      <c r="IP7" s="16"/>
      <c r="IQ7" s="14" t="s">
        <v>523</v>
      </c>
      <c r="IR7" s="15"/>
      <c r="IS7" s="16"/>
      <c r="IT7" s="14" t="s">
        <v>524</v>
      </c>
      <c r="IU7" s="15"/>
      <c r="IV7" s="16"/>
      <c r="IW7" s="14" t="s">
        <v>525</v>
      </c>
      <c r="IX7" s="15"/>
      <c r="IY7" s="16"/>
      <c r="IZ7" s="14" t="s">
        <v>526</v>
      </c>
      <c r="JA7" s="15"/>
      <c r="JB7" s="16"/>
      <c r="JC7" s="14" t="s">
        <v>527</v>
      </c>
      <c r="JD7" s="15"/>
      <c r="JE7" s="16"/>
      <c r="JF7" s="14" t="s">
        <v>528</v>
      </c>
      <c r="JG7" s="15"/>
      <c r="JH7" s="16"/>
      <c r="JI7" s="14" t="s">
        <v>529</v>
      </c>
      <c r="JJ7" s="15"/>
      <c r="JK7" s="16"/>
      <c r="JL7" s="14" t="s">
        <v>530</v>
      </c>
      <c r="JM7" s="15"/>
      <c r="JN7" s="16"/>
      <c r="JO7" s="14" t="s">
        <v>531</v>
      </c>
      <c r="JP7" s="15"/>
      <c r="JQ7" s="16"/>
      <c r="JR7" s="14" t="s">
        <v>532</v>
      </c>
      <c r="JS7" s="15"/>
      <c r="JT7" s="16"/>
      <c r="JU7" s="14" t="s">
        <v>533</v>
      </c>
      <c r="JV7" s="15"/>
      <c r="JW7" s="16"/>
      <c r="JX7" s="14" t="s">
        <v>534</v>
      </c>
      <c r="JY7" s="15"/>
      <c r="JZ7" s="16"/>
      <c r="KA7" s="14" t="s">
        <v>535</v>
      </c>
      <c r="KB7" s="15"/>
      <c r="KC7" s="16"/>
      <c r="KD7" s="14" t="s">
        <v>536</v>
      </c>
      <c r="KE7" s="15"/>
      <c r="KF7" s="16"/>
      <c r="KG7" s="14" t="s">
        <v>537</v>
      </c>
      <c r="KH7" s="15"/>
      <c r="KI7" s="16"/>
      <c r="KJ7" s="14" t="s">
        <v>538</v>
      </c>
      <c r="KK7" s="15"/>
      <c r="KL7" s="16"/>
      <c r="KM7" s="14" t="s">
        <v>539</v>
      </c>
      <c r="KN7" s="15"/>
      <c r="KO7" s="16"/>
      <c r="KP7" s="14" t="s">
        <v>540</v>
      </c>
      <c r="KQ7" s="15"/>
      <c r="KR7" s="16"/>
      <c r="KS7" s="14" t="s">
        <v>541</v>
      </c>
      <c r="KT7" s="15"/>
      <c r="KU7" s="16"/>
      <c r="KV7" s="14" t="s">
        <v>542</v>
      </c>
      <c r="KW7" s="15"/>
      <c r="KX7" s="16"/>
      <c r="KY7" s="14" t="s">
        <v>543</v>
      </c>
      <c r="KZ7" s="15"/>
      <c r="LA7" s="16"/>
      <c r="LB7" s="14" t="s">
        <v>544</v>
      </c>
      <c r="LC7" s="15"/>
      <c r="LD7" s="16"/>
      <c r="LE7" s="14" t="s">
        <v>545</v>
      </c>
      <c r="LF7" s="15"/>
      <c r="LG7" s="16"/>
      <c r="LH7" s="14" t="s">
        <v>546</v>
      </c>
      <c r="LI7" s="15"/>
      <c r="LJ7" s="16"/>
      <c r="LK7" s="14" t="s">
        <v>547</v>
      </c>
      <c r="LL7" s="15"/>
      <c r="LM7" s="16"/>
      <c r="LN7" s="14" t="s">
        <v>548</v>
      </c>
      <c r="LO7" s="15"/>
      <c r="LP7" s="16"/>
      <c r="LQ7" s="14" t="s">
        <v>549</v>
      </c>
      <c r="LR7" s="15"/>
      <c r="LS7" s="16"/>
      <c r="LT7" s="14" t="s">
        <v>550</v>
      </c>
      <c r="LU7" s="15"/>
      <c r="LV7" s="16"/>
      <c r="LW7" s="14" t="s">
        <v>551</v>
      </c>
      <c r="LX7" s="15"/>
      <c r="LY7" s="16"/>
      <c r="LZ7" s="14" t="s">
        <v>552</v>
      </c>
      <c r="MA7" s="15"/>
      <c r="MB7" s="16"/>
      <c r="MC7" s="14" t="s">
        <v>553</v>
      </c>
      <c r="MD7" s="15"/>
      <c r="ME7" s="16"/>
      <c r="MF7" s="14" t="s">
        <v>554</v>
      </c>
      <c r="MG7" s="15"/>
      <c r="MH7" s="16"/>
      <c r="MI7" s="14" t="s">
        <v>555</v>
      </c>
      <c r="MJ7" s="15"/>
      <c r="MK7" s="16"/>
      <c r="ML7" s="14" t="s">
        <v>556</v>
      </c>
      <c r="MM7" s="15"/>
      <c r="MN7" s="16"/>
      <c r="MO7" s="14" t="s">
        <v>557</v>
      </c>
      <c r="MP7" s="15"/>
      <c r="MQ7" s="16"/>
      <c r="MR7" s="14" t="s">
        <v>558</v>
      </c>
      <c r="MS7" s="15"/>
      <c r="MT7" s="16"/>
      <c r="MU7" s="14" t="s">
        <v>559</v>
      </c>
      <c r="MV7" s="15"/>
      <c r="MW7" s="16"/>
      <c r="MX7" s="14" t="s">
        <v>560</v>
      </c>
      <c r="MY7" s="15"/>
      <c r="MZ7" s="16"/>
      <c r="NA7" s="14" t="s">
        <v>561</v>
      </c>
      <c r="NB7" s="15"/>
      <c r="NC7" s="16"/>
      <c r="ND7" s="14" t="s">
        <v>562</v>
      </c>
      <c r="NE7" s="15"/>
      <c r="NF7" s="16"/>
      <c r="NG7" s="14" t="s">
        <v>563</v>
      </c>
      <c r="NH7" s="15"/>
      <c r="NI7" s="16"/>
      <c r="NJ7" s="14" t="s">
        <v>564</v>
      </c>
      <c r="NK7" s="15"/>
      <c r="NL7" s="16"/>
      <c r="NM7" s="14" t="s">
        <v>6</v>
      </c>
      <c r="NN7" s="15"/>
      <c r="NO7" s="16"/>
    </row>
    <row r="8" spans="1:380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  <c r="NA8" s="6" t="s">
        <v>8</v>
      </c>
      <c r="NB8" s="6" t="s">
        <v>9</v>
      </c>
      <c r="NC8" s="6" t="s">
        <v>10</v>
      </c>
      <c r="ND8" s="6" t="s">
        <v>8</v>
      </c>
      <c r="NE8" s="6" t="s">
        <v>9</v>
      </c>
      <c r="NF8" s="6" t="s">
        <v>10</v>
      </c>
      <c r="NG8" s="6" t="s">
        <v>8</v>
      </c>
      <c r="NH8" s="6" t="s">
        <v>9</v>
      </c>
      <c r="NI8" s="6" t="s">
        <v>10</v>
      </c>
      <c r="NJ8" s="6" t="s">
        <v>8</v>
      </c>
      <c r="NK8" s="6" t="s">
        <v>9</v>
      </c>
      <c r="NL8" s="6" t="s">
        <v>10</v>
      </c>
      <c r="NM8" s="6" t="s">
        <v>8</v>
      </c>
      <c r="NN8" s="6" t="s">
        <v>9</v>
      </c>
      <c r="NO8" s="6" t="s">
        <v>10</v>
      </c>
    </row>
    <row r="9" spans="1:380" x14ac:dyDescent="0.25">
      <c r="A9" s="7" t="s">
        <v>27</v>
      </c>
      <c r="B9" s="8">
        <v>4</v>
      </c>
      <c r="C9" s="8">
        <v>0</v>
      </c>
      <c r="D9" s="8">
        <v>4</v>
      </c>
      <c r="E9" s="8">
        <v>11</v>
      </c>
      <c r="F9" s="8">
        <v>0</v>
      </c>
      <c r="G9" s="8">
        <v>11</v>
      </c>
      <c r="H9" s="8">
        <v>13</v>
      </c>
      <c r="I9" s="8">
        <v>0</v>
      </c>
      <c r="J9" s="8">
        <v>13</v>
      </c>
      <c r="K9" s="8">
        <v>4.3</v>
      </c>
      <c r="L9" s="8">
        <v>0</v>
      </c>
      <c r="M9" s="8">
        <v>4.3</v>
      </c>
      <c r="N9" s="8">
        <v>5</v>
      </c>
      <c r="O9" s="8">
        <v>0</v>
      </c>
      <c r="P9" s="8">
        <v>6</v>
      </c>
      <c r="Q9" s="8">
        <v>1</v>
      </c>
      <c r="R9" s="8">
        <v>0</v>
      </c>
      <c r="S9" s="8">
        <v>2</v>
      </c>
      <c r="T9" s="8">
        <v>7</v>
      </c>
      <c r="U9" s="8">
        <v>0</v>
      </c>
      <c r="V9" s="8">
        <v>7</v>
      </c>
      <c r="W9" s="8">
        <v>6.3</v>
      </c>
      <c r="X9" s="8">
        <v>0</v>
      </c>
      <c r="Y9" s="8">
        <v>6.5</v>
      </c>
      <c r="Z9" s="8">
        <v>3</v>
      </c>
      <c r="AA9" s="8">
        <v>0</v>
      </c>
      <c r="AB9" s="8">
        <v>4</v>
      </c>
      <c r="AC9" s="8">
        <v>7</v>
      </c>
      <c r="AD9" s="8">
        <v>0</v>
      </c>
      <c r="AE9" s="8">
        <v>7</v>
      </c>
      <c r="AF9" s="8">
        <v>5</v>
      </c>
      <c r="AG9" s="8">
        <v>0</v>
      </c>
      <c r="AH9" s="8">
        <v>7</v>
      </c>
      <c r="AI9" s="8">
        <v>12.5</v>
      </c>
      <c r="AJ9" s="8">
        <v>0</v>
      </c>
      <c r="AK9" s="8">
        <v>12.5</v>
      </c>
      <c r="AL9" s="8">
        <v>4</v>
      </c>
      <c r="AM9" s="8">
        <v>0</v>
      </c>
      <c r="AN9" s="8">
        <v>4</v>
      </c>
      <c r="AO9" s="8">
        <v>3</v>
      </c>
      <c r="AP9" s="8">
        <v>0</v>
      </c>
      <c r="AQ9" s="8">
        <v>4</v>
      </c>
      <c r="AR9" s="8">
        <v>3</v>
      </c>
      <c r="AS9" s="8">
        <v>0</v>
      </c>
      <c r="AT9" s="8">
        <v>3</v>
      </c>
      <c r="AU9" s="8">
        <v>7</v>
      </c>
      <c r="AV9" s="8">
        <v>0</v>
      </c>
      <c r="AW9" s="8">
        <v>7</v>
      </c>
      <c r="AX9" s="8">
        <v>1</v>
      </c>
      <c r="AY9" s="8">
        <v>0</v>
      </c>
      <c r="AZ9" s="8">
        <v>1</v>
      </c>
      <c r="BA9" s="8">
        <v>8</v>
      </c>
      <c r="BB9" s="8">
        <v>0</v>
      </c>
      <c r="BC9" s="8">
        <v>8</v>
      </c>
      <c r="BD9" s="8">
        <v>10</v>
      </c>
      <c r="BE9" s="8">
        <v>0</v>
      </c>
      <c r="BF9" s="8">
        <v>11</v>
      </c>
      <c r="BG9" s="8">
        <v>2</v>
      </c>
      <c r="BH9" s="8">
        <v>0</v>
      </c>
      <c r="BI9" s="8">
        <v>2</v>
      </c>
      <c r="BJ9" s="8">
        <v>5</v>
      </c>
      <c r="BK9" s="8">
        <v>0</v>
      </c>
      <c r="BL9" s="8">
        <v>5</v>
      </c>
      <c r="BM9" s="8">
        <v>9.6</v>
      </c>
      <c r="BN9" s="8">
        <v>0</v>
      </c>
      <c r="BO9" s="8">
        <v>9.6</v>
      </c>
      <c r="BP9" s="8">
        <v>8</v>
      </c>
      <c r="BQ9" s="8">
        <v>0</v>
      </c>
      <c r="BR9" s="8">
        <v>8</v>
      </c>
      <c r="BS9" s="8">
        <v>8</v>
      </c>
      <c r="BT9" s="8">
        <v>0</v>
      </c>
      <c r="BU9" s="8">
        <v>8</v>
      </c>
      <c r="BV9" s="8">
        <v>10.5</v>
      </c>
      <c r="BW9" s="8">
        <v>0</v>
      </c>
      <c r="BX9" s="8">
        <v>10.5</v>
      </c>
      <c r="BY9" s="8">
        <v>6</v>
      </c>
      <c r="BZ9" s="8">
        <v>0</v>
      </c>
      <c r="CA9" s="8">
        <v>6.3</v>
      </c>
      <c r="CB9" s="8">
        <v>12</v>
      </c>
      <c r="CC9" s="8">
        <v>0</v>
      </c>
      <c r="CD9" s="8">
        <v>12</v>
      </c>
      <c r="CE9" s="8">
        <v>5.5</v>
      </c>
      <c r="CF9" s="8">
        <v>0</v>
      </c>
      <c r="CG9" s="8">
        <v>5.5</v>
      </c>
      <c r="CH9" s="8">
        <v>6</v>
      </c>
      <c r="CI9" s="8">
        <v>0</v>
      </c>
      <c r="CJ9" s="8">
        <v>6</v>
      </c>
      <c r="CK9" s="8">
        <v>7</v>
      </c>
      <c r="CL9" s="8">
        <v>0</v>
      </c>
      <c r="CM9" s="8">
        <v>7</v>
      </c>
      <c r="CN9" s="8">
        <v>9.5</v>
      </c>
      <c r="CO9" s="8">
        <v>0</v>
      </c>
      <c r="CP9" s="8">
        <v>9.5</v>
      </c>
      <c r="CQ9" s="8">
        <v>8</v>
      </c>
      <c r="CR9" s="8">
        <v>0</v>
      </c>
      <c r="CS9" s="8">
        <v>8</v>
      </c>
      <c r="CT9" s="8">
        <v>8.5</v>
      </c>
      <c r="CU9" s="8">
        <v>0</v>
      </c>
      <c r="CV9" s="8">
        <v>8.5</v>
      </c>
      <c r="CW9" s="8">
        <v>12.3</v>
      </c>
      <c r="CX9" s="8">
        <v>0</v>
      </c>
      <c r="CY9" s="8">
        <v>12.5</v>
      </c>
      <c r="CZ9" s="8">
        <v>4.5</v>
      </c>
      <c r="DA9" s="8">
        <v>0</v>
      </c>
      <c r="DB9" s="8">
        <v>4.5</v>
      </c>
      <c r="DC9" s="8">
        <v>6.2</v>
      </c>
      <c r="DD9" s="8">
        <v>0</v>
      </c>
      <c r="DE9" s="8">
        <v>6.2</v>
      </c>
      <c r="DF9" s="8">
        <v>5</v>
      </c>
      <c r="DG9" s="8">
        <v>0</v>
      </c>
      <c r="DH9" s="8">
        <v>6</v>
      </c>
      <c r="DI9" s="8">
        <v>5.4</v>
      </c>
      <c r="DJ9" s="8">
        <v>0</v>
      </c>
      <c r="DK9" s="8">
        <v>5.6</v>
      </c>
      <c r="DL9" s="8">
        <v>11</v>
      </c>
      <c r="DM9" s="8">
        <v>0</v>
      </c>
      <c r="DN9" s="8">
        <v>11.3</v>
      </c>
      <c r="DO9" s="8">
        <v>13.5</v>
      </c>
      <c r="DP9" s="8">
        <v>0</v>
      </c>
      <c r="DQ9" s="8">
        <v>13.5</v>
      </c>
      <c r="DR9" s="8">
        <v>9</v>
      </c>
      <c r="DS9" s="8">
        <v>0</v>
      </c>
      <c r="DT9" s="8">
        <v>9</v>
      </c>
      <c r="DU9" s="8">
        <v>0</v>
      </c>
      <c r="DV9" s="8">
        <v>0</v>
      </c>
      <c r="DW9" s="8">
        <v>0</v>
      </c>
      <c r="DX9" s="8">
        <v>13.7</v>
      </c>
      <c r="DY9" s="8">
        <v>0</v>
      </c>
      <c r="DZ9" s="8">
        <v>14</v>
      </c>
      <c r="EA9" s="8">
        <v>8.8000000000000007</v>
      </c>
      <c r="EB9" s="8">
        <v>0</v>
      </c>
      <c r="EC9" s="8">
        <v>8.8000000000000007</v>
      </c>
      <c r="ED9" s="8">
        <v>11.5</v>
      </c>
      <c r="EE9" s="8">
        <v>0</v>
      </c>
      <c r="EF9" s="8">
        <v>11.5</v>
      </c>
      <c r="EG9" s="8">
        <v>10.7</v>
      </c>
      <c r="EH9" s="8">
        <v>0</v>
      </c>
      <c r="EI9" s="8">
        <v>10.9</v>
      </c>
      <c r="EJ9" s="8">
        <v>9</v>
      </c>
      <c r="EK9" s="8">
        <v>0</v>
      </c>
      <c r="EL9" s="8">
        <v>9</v>
      </c>
      <c r="EM9" s="8">
        <v>11.6</v>
      </c>
      <c r="EN9" s="8">
        <v>0</v>
      </c>
      <c r="EO9" s="8">
        <v>11.7</v>
      </c>
      <c r="EP9" s="8">
        <v>16</v>
      </c>
      <c r="EQ9" s="8">
        <v>0</v>
      </c>
      <c r="ER9" s="8">
        <v>16</v>
      </c>
      <c r="ES9" s="8">
        <v>7.5</v>
      </c>
      <c r="ET9" s="8">
        <v>0</v>
      </c>
      <c r="EU9" s="8">
        <v>7.5</v>
      </c>
      <c r="EV9" s="8">
        <v>14.1</v>
      </c>
      <c r="EW9" s="8">
        <v>0</v>
      </c>
      <c r="EX9" s="8">
        <v>14.1</v>
      </c>
      <c r="EY9" s="8">
        <v>0</v>
      </c>
      <c r="EZ9" s="8">
        <v>0</v>
      </c>
      <c r="FA9" s="8">
        <v>0</v>
      </c>
      <c r="FB9" s="8">
        <v>15</v>
      </c>
      <c r="FC9" s="8">
        <v>0</v>
      </c>
      <c r="FD9" s="8">
        <v>15</v>
      </c>
      <c r="FE9" s="8">
        <v>6</v>
      </c>
      <c r="FF9" s="8">
        <v>0</v>
      </c>
      <c r="FG9" s="8">
        <v>6.5</v>
      </c>
      <c r="FH9" s="8">
        <v>14.5</v>
      </c>
      <c r="FI9" s="8">
        <v>0</v>
      </c>
      <c r="FJ9" s="8">
        <v>14.5</v>
      </c>
      <c r="FK9" s="8">
        <v>30</v>
      </c>
      <c r="FL9" s="8">
        <v>0</v>
      </c>
      <c r="FM9" s="8">
        <v>30</v>
      </c>
      <c r="FN9" s="8">
        <v>7</v>
      </c>
      <c r="FO9" s="8">
        <v>0</v>
      </c>
      <c r="FP9" s="8">
        <v>7</v>
      </c>
      <c r="FQ9" s="8">
        <v>7.5</v>
      </c>
      <c r="FR9" s="8">
        <v>0</v>
      </c>
      <c r="FS9" s="8">
        <v>8</v>
      </c>
      <c r="FT9" s="8">
        <v>20</v>
      </c>
      <c r="FU9" s="8">
        <v>0</v>
      </c>
      <c r="FV9" s="8">
        <v>20</v>
      </c>
      <c r="FW9" s="8">
        <v>11</v>
      </c>
      <c r="FX9" s="8">
        <v>0</v>
      </c>
      <c r="FY9" s="8">
        <v>11</v>
      </c>
      <c r="FZ9" s="8">
        <v>21.5</v>
      </c>
      <c r="GA9" s="8">
        <v>0</v>
      </c>
      <c r="GB9" s="8">
        <v>22</v>
      </c>
      <c r="GC9" s="8">
        <v>9</v>
      </c>
      <c r="GD9" s="8">
        <v>0</v>
      </c>
      <c r="GE9" s="8">
        <v>9</v>
      </c>
      <c r="GF9" s="8">
        <v>12</v>
      </c>
      <c r="GG9" s="8">
        <v>0</v>
      </c>
      <c r="GH9" s="8">
        <v>12</v>
      </c>
      <c r="GI9" s="8">
        <v>10</v>
      </c>
      <c r="GJ9" s="8">
        <v>0</v>
      </c>
      <c r="GK9" s="8">
        <v>10.4</v>
      </c>
      <c r="GL9" s="8">
        <v>12.7</v>
      </c>
      <c r="GM9" s="8">
        <v>0</v>
      </c>
      <c r="GN9" s="8">
        <v>13.3</v>
      </c>
      <c r="GO9" s="8">
        <v>28</v>
      </c>
      <c r="GP9" s="8">
        <v>0</v>
      </c>
      <c r="GQ9" s="8">
        <v>28</v>
      </c>
      <c r="GR9" s="8">
        <v>4</v>
      </c>
      <c r="GS9" s="8">
        <v>0</v>
      </c>
      <c r="GT9" s="8">
        <v>4</v>
      </c>
      <c r="GU9" s="8">
        <v>31</v>
      </c>
      <c r="GV9" s="8">
        <v>0</v>
      </c>
      <c r="GW9" s="8">
        <v>31</v>
      </c>
      <c r="GX9" s="8">
        <v>13.6</v>
      </c>
      <c r="GY9" s="8">
        <v>0</v>
      </c>
      <c r="GZ9" s="8">
        <v>14</v>
      </c>
      <c r="HA9" s="8">
        <v>7</v>
      </c>
      <c r="HB9" s="8">
        <v>0</v>
      </c>
      <c r="HC9" s="8">
        <v>8</v>
      </c>
      <c r="HD9" s="8">
        <v>4.5</v>
      </c>
      <c r="HE9" s="8">
        <v>0</v>
      </c>
      <c r="HF9" s="8">
        <v>4.5</v>
      </c>
      <c r="HG9" s="8">
        <v>15</v>
      </c>
      <c r="HH9" s="8">
        <v>0</v>
      </c>
      <c r="HI9" s="8">
        <v>15</v>
      </c>
      <c r="HJ9" s="8">
        <v>15.3</v>
      </c>
      <c r="HK9" s="8">
        <v>0</v>
      </c>
      <c r="HL9" s="8">
        <v>15.3</v>
      </c>
      <c r="HM9" s="8">
        <v>8.1</v>
      </c>
      <c r="HN9" s="8">
        <v>0</v>
      </c>
      <c r="HO9" s="8">
        <v>8.3000000000000007</v>
      </c>
      <c r="HP9" s="8">
        <v>11.7</v>
      </c>
      <c r="HQ9" s="8">
        <v>0</v>
      </c>
      <c r="HR9" s="8">
        <v>11.7</v>
      </c>
      <c r="HS9" s="8">
        <v>5</v>
      </c>
      <c r="HT9" s="8">
        <v>0</v>
      </c>
      <c r="HU9" s="8">
        <v>5</v>
      </c>
      <c r="HV9" s="8">
        <v>4</v>
      </c>
      <c r="HW9" s="8">
        <v>0</v>
      </c>
      <c r="HX9" s="8">
        <v>4</v>
      </c>
      <c r="HY9" s="8">
        <v>0</v>
      </c>
      <c r="HZ9" s="8">
        <v>0</v>
      </c>
      <c r="IA9" s="8">
        <v>0</v>
      </c>
      <c r="IB9" s="8">
        <v>8.3000000000000007</v>
      </c>
      <c r="IC9" s="8">
        <v>0</v>
      </c>
      <c r="ID9" s="8">
        <v>8.4</v>
      </c>
      <c r="IE9" s="8">
        <v>17</v>
      </c>
      <c r="IF9" s="8">
        <v>0</v>
      </c>
      <c r="IG9" s="8">
        <v>17</v>
      </c>
      <c r="IH9" s="8">
        <v>12</v>
      </c>
      <c r="II9" s="8">
        <v>0</v>
      </c>
      <c r="IJ9" s="8">
        <v>12</v>
      </c>
      <c r="IK9" s="8">
        <v>25</v>
      </c>
      <c r="IL9" s="8">
        <v>0</v>
      </c>
      <c r="IM9" s="8">
        <v>25</v>
      </c>
      <c r="IN9" s="8">
        <v>5.5</v>
      </c>
      <c r="IO9" s="8">
        <v>0</v>
      </c>
      <c r="IP9" s="8">
        <v>5.5</v>
      </c>
      <c r="IQ9" s="8">
        <v>8.1</v>
      </c>
      <c r="IR9" s="8">
        <v>0</v>
      </c>
      <c r="IS9" s="8">
        <v>8.5</v>
      </c>
      <c r="IT9" s="8">
        <v>8.3000000000000007</v>
      </c>
      <c r="IU9" s="8">
        <v>0</v>
      </c>
      <c r="IV9" s="8">
        <v>8.3000000000000007</v>
      </c>
      <c r="IW9" s="8">
        <v>8</v>
      </c>
      <c r="IX9" s="8">
        <v>0</v>
      </c>
      <c r="IY9" s="8">
        <v>8</v>
      </c>
      <c r="IZ9" s="8">
        <v>6</v>
      </c>
      <c r="JA9" s="8">
        <v>0</v>
      </c>
      <c r="JB9" s="8">
        <v>6</v>
      </c>
      <c r="JC9" s="8">
        <v>0</v>
      </c>
      <c r="JD9" s="8">
        <v>0</v>
      </c>
      <c r="JE9" s="8">
        <v>0</v>
      </c>
      <c r="JF9" s="8">
        <v>13</v>
      </c>
      <c r="JG9" s="8">
        <v>0</v>
      </c>
      <c r="JH9" s="8">
        <v>13</v>
      </c>
      <c r="JI9" s="8">
        <v>5.3</v>
      </c>
      <c r="JJ9" s="8">
        <v>0</v>
      </c>
      <c r="JK9" s="8">
        <v>5.3</v>
      </c>
      <c r="JL9" s="8">
        <v>6</v>
      </c>
      <c r="JM9" s="8">
        <v>0</v>
      </c>
      <c r="JN9" s="8">
        <v>6</v>
      </c>
      <c r="JO9" s="8">
        <v>3</v>
      </c>
      <c r="JP9" s="8">
        <v>0</v>
      </c>
      <c r="JQ9" s="8">
        <v>5.5</v>
      </c>
      <c r="JR9" s="8">
        <v>7</v>
      </c>
      <c r="JS9" s="8">
        <v>0</v>
      </c>
      <c r="JT9" s="8">
        <v>7</v>
      </c>
      <c r="JU9" s="8">
        <v>9.8000000000000007</v>
      </c>
      <c r="JV9" s="8">
        <v>0</v>
      </c>
      <c r="JW9" s="8">
        <v>9.8000000000000007</v>
      </c>
      <c r="JX9" s="8">
        <v>7.3</v>
      </c>
      <c r="JY9" s="8">
        <v>0</v>
      </c>
      <c r="JZ9" s="8">
        <v>7.3</v>
      </c>
      <c r="KA9" s="8">
        <v>2</v>
      </c>
      <c r="KB9" s="8">
        <v>0</v>
      </c>
      <c r="KC9" s="8">
        <v>3</v>
      </c>
      <c r="KD9" s="8">
        <v>8.5</v>
      </c>
      <c r="KE9" s="8">
        <v>0</v>
      </c>
      <c r="KF9" s="8">
        <v>8.5</v>
      </c>
      <c r="KG9" s="8">
        <v>1.8</v>
      </c>
      <c r="KH9" s="8">
        <v>0</v>
      </c>
      <c r="KI9" s="8">
        <v>2.5</v>
      </c>
      <c r="KJ9" s="8">
        <v>5.3</v>
      </c>
      <c r="KK9" s="8">
        <v>0</v>
      </c>
      <c r="KL9" s="8">
        <v>5.3</v>
      </c>
      <c r="KM9" s="8">
        <v>3.3</v>
      </c>
      <c r="KN9" s="8">
        <v>0</v>
      </c>
      <c r="KO9" s="8">
        <v>3.3</v>
      </c>
      <c r="KP9" s="8">
        <v>2</v>
      </c>
      <c r="KQ9" s="8">
        <v>0</v>
      </c>
      <c r="KR9" s="8">
        <v>2</v>
      </c>
      <c r="KS9" s="8">
        <v>3.5</v>
      </c>
      <c r="KT9" s="8">
        <v>0</v>
      </c>
      <c r="KU9" s="8">
        <v>3.5</v>
      </c>
      <c r="KV9" s="8">
        <v>4.5</v>
      </c>
      <c r="KW9" s="8">
        <v>0</v>
      </c>
      <c r="KX9" s="8">
        <v>4.5</v>
      </c>
      <c r="KY9" s="8">
        <v>5.5</v>
      </c>
      <c r="KZ9" s="8">
        <v>0</v>
      </c>
      <c r="LA9" s="8">
        <v>5.5</v>
      </c>
      <c r="LB9" s="8">
        <v>0</v>
      </c>
      <c r="LC9" s="8">
        <v>0</v>
      </c>
      <c r="LD9" s="8">
        <v>1</v>
      </c>
      <c r="LE9" s="8">
        <v>9.5</v>
      </c>
      <c r="LF9" s="8">
        <v>0</v>
      </c>
      <c r="LG9" s="8">
        <v>9.5</v>
      </c>
      <c r="LH9" s="8">
        <v>3</v>
      </c>
      <c r="LI9" s="8">
        <v>0</v>
      </c>
      <c r="LJ9" s="8">
        <v>3.3</v>
      </c>
      <c r="LK9" s="8">
        <v>6.5</v>
      </c>
      <c r="LL9" s="8">
        <v>0</v>
      </c>
      <c r="LM9" s="8">
        <v>6.5</v>
      </c>
      <c r="LN9" s="8">
        <v>2</v>
      </c>
      <c r="LO9" s="8">
        <v>0</v>
      </c>
      <c r="LP9" s="8">
        <v>2</v>
      </c>
      <c r="LQ9" s="8">
        <v>2</v>
      </c>
      <c r="LR9" s="8">
        <v>0</v>
      </c>
      <c r="LS9" s="8">
        <v>2</v>
      </c>
      <c r="LT9" s="8">
        <v>2.5</v>
      </c>
      <c r="LU9" s="8">
        <v>0</v>
      </c>
      <c r="LV9" s="8">
        <v>2.5</v>
      </c>
      <c r="LW9" s="8">
        <v>6</v>
      </c>
      <c r="LX9" s="8">
        <v>0</v>
      </c>
      <c r="LY9" s="8">
        <v>6</v>
      </c>
      <c r="LZ9" s="8">
        <v>3</v>
      </c>
      <c r="MA9" s="8">
        <v>0</v>
      </c>
      <c r="MB9" s="8">
        <v>3</v>
      </c>
      <c r="MC9" s="8">
        <v>4</v>
      </c>
      <c r="MD9" s="8">
        <v>0</v>
      </c>
      <c r="ME9" s="8">
        <v>4</v>
      </c>
      <c r="MF9" s="8">
        <v>5.3</v>
      </c>
      <c r="MG9" s="8">
        <v>0</v>
      </c>
      <c r="MH9" s="8">
        <v>5.3</v>
      </c>
      <c r="MI9" s="8">
        <v>3.5</v>
      </c>
      <c r="MJ9" s="8">
        <v>0</v>
      </c>
      <c r="MK9" s="8">
        <v>3.5</v>
      </c>
      <c r="ML9" s="8">
        <v>3</v>
      </c>
      <c r="MM9" s="8">
        <v>0</v>
      </c>
      <c r="MN9" s="8">
        <v>3</v>
      </c>
      <c r="MO9" s="8">
        <v>8</v>
      </c>
      <c r="MP9" s="8">
        <v>0</v>
      </c>
      <c r="MQ9" s="8">
        <v>8</v>
      </c>
      <c r="MR9" s="8">
        <v>3</v>
      </c>
      <c r="MS9" s="8">
        <v>0</v>
      </c>
      <c r="MT9" s="8">
        <v>3.3</v>
      </c>
      <c r="MU9" s="8">
        <v>5.5</v>
      </c>
      <c r="MV9" s="8">
        <v>0</v>
      </c>
      <c r="MW9" s="8">
        <v>5.5</v>
      </c>
      <c r="MX9" s="8">
        <v>1.2</v>
      </c>
      <c r="MY9" s="8">
        <v>0</v>
      </c>
      <c r="MZ9" s="8">
        <v>1.2</v>
      </c>
      <c r="NA9" s="8">
        <v>1</v>
      </c>
      <c r="NB9" s="8">
        <v>0</v>
      </c>
      <c r="NC9" s="8">
        <v>1</v>
      </c>
      <c r="ND9" s="8">
        <v>2.2999999999999998</v>
      </c>
      <c r="NE9" s="8">
        <v>0</v>
      </c>
      <c r="NF9" s="8">
        <v>2.2999999999999998</v>
      </c>
      <c r="NG9" s="8">
        <v>0</v>
      </c>
      <c r="NH9" s="8">
        <v>0</v>
      </c>
      <c r="NI9" s="8">
        <v>0</v>
      </c>
      <c r="NJ9" s="8">
        <v>4</v>
      </c>
      <c r="NK9" s="8">
        <v>0</v>
      </c>
      <c r="NL9" s="8">
        <v>4</v>
      </c>
      <c r="NM9" s="8">
        <f>SUMIFS($B$9:NL$9,$B$8:NL$8,"On")</f>
        <v>975.1999999999997</v>
      </c>
      <c r="NN9" s="8">
        <f>SUMIFS($B$9:NL$9,$B$8:NL$8,"Off")</f>
        <v>0</v>
      </c>
      <c r="NO9" s="8">
        <f>SUMIFS($B$9:NL$9,$B$8:NL$8,"Load")</f>
        <v>995.39999999999941</v>
      </c>
    </row>
    <row r="10" spans="1:380" x14ac:dyDescent="0.25">
      <c r="A10" s="7" t="s">
        <v>28</v>
      </c>
      <c r="B10" s="8">
        <v>2</v>
      </c>
      <c r="C10" s="8">
        <v>0</v>
      </c>
      <c r="D10" s="8">
        <v>6</v>
      </c>
      <c r="E10" s="8">
        <v>0</v>
      </c>
      <c r="F10" s="8">
        <v>0</v>
      </c>
      <c r="G10" s="8">
        <v>11</v>
      </c>
      <c r="H10" s="8">
        <v>2</v>
      </c>
      <c r="I10" s="8">
        <v>1</v>
      </c>
      <c r="J10" s="8">
        <v>14</v>
      </c>
      <c r="K10" s="8">
        <v>1.5</v>
      </c>
      <c r="L10" s="8">
        <v>0</v>
      </c>
      <c r="M10" s="8">
        <v>5.8</v>
      </c>
      <c r="N10" s="8">
        <v>0</v>
      </c>
      <c r="O10" s="8">
        <v>0</v>
      </c>
      <c r="P10" s="8">
        <v>6</v>
      </c>
      <c r="Q10" s="8">
        <v>6</v>
      </c>
      <c r="R10" s="8">
        <v>0</v>
      </c>
      <c r="S10" s="8">
        <v>8</v>
      </c>
      <c r="T10" s="8">
        <v>6</v>
      </c>
      <c r="U10" s="8">
        <v>0</v>
      </c>
      <c r="V10" s="8">
        <v>13</v>
      </c>
      <c r="W10" s="8">
        <v>0.8</v>
      </c>
      <c r="X10" s="8">
        <v>0</v>
      </c>
      <c r="Y10" s="8">
        <v>7.3</v>
      </c>
      <c r="Z10" s="8">
        <v>2</v>
      </c>
      <c r="AA10" s="8">
        <v>0</v>
      </c>
      <c r="AB10" s="8">
        <v>6</v>
      </c>
      <c r="AC10" s="8">
        <v>1</v>
      </c>
      <c r="AD10" s="8">
        <v>0</v>
      </c>
      <c r="AE10" s="8">
        <v>8</v>
      </c>
      <c r="AF10" s="8">
        <v>7</v>
      </c>
      <c r="AG10" s="8">
        <v>0</v>
      </c>
      <c r="AH10" s="8">
        <v>14</v>
      </c>
      <c r="AI10" s="8">
        <v>4</v>
      </c>
      <c r="AJ10" s="8">
        <v>0</v>
      </c>
      <c r="AK10" s="8">
        <v>16.5</v>
      </c>
      <c r="AL10" s="8">
        <v>7</v>
      </c>
      <c r="AM10" s="8">
        <v>0</v>
      </c>
      <c r="AN10" s="8">
        <v>11</v>
      </c>
      <c r="AO10" s="8">
        <v>3</v>
      </c>
      <c r="AP10" s="8">
        <v>0</v>
      </c>
      <c r="AQ10" s="8">
        <v>7</v>
      </c>
      <c r="AR10" s="8">
        <v>0</v>
      </c>
      <c r="AS10" s="8">
        <v>0</v>
      </c>
      <c r="AT10" s="8">
        <v>3</v>
      </c>
      <c r="AU10" s="8">
        <v>4.5</v>
      </c>
      <c r="AV10" s="8">
        <v>0</v>
      </c>
      <c r="AW10" s="8">
        <v>11.5</v>
      </c>
      <c r="AX10" s="8">
        <v>0</v>
      </c>
      <c r="AY10" s="8">
        <v>0</v>
      </c>
      <c r="AZ10" s="8">
        <v>1</v>
      </c>
      <c r="BA10" s="8">
        <v>3</v>
      </c>
      <c r="BB10" s="8">
        <v>0</v>
      </c>
      <c r="BC10" s="8">
        <v>11</v>
      </c>
      <c r="BD10" s="8">
        <v>2</v>
      </c>
      <c r="BE10" s="8">
        <v>1</v>
      </c>
      <c r="BF10" s="8">
        <v>12</v>
      </c>
      <c r="BG10" s="8">
        <v>1</v>
      </c>
      <c r="BH10" s="8">
        <v>1</v>
      </c>
      <c r="BI10" s="8">
        <v>2</v>
      </c>
      <c r="BJ10" s="8">
        <v>1.5</v>
      </c>
      <c r="BK10" s="8">
        <v>0</v>
      </c>
      <c r="BL10" s="8">
        <v>6.5</v>
      </c>
      <c r="BM10" s="8">
        <v>3.2</v>
      </c>
      <c r="BN10" s="8">
        <v>0</v>
      </c>
      <c r="BO10" s="8">
        <v>12.8</v>
      </c>
      <c r="BP10" s="8">
        <v>12</v>
      </c>
      <c r="BQ10" s="8">
        <v>0</v>
      </c>
      <c r="BR10" s="8">
        <v>20</v>
      </c>
      <c r="BS10" s="8">
        <v>4</v>
      </c>
      <c r="BT10" s="8">
        <v>0.5</v>
      </c>
      <c r="BU10" s="8">
        <v>11.5</v>
      </c>
      <c r="BV10" s="8">
        <v>4.5</v>
      </c>
      <c r="BW10" s="8">
        <v>1.5</v>
      </c>
      <c r="BX10" s="8">
        <v>13.5</v>
      </c>
      <c r="BY10" s="8">
        <v>3.3</v>
      </c>
      <c r="BZ10" s="8">
        <v>1</v>
      </c>
      <c r="CA10" s="8">
        <v>8.5</v>
      </c>
      <c r="CB10" s="8">
        <v>1</v>
      </c>
      <c r="CC10" s="8">
        <v>0</v>
      </c>
      <c r="CD10" s="8">
        <v>13</v>
      </c>
      <c r="CE10" s="8">
        <v>11</v>
      </c>
      <c r="CF10" s="8">
        <v>1.5</v>
      </c>
      <c r="CG10" s="8">
        <v>15</v>
      </c>
      <c r="CH10" s="8">
        <v>2</v>
      </c>
      <c r="CI10" s="8">
        <v>1</v>
      </c>
      <c r="CJ10" s="8">
        <v>7</v>
      </c>
      <c r="CK10" s="8">
        <v>3</v>
      </c>
      <c r="CL10" s="8">
        <v>0.5</v>
      </c>
      <c r="CM10" s="8">
        <v>9.5</v>
      </c>
      <c r="CN10" s="8">
        <v>0.5</v>
      </c>
      <c r="CO10" s="8">
        <v>1</v>
      </c>
      <c r="CP10" s="8">
        <v>9</v>
      </c>
      <c r="CQ10" s="8">
        <v>4.5</v>
      </c>
      <c r="CR10" s="8">
        <v>2</v>
      </c>
      <c r="CS10" s="8">
        <v>10.5</v>
      </c>
      <c r="CT10" s="8">
        <v>0.5</v>
      </c>
      <c r="CU10" s="8">
        <v>0</v>
      </c>
      <c r="CV10" s="8">
        <v>9</v>
      </c>
      <c r="CW10" s="8">
        <v>2</v>
      </c>
      <c r="CX10" s="8">
        <v>0</v>
      </c>
      <c r="CY10" s="8">
        <v>14.5</v>
      </c>
      <c r="CZ10" s="8">
        <v>4</v>
      </c>
      <c r="DA10" s="8">
        <v>0</v>
      </c>
      <c r="DB10" s="8">
        <v>8.5</v>
      </c>
      <c r="DC10" s="8">
        <v>2.6</v>
      </c>
      <c r="DD10" s="8">
        <v>0.4</v>
      </c>
      <c r="DE10" s="8">
        <v>8.4</v>
      </c>
      <c r="DF10" s="8">
        <v>8</v>
      </c>
      <c r="DG10" s="8">
        <v>1.5</v>
      </c>
      <c r="DH10" s="8">
        <v>12.5</v>
      </c>
      <c r="DI10" s="8">
        <v>1.7</v>
      </c>
      <c r="DJ10" s="8">
        <v>0.1</v>
      </c>
      <c r="DK10" s="8">
        <v>7.3</v>
      </c>
      <c r="DL10" s="8">
        <v>1.7</v>
      </c>
      <c r="DM10" s="8">
        <v>1</v>
      </c>
      <c r="DN10" s="8">
        <v>12</v>
      </c>
      <c r="DO10" s="8">
        <v>4</v>
      </c>
      <c r="DP10" s="8">
        <v>0</v>
      </c>
      <c r="DQ10" s="8">
        <v>17.5</v>
      </c>
      <c r="DR10" s="8">
        <v>3.8</v>
      </c>
      <c r="DS10" s="8">
        <v>0.8</v>
      </c>
      <c r="DT10" s="8">
        <v>12</v>
      </c>
      <c r="DU10" s="8">
        <v>0</v>
      </c>
      <c r="DV10" s="8">
        <v>0</v>
      </c>
      <c r="DW10" s="8">
        <v>0</v>
      </c>
      <c r="DX10" s="8">
        <v>3.9</v>
      </c>
      <c r="DY10" s="8">
        <v>0.6</v>
      </c>
      <c r="DZ10" s="8">
        <v>17.3</v>
      </c>
      <c r="EA10" s="8">
        <v>3</v>
      </c>
      <c r="EB10" s="8">
        <v>0.3</v>
      </c>
      <c r="EC10" s="8">
        <v>11.5</v>
      </c>
      <c r="ED10" s="8">
        <v>1</v>
      </c>
      <c r="EE10" s="8">
        <v>0</v>
      </c>
      <c r="EF10" s="8">
        <v>12.5</v>
      </c>
      <c r="EG10" s="8">
        <v>3.7</v>
      </c>
      <c r="EH10" s="8">
        <v>0.6</v>
      </c>
      <c r="EI10" s="8">
        <v>14</v>
      </c>
      <c r="EJ10" s="8">
        <v>16</v>
      </c>
      <c r="EK10" s="8">
        <v>0</v>
      </c>
      <c r="EL10" s="8">
        <v>25</v>
      </c>
      <c r="EM10" s="8">
        <v>4.5999999999999996</v>
      </c>
      <c r="EN10" s="8">
        <v>0.6</v>
      </c>
      <c r="EO10" s="8">
        <v>15.7</v>
      </c>
      <c r="EP10" s="8">
        <v>7.5</v>
      </c>
      <c r="EQ10" s="8">
        <v>0</v>
      </c>
      <c r="ER10" s="8">
        <v>23.5</v>
      </c>
      <c r="ES10" s="8">
        <v>0</v>
      </c>
      <c r="ET10" s="8">
        <v>0.5</v>
      </c>
      <c r="EU10" s="8">
        <v>7</v>
      </c>
      <c r="EV10" s="8">
        <v>8.9</v>
      </c>
      <c r="EW10" s="8">
        <v>0.4</v>
      </c>
      <c r="EX10" s="8">
        <v>22.6</v>
      </c>
      <c r="EY10" s="8">
        <v>2</v>
      </c>
      <c r="EZ10" s="8">
        <v>0</v>
      </c>
      <c r="FA10" s="8">
        <v>2</v>
      </c>
      <c r="FB10" s="8">
        <v>15</v>
      </c>
      <c r="FC10" s="8">
        <v>9</v>
      </c>
      <c r="FD10" s="8">
        <v>29.5</v>
      </c>
      <c r="FE10" s="8">
        <v>1.5</v>
      </c>
      <c r="FF10" s="8">
        <v>0</v>
      </c>
      <c r="FG10" s="8">
        <v>8</v>
      </c>
      <c r="FH10" s="8">
        <v>2</v>
      </c>
      <c r="FI10" s="8">
        <v>0.5</v>
      </c>
      <c r="FJ10" s="8">
        <v>16</v>
      </c>
      <c r="FK10" s="8">
        <v>6</v>
      </c>
      <c r="FL10" s="8">
        <v>2</v>
      </c>
      <c r="FM10" s="8">
        <v>34</v>
      </c>
      <c r="FN10" s="8">
        <v>4</v>
      </c>
      <c r="FO10" s="8">
        <v>2</v>
      </c>
      <c r="FP10" s="8">
        <v>9</v>
      </c>
      <c r="FQ10" s="8">
        <v>1</v>
      </c>
      <c r="FR10" s="8">
        <v>1.5</v>
      </c>
      <c r="FS10" s="8">
        <v>7.5</v>
      </c>
      <c r="FT10" s="8">
        <v>6.5</v>
      </c>
      <c r="FU10" s="8">
        <v>2</v>
      </c>
      <c r="FV10" s="8">
        <v>24.5</v>
      </c>
      <c r="FW10" s="8">
        <v>0</v>
      </c>
      <c r="FX10" s="8">
        <v>0.5</v>
      </c>
      <c r="FY10" s="8">
        <v>10.5</v>
      </c>
      <c r="FZ10" s="8">
        <v>9.5</v>
      </c>
      <c r="GA10" s="8">
        <v>1</v>
      </c>
      <c r="GB10" s="8">
        <v>30.5</v>
      </c>
      <c r="GC10" s="8">
        <v>9</v>
      </c>
      <c r="GD10" s="8">
        <v>0</v>
      </c>
      <c r="GE10" s="8">
        <v>18</v>
      </c>
      <c r="GF10" s="8">
        <v>2.5</v>
      </c>
      <c r="GG10" s="8">
        <v>0.5</v>
      </c>
      <c r="GH10" s="8">
        <v>14</v>
      </c>
      <c r="GI10" s="8">
        <v>3.8</v>
      </c>
      <c r="GJ10" s="8">
        <v>0</v>
      </c>
      <c r="GK10" s="8">
        <v>14.2</v>
      </c>
      <c r="GL10" s="8">
        <v>1.3</v>
      </c>
      <c r="GM10" s="8">
        <v>1</v>
      </c>
      <c r="GN10" s="8">
        <v>13.7</v>
      </c>
      <c r="GO10" s="8">
        <v>7.5</v>
      </c>
      <c r="GP10" s="8">
        <v>1.5</v>
      </c>
      <c r="GQ10" s="8">
        <v>34</v>
      </c>
      <c r="GR10" s="8">
        <v>5</v>
      </c>
      <c r="GS10" s="8">
        <v>0</v>
      </c>
      <c r="GT10" s="8">
        <v>9</v>
      </c>
      <c r="GU10" s="8">
        <v>7</v>
      </c>
      <c r="GV10" s="8">
        <v>1</v>
      </c>
      <c r="GW10" s="8">
        <v>37</v>
      </c>
      <c r="GX10" s="8">
        <v>5</v>
      </c>
      <c r="GY10" s="8">
        <v>0.9</v>
      </c>
      <c r="GZ10" s="8">
        <v>18.600000000000001</v>
      </c>
      <c r="HA10" s="8">
        <v>5</v>
      </c>
      <c r="HB10" s="8">
        <v>0.5</v>
      </c>
      <c r="HC10" s="8">
        <v>12.5</v>
      </c>
      <c r="HD10" s="8">
        <v>0.5</v>
      </c>
      <c r="HE10" s="8">
        <v>0.5</v>
      </c>
      <c r="HF10" s="8">
        <v>4.5</v>
      </c>
      <c r="HG10" s="8">
        <v>5</v>
      </c>
      <c r="HH10" s="8">
        <v>0</v>
      </c>
      <c r="HI10" s="8">
        <v>20</v>
      </c>
      <c r="HJ10" s="8">
        <v>5.7</v>
      </c>
      <c r="HK10" s="8">
        <v>0.3</v>
      </c>
      <c r="HL10" s="8">
        <v>20.7</v>
      </c>
      <c r="HM10" s="8">
        <v>2.9</v>
      </c>
      <c r="HN10" s="8">
        <v>0</v>
      </c>
      <c r="HO10" s="8">
        <v>11.1</v>
      </c>
      <c r="HP10" s="8">
        <v>6.3</v>
      </c>
      <c r="HQ10" s="8">
        <v>0.3</v>
      </c>
      <c r="HR10" s="8">
        <v>17.7</v>
      </c>
      <c r="HS10" s="8">
        <v>2</v>
      </c>
      <c r="HT10" s="8">
        <v>0</v>
      </c>
      <c r="HU10" s="8">
        <v>7</v>
      </c>
      <c r="HV10" s="8">
        <v>2</v>
      </c>
      <c r="HW10" s="8">
        <v>0</v>
      </c>
      <c r="HX10" s="8">
        <v>6</v>
      </c>
      <c r="HY10" s="8">
        <v>0</v>
      </c>
      <c r="HZ10" s="8">
        <v>0</v>
      </c>
      <c r="IA10" s="8">
        <v>0</v>
      </c>
      <c r="IB10" s="8">
        <v>3.3</v>
      </c>
      <c r="IC10" s="8">
        <v>0.1</v>
      </c>
      <c r="ID10" s="8">
        <v>11.5</v>
      </c>
      <c r="IE10" s="8">
        <v>10</v>
      </c>
      <c r="IF10" s="8">
        <v>1.3</v>
      </c>
      <c r="IG10" s="8">
        <v>25.7</v>
      </c>
      <c r="IH10" s="8">
        <v>7</v>
      </c>
      <c r="II10" s="8">
        <v>1</v>
      </c>
      <c r="IJ10" s="8">
        <v>18</v>
      </c>
      <c r="IK10" s="8">
        <v>7</v>
      </c>
      <c r="IL10" s="8">
        <v>2</v>
      </c>
      <c r="IM10" s="8">
        <v>30</v>
      </c>
      <c r="IN10" s="8">
        <v>1</v>
      </c>
      <c r="IO10" s="8">
        <v>1</v>
      </c>
      <c r="IP10" s="8">
        <v>5.5</v>
      </c>
      <c r="IQ10" s="8">
        <v>4</v>
      </c>
      <c r="IR10" s="8">
        <v>0.1</v>
      </c>
      <c r="IS10" s="8">
        <v>12.4</v>
      </c>
      <c r="IT10" s="8">
        <v>5</v>
      </c>
      <c r="IU10" s="8">
        <v>0</v>
      </c>
      <c r="IV10" s="8">
        <v>13.3</v>
      </c>
      <c r="IW10" s="8">
        <v>5</v>
      </c>
      <c r="IX10" s="8">
        <v>0</v>
      </c>
      <c r="IY10" s="8">
        <v>13</v>
      </c>
      <c r="IZ10" s="8">
        <v>3</v>
      </c>
      <c r="JA10" s="8">
        <v>0</v>
      </c>
      <c r="JB10" s="8">
        <v>9</v>
      </c>
      <c r="JC10" s="8">
        <v>0</v>
      </c>
      <c r="JD10" s="8">
        <v>4</v>
      </c>
      <c r="JE10" s="8">
        <v>0</v>
      </c>
      <c r="JF10" s="8">
        <v>4.5</v>
      </c>
      <c r="JG10" s="8">
        <v>0</v>
      </c>
      <c r="JH10" s="8">
        <v>17.5</v>
      </c>
      <c r="JI10" s="8">
        <v>4</v>
      </c>
      <c r="JJ10" s="8">
        <v>0.3</v>
      </c>
      <c r="JK10" s="8">
        <v>9</v>
      </c>
      <c r="JL10" s="8">
        <v>2</v>
      </c>
      <c r="JM10" s="8">
        <v>0</v>
      </c>
      <c r="JN10" s="8">
        <v>8</v>
      </c>
      <c r="JO10" s="8">
        <v>4</v>
      </c>
      <c r="JP10" s="8">
        <v>0.5</v>
      </c>
      <c r="JQ10" s="8">
        <v>9</v>
      </c>
      <c r="JR10" s="8">
        <v>1</v>
      </c>
      <c r="JS10" s="8">
        <v>0</v>
      </c>
      <c r="JT10" s="8">
        <v>8</v>
      </c>
      <c r="JU10" s="8">
        <v>3.4</v>
      </c>
      <c r="JV10" s="8">
        <v>1.6</v>
      </c>
      <c r="JW10" s="8">
        <v>11.6</v>
      </c>
      <c r="JX10" s="8">
        <v>3.7</v>
      </c>
      <c r="JY10" s="8">
        <v>0</v>
      </c>
      <c r="JZ10" s="8">
        <v>11</v>
      </c>
      <c r="KA10" s="8">
        <v>7</v>
      </c>
      <c r="KB10" s="8">
        <v>2</v>
      </c>
      <c r="KC10" s="8">
        <v>8</v>
      </c>
      <c r="KD10" s="8">
        <v>2</v>
      </c>
      <c r="KE10" s="8">
        <v>0.5</v>
      </c>
      <c r="KF10" s="8">
        <v>10</v>
      </c>
      <c r="KG10" s="8">
        <v>3.8</v>
      </c>
      <c r="KH10" s="8">
        <v>0.8</v>
      </c>
      <c r="KI10" s="8">
        <v>6.3</v>
      </c>
      <c r="KJ10" s="8">
        <v>4</v>
      </c>
      <c r="KK10" s="8">
        <v>0.3</v>
      </c>
      <c r="KL10" s="8">
        <v>9</v>
      </c>
      <c r="KM10" s="8">
        <v>2.2999999999999998</v>
      </c>
      <c r="KN10" s="8">
        <v>0</v>
      </c>
      <c r="KO10" s="8">
        <v>5.7</v>
      </c>
      <c r="KP10" s="8">
        <v>5</v>
      </c>
      <c r="KQ10" s="8">
        <v>0</v>
      </c>
      <c r="KR10" s="8">
        <v>7</v>
      </c>
      <c r="KS10" s="8">
        <v>2.5</v>
      </c>
      <c r="KT10" s="8">
        <v>0</v>
      </c>
      <c r="KU10" s="8">
        <v>6</v>
      </c>
      <c r="KV10" s="8">
        <v>4.3</v>
      </c>
      <c r="KW10" s="8">
        <v>0</v>
      </c>
      <c r="KX10" s="8">
        <v>8.8000000000000007</v>
      </c>
      <c r="KY10" s="8">
        <v>3</v>
      </c>
      <c r="KZ10" s="8">
        <v>0</v>
      </c>
      <c r="LA10" s="8">
        <v>8.5</v>
      </c>
      <c r="LB10" s="8">
        <v>0</v>
      </c>
      <c r="LC10" s="8">
        <v>0</v>
      </c>
      <c r="LD10" s="8">
        <v>1</v>
      </c>
      <c r="LE10" s="8">
        <v>4</v>
      </c>
      <c r="LF10" s="8">
        <v>0</v>
      </c>
      <c r="LG10" s="8">
        <v>13.5</v>
      </c>
      <c r="LH10" s="8">
        <v>5.8</v>
      </c>
      <c r="LI10" s="8">
        <v>0</v>
      </c>
      <c r="LJ10" s="8">
        <v>9</v>
      </c>
      <c r="LK10" s="8">
        <v>5</v>
      </c>
      <c r="LL10" s="8">
        <v>0</v>
      </c>
      <c r="LM10" s="8">
        <v>11.5</v>
      </c>
      <c r="LN10" s="8">
        <v>0</v>
      </c>
      <c r="LO10" s="8">
        <v>0</v>
      </c>
      <c r="LP10" s="8">
        <v>2</v>
      </c>
      <c r="LQ10" s="8">
        <v>2</v>
      </c>
      <c r="LR10" s="8">
        <v>0</v>
      </c>
      <c r="LS10" s="8">
        <v>4</v>
      </c>
      <c r="LT10" s="8">
        <v>1.8</v>
      </c>
      <c r="LU10" s="8">
        <v>0</v>
      </c>
      <c r="LV10" s="8">
        <v>4.3</v>
      </c>
      <c r="LW10" s="8">
        <v>1.5</v>
      </c>
      <c r="LX10" s="8">
        <v>0</v>
      </c>
      <c r="LY10" s="8">
        <v>7.5</v>
      </c>
      <c r="LZ10" s="8">
        <v>1.3</v>
      </c>
      <c r="MA10" s="8">
        <v>0</v>
      </c>
      <c r="MB10" s="8">
        <v>4.3</v>
      </c>
      <c r="MC10" s="8">
        <v>6.5</v>
      </c>
      <c r="MD10" s="8">
        <v>0</v>
      </c>
      <c r="ME10" s="8">
        <v>10.5</v>
      </c>
      <c r="MF10" s="8">
        <v>2.2999999999999998</v>
      </c>
      <c r="MG10" s="8">
        <v>0</v>
      </c>
      <c r="MH10" s="8">
        <v>7.7</v>
      </c>
      <c r="MI10" s="8">
        <v>1</v>
      </c>
      <c r="MJ10" s="8">
        <v>0</v>
      </c>
      <c r="MK10" s="8">
        <v>4.5</v>
      </c>
      <c r="ML10" s="8">
        <v>1.2</v>
      </c>
      <c r="MM10" s="8">
        <v>0.2</v>
      </c>
      <c r="MN10" s="8">
        <v>4</v>
      </c>
      <c r="MO10" s="8">
        <v>2.5</v>
      </c>
      <c r="MP10" s="8">
        <v>0</v>
      </c>
      <c r="MQ10" s="8">
        <v>10.5</v>
      </c>
      <c r="MR10" s="8">
        <v>1.3</v>
      </c>
      <c r="MS10" s="8">
        <v>0</v>
      </c>
      <c r="MT10" s="8">
        <v>4.7</v>
      </c>
      <c r="MU10" s="8">
        <v>0</v>
      </c>
      <c r="MV10" s="8">
        <v>0</v>
      </c>
      <c r="MW10" s="8">
        <v>5.5</v>
      </c>
      <c r="MX10" s="8">
        <v>0.8</v>
      </c>
      <c r="MY10" s="8">
        <v>0</v>
      </c>
      <c r="MZ10" s="8">
        <v>2</v>
      </c>
      <c r="NA10" s="8">
        <v>0</v>
      </c>
      <c r="NB10" s="8">
        <v>0</v>
      </c>
      <c r="NC10" s="8">
        <v>1</v>
      </c>
      <c r="ND10" s="8">
        <v>1.7</v>
      </c>
      <c r="NE10" s="8">
        <v>0</v>
      </c>
      <c r="NF10" s="8">
        <v>4</v>
      </c>
      <c r="NG10" s="8">
        <v>0</v>
      </c>
      <c r="NH10" s="8">
        <v>0</v>
      </c>
      <c r="NI10" s="8">
        <v>0</v>
      </c>
      <c r="NJ10" s="8">
        <v>0</v>
      </c>
      <c r="NK10" s="8">
        <v>0</v>
      </c>
      <c r="NL10" s="8">
        <v>4</v>
      </c>
      <c r="NM10" s="8">
        <f>SUMIFS($B$10:NL$10,$B$8:NL$8,"On")</f>
        <v>438.70000000000005</v>
      </c>
      <c r="NN10" s="8">
        <f>SUMIFS($B$10:NL$10,$B$8:NL$8,"Off")</f>
        <v>59.499999999999993</v>
      </c>
      <c r="NO10" s="8">
        <f>SUMIFS($B$10:NL$10,$B$8:NL$8,"Load")</f>
        <v>1388.5</v>
      </c>
    </row>
    <row r="11" spans="1:380" x14ac:dyDescent="0.25">
      <c r="A11" s="7" t="s">
        <v>29</v>
      </c>
      <c r="B11" s="8">
        <v>1</v>
      </c>
      <c r="C11" s="8">
        <v>0</v>
      </c>
      <c r="D11" s="8">
        <v>7</v>
      </c>
      <c r="E11" s="8">
        <v>0</v>
      </c>
      <c r="F11" s="8">
        <v>0</v>
      </c>
      <c r="G11" s="8">
        <v>11</v>
      </c>
      <c r="H11" s="8">
        <v>10</v>
      </c>
      <c r="I11" s="8">
        <v>0</v>
      </c>
      <c r="J11" s="8">
        <v>24</v>
      </c>
      <c r="K11" s="8">
        <v>4</v>
      </c>
      <c r="L11" s="8">
        <v>0</v>
      </c>
      <c r="M11" s="8">
        <v>9.8000000000000007</v>
      </c>
      <c r="N11" s="8">
        <v>0</v>
      </c>
      <c r="O11" s="8">
        <v>0</v>
      </c>
      <c r="P11" s="8">
        <v>6</v>
      </c>
      <c r="Q11" s="8">
        <v>0</v>
      </c>
      <c r="R11" s="8">
        <v>0</v>
      </c>
      <c r="S11" s="8">
        <v>8</v>
      </c>
      <c r="T11" s="8">
        <v>3</v>
      </c>
      <c r="U11" s="8">
        <v>0</v>
      </c>
      <c r="V11" s="8">
        <v>16</v>
      </c>
      <c r="W11" s="8">
        <v>1.5</v>
      </c>
      <c r="X11" s="8">
        <v>0</v>
      </c>
      <c r="Y11" s="8">
        <v>8.8000000000000007</v>
      </c>
      <c r="Z11" s="8">
        <v>21</v>
      </c>
      <c r="AA11" s="8">
        <v>0</v>
      </c>
      <c r="AB11" s="8">
        <v>27</v>
      </c>
      <c r="AC11" s="8">
        <v>15</v>
      </c>
      <c r="AD11" s="8">
        <v>0</v>
      </c>
      <c r="AE11" s="8">
        <v>23</v>
      </c>
      <c r="AF11" s="8">
        <v>3</v>
      </c>
      <c r="AG11" s="8">
        <v>0</v>
      </c>
      <c r="AH11" s="8">
        <v>17</v>
      </c>
      <c r="AI11" s="8">
        <v>2</v>
      </c>
      <c r="AJ11" s="8">
        <v>1.5</v>
      </c>
      <c r="AK11" s="8">
        <v>17</v>
      </c>
      <c r="AL11" s="8">
        <v>7</v>
      </c>
      <c r="AM11" s="8">
        <v>0</v>
      </c>
      <c r="AN11" s="8">
        <v>18</v>
      </c>
      <c r="AO11" s="8">
        <v>0</v>
      </c>
      <c r="AP11" s="8">
        <v>0</v>
      </c>
      <c r="AQ11" s="8">
        <v>7</v>
      </c>
      <c r="AR11" s="8">
        <v>0</v>
      </c>
      <c r="AS11" s="8">
        <v>0</v>
      </c>
      <c r="AT11" s="8">
        <v>3</v>
      </c>
      <c r="AU11" s="8">
        <v>9</v>
      </c>
      <c r="AV11" s="8">
        <v>0.5</v>
      </c>
      <c r="AW11" s="8">
        <v>20</v>
      </c>
      <c r="AX11" s="8">
        <v>0</v>
      </c>
      <c r="AY11" s="8">
        <v>0</v>
      </c>
      <c r="AZ11" s="8">
        <v>1</v>
      </c>
      <c r="BA11" s="8">
        <v>10</v>
      </c>
      <c r="BB11" s="8">
        <v>2</v>
      </c>
      <c r="BC11" s="8">
        <v>19</v>
      </c>
      <c r="BD11" s="8">
        <v>9</v>
      </c>
      <c r="BE11" s="8">
        <v>2</v>
      </c>
      <c r="BF11" s="8">
        <v>19</v>
      </c>
      <c r="BG11" s="8">
        <v>10.5</v>
      </c>
      <c r="BH11" s="8">
        <v>0</v>
      </c>
      <c r="BI11" s="8">
        <v>12.5</v>
      </c>
      <c r="BJ11" s="8">
        <v>0.5</v>
      </c>
      <c r="BK11" s="8">
        <v>0.5</v>
      </c>
      <c r="BL11" s="8">
        <v>6.5</v>
      </c>
      <c r="BM11" s="8">
        <v>6.8</v>
      </c>
      <c r="BN11" s="8">
        <v>0.3</v>
      </c>
      <c r="BO11" s="8">
        <v>22.5</v>
      </c>
      <c r="BP11" s="8">
        <v>8</v>
      </c>
      <c r="BQ11" s="8">
        <v>0</v>
      </c>
      <c r="BR11" s="8">
        <v>28</v>
      </c>
      <c r="BS11" s="8">
        <v>4</v>
      </c>
      <c r="BT11" s="8">
        <v>1.5</v>
      </c>
      <c r="BU11" s="8">
        <v>14</v>
      </c>
      <c r="BV11" s="8">
        <v>10</v>
      </c>
      <c r="BW11" s="8">
        <v>1</v>
      </c>
      <c r="BX11" s="8">
        <v>22.5</v>
      </c>
      <c r="BY11" s="8">
        <v>10</v>
      </c>
      <c r="BZ11" s="8">
        <v>0.8</v>
      </c>
      <c r="CA11" s="8">
        <v>17.8</v>
      </c>
      <c r="CB11" s="8">
        <v>8</v>
      </c>
      <c r="CC11" s="8">
        <v>1</v>
      </c>
      <c r="CD11" s="8">
        <v>20</v>
      </c>
      <c r="CE11" s="8">
        <v>5</v>
      </c>
      <c r="CF11" s="8">
        <v>0</v>
      </c>
      <c r="CG11" s="8">
        <v>20</v>
      </c>
      <c r="CH11" s="8">
        <v>12</v>
      </c>
      <c r="CI11" s="8">
        <v>1.5</v>
      </c>
      <c r="CJ11" s="8">
        <v>17.5</v>
      </c>
      <c r="CK11" s="8">
        <v>10</v>
      </c>
      <c r="CL11" s="8">
        <v>0.8</v>
      </c>
      <c r="CM11" s="8">
        <v>18.8</v>
      </c>
      <c r="CN11" s="8">
        <v>5</v>
      </c>
      <c r="CO11" s="8">
        <v>0</v>
      </c>
      <c r="CP11" s="8">
        <v>14</v>
      </c>
      <c r="CQ11" s="8">
        <v>12.5</v>
      </c>
      <c r="CR11" s="8">
        <v>0</v>
      </c>
      <c r="CS11" s="8">
        <v>23</v>
      </c>
      <c r="CT11" s="8">
        <v>2.5</v>
      </c>
      <c r="CU11" s="8">
        <v>0</v>
      </c>
      <c r="CV11" s="8">
        <v>11.5</v>
      </c>
      <c r="CW11" s="8">
        <v>3.3</v>
      </c>
      <c r="CX11" s="8">
        <v>0.8</v>
      </c>
      <c r="CY11" s="8">
        <v>17</v>
      </c>
      <c r="CZ11" s="8">
        <v>3.5</v>
      </c>
      <c r="DA11" s="8">
        <v>0</v>
      </c>
      <c r="DB11" s="8">
        <v>12</v>
      </c>
      <c r="DC11" s="8">
        <v>5.4</v>
      </c>
      <c r="DD11" s="8">
        <v>0.6</v>
      </c>
      <c r="DE11" s="8">
        <v>13.2</v>
      </c>
      <c r="DF11" s="8">
        <v>11.5</v>
      </c>
      <c r="DG11" s="8">
        <v>0</v>
      </c>
      <c r="DH11" s="8">
        <v>24</v>
      </c>
      <c r="DI11" s="8">
        <v>7.6</v>
      </c>
      <c r="DJ11" s="8">
        <v>0.1</v>
      </c>
      <c r="DK11" s="8">
        <v>16.399999999999999</v>
      </c>
      <c r="DL11" s="8">
        <v>7.7</v>
      </c>
      <c r="DM11" s="8">
        <v>0</v>
      </c>
      <c r="DN11" s="8">
        <v>19.7</v>
      </c>
      <c r="DO11" s="8">
        <v>18.5</v>
      </c>
      <c r="DP11" s="8">
        <v>0.5</v>
      </c>
      <c r="DQ11" s="8">
        <v>35.5</v>
      </c>
      <c r="DR11" s="8">
        <v>9</v>
      </c>
      <c r="DS11" s="8">
        <v>1.5</v>
      </c>
      <c r="DT11" s="8">
        <v>19.5</v>
      </c>
      <c r="DU11" s="8">
        <v>0</v>
      </c>
      <c r="DV11" s="8">
        <v>0</v>
      </c>
      <c r="DW11" s="8">
        <v>0</v>
      </c>
      <c r="DX11" s="8">
        <v>6.6</v>
      </c>
      <c r="DY11" s="8">
        <v>0.4</v>
      </c>
      <c r="DZ11" s="8">
        <v>23.4</v>
      </c>
      <c r="EA11" s="8">
        <v>11.5</v>
      </c>
      <c r="EB11" s="8">
        <v>1</v>
      </c>
      <c r="EC11" s="8">
        <v>22</v>
      </c>
      <c r="ED11" s="8">
        <v>12.5</v>
      </c>
      <c r="EE11" s="8">
        <v>0.5</v>
      </c>
      <c r="EF11" s="8">
        <v>24.5</v>
      </c>
      <c r="EG11" s="8">
        <v>8.6999999999999993</v>
      </c>
      <c r="EH11" s="8">
        <v>0.6</v>
      </c>
      <c r="EI11" s="8">
        <v>22.1</v>
      </c>
      <c r="EJ11" s="8">
        <v>26</v>
      </c>
      <c r="EK11" s="8">
        <v>1</v>
      </c>
      <c r="EL11" s="8">
        <v>50</v>
      </c>
      <c r="EM11" s="8">
        <v>5.6</v>
      </c>
      <c r="EN11" s="8">
        <v>0.1</v>
      </c>
      <c r="EO11" s="8">
        <v>21.1</v>
      </c>
      <c r="EP11" s="8">
        <v>6</v>
      </c>
      <c r="EQ11" s="8">
        <v>0</v>
      </c>
      <c r="ER11" s="8">
        <v>29.5</v>
      </c>
      <c r="ES11" s="8">
        <v>8.5</v>
      </c>
      <c r="ET11" s="8">
        <v>0.5</v>
      </c>
      <c r="EU11" s="8">
        <v>15</v>
      </c>
      <c r="EV11" s="8">
        <v>4.7</v>
      </c>
      <c r="EW11" s="8">
        <v>0.4</v>
      </c>
      <c r="EX11" s="8">
        <v>26.9</v>
      </c>
      <c r="EY11" s="8">
        <v>13</v>
      </c>
      <c r="EZ11" s="8">
        <v>0</v>
      </c>
      <c r="FA11" s="8">
        <v>15</v>
      </c>
      <c r="FB11" s="8">
        <v>13.5</v>
      </c>
      <c r="FC11" s="8">
        <v>1</v>
      </c>
      <c r="FD11" s="8">
        <v>42</v>
      </c>
      <c r="FE11" s="8">
        <v>1</v>
      </c>
      <c r="FF11" s="8">
        <v>1</v>
      </c>
      <c r="FG11" s="8">
        <v>8</v>
      </c>
      <c r="FH11" s="8">
        <v>7.5</v>
      </c>
      <c r="FI11" s="8">
        <v>0</v>
      </c>
      <c r="FJ11" s="8">
        <v>23.5</v>
      </c>
      <c r="FK11" s="8">
        <v>0</v>
      </c>
      <c r="FL11" s="8">
        <v>2</v>
      </c>
      <c r="FM11" s="8">
        <v>32</v>
      </c>
      <c r="FN11" s="8">
        <v>9</v>
      </c>
      <c r="FO11" s="8">
        <v>0</v>
      </c>
      <c r="FP11" s="8">
        <v>18</v>
      </c>
      <c r="FQ11" s="8">
        <v>5.5</v>
      </c>
      <c r="FR11" s="8">
        <v>0</v>
      </c>
      <c r="FS11" s="8">
        <v>13</v>
      </c>
      <c r="FT11" s="8">
        <v>6.5</v>
      </c>
      <c r="FU11" s="8">
        <v>1.5</v>
      </c>
      <c r="FV11" s="8">
        <v>29.5</v>
      </c>
      <c r="FW11" s="8">
        <v>11</v>
      </c>
      <c r="FX11" s="8">
        <v>1</v>
      </c>
      <c r="FY11" s="8">
        <v>20.5</v>
      </c>
      <c r="FZ11" s="8">
        <v>9</v>
      </c>
      <c r="GA11" s="8">
        <v>0</v>
      </c>
      <c r="GB11" s="8">
        <v>39.5</v>
      </c>
      <c r="GC11" s="8">
        <v>6</v>
      </c>
      <c r="GD11" s="8">
        <v>0</v>
      </c>
      <c r="GE11" s="8">
        <v>24</v>
      </c>
      <c r="GF11" s="8">
        <v>15.5</v>
      </c>
      <c r="GG11" s="8">
        <v>0.5</v>
      </c>
      <c r="GH11" s="8">
        <v>29</v>
      </c>
      <c r="GI11" s="8">
        <v>4.5999999999999996</v>
      </c>
      <c r="GJ11" s="8">
        <v>0.6</v>
      </c>
      <c r="GK11" s="8">
        <v>18.2</v>
      </c>
      <c r="GL11" s="8">
        <v>4</v>
      </c>
      <c r="GM11" s="8">
        <v>1</v>
      </c>
      <c r="GN11" s="8">
        <v>16.7</v>
      </c>
      <c r="GO11" s="8">
        <v>5.5</v>
      </c>
      <c r="GP11" s="8">
        <v>1</v>
      </c>
      <c r="GQ11" s="8">
        <v>38.5</v>
      </c>
      <c r="GR11" s="8">
        <v>0</v>
      </c>
      <c r="GS11" s="8">
        <v>0</v>
      </c>
      <c r="GT11" s="8">
        <v>9</v>
      </c>
      <c r="GU11" s="8">
        <v>13</v>
      </c>
      <c r="GV11" s="8">
        <v>3</v>
      </c>
      <c r="GW11" s="8">
        <v>47</v>
      </c>
      <c r="GX11" s="8">
        <v>9.1</v>
      </c>
      <c r="GY11" s="8">
        <v>0.6</v>
      </c>
      <c r="GZ11" s="8">
        <v>27.1</v>
      </c>
      <c r="HA11" s="8">
        <v>12</v>
      </c>
      <c r="HB11" s="8">
        <v>0.5</v>
      </c>
      <c r="HC11" s="8">
        <v>24</v>
      </c>
      <c r="HD11" s="8">
        <v>3</v>
      </c>
      <c r="HE11" s="8">
        <v>0</v>
      </c>
      <c r="HF11" s="8">
        <v>7.5</v>
      </c>
      <c r="HG11" s="8">
        <v>12</v>
      </c>
      <c r="HH11" s="8">
        <v>1</v>
      </c>
      <c r="HI11" s="8">
        <v>31</v>
      </c>
      <c r="HJ11" s="8">
        <v>15</v>
      </c>
      <c r="HK11" s="8">
        <v>0.7</v>
      </c>
      <c r="HL11" s="8">
        <v>35</v>
      </c>
      <c r="HM11" s="8">
        <v>3.4</v>
      </c>
      <c r="HN11" s="8">
        <v>0.3</v>
      </c>
      <c r="HO11" s="8">
        <v>14.3</v>
      </c>
      <c r="HP11" s="8">
        <v>2.7</v>
      </c>
      <c r="HQ11" s="8">
        <v>0</v>
      </c>
      <c r="HR11" s="8">
        <v>20.3</v>
      </c>
      <c r="HS11" s="8">
        <v>10</v>
      </c>
      <c r="HT11" s="8">
        <v>0</v>
      </c>
      <c r="HU11" s="8">
        <v>17</v>
      </c>
      <c r="HV11" s="8">
        <v>2</v>
      </c>
      <c r="HW11" s="8">
        <v>0</v>
      </c>
      <c r="HX11" s="8">
        <v>8</v>
      </c>
      <c r="HY11" s="8">
        <v>4</v>
      </c>
      <c r="HZ11" s="8">
        <v>0</v>
      </c>
      <c r="IA11" s="8">
        <v>4</v>
      </c>
      <c r="IB11" s="8">
        <v>6.4</v>
      </c>
      <c r="IC11" s="8">
        <v>0</v>
      </c>
      <c r="ID11" s="8">
        <v>17.899999999999999</v>
      </c>
      <c r="IE11" s="8">
        <v>3.7</v>
      </c>
      <c r="IF11" s="8">
        <v>1</v>
      </c>
      <c r="IG11" s="8">
        <v>28.3</v>
      </c>
      <c r="IH11" s="8">
        <v>3</v>
      </c>
      <c r="II11" s="8">
        <v>0</v>
      </c>
      <c r="IJ11" s="8">
        <v>21</v>
      </c>
      <c r="IK11" s="8">
        <v>0</v>
      </c>
      <c r="IL11" s="8">
        <v>0</v>
      </c>
      <c r="IM11" s="8">
        <v>30</v>
      </c>
      <c r="IN11" s="8">
        <v>2</v>
      </c>
      <c r="IO11" s="8">
        <v>0</v>
      </c>
      <c r="IP11" s="8">
        <v>7.5</v>
      </c>
      <c r="IQ11" s="8">
        <v>3.6</v>
      </c>
      <c r="IR11" s="8">
        <v>0</v>
      </c>
      <c r="IS11" s="8">
        <v>16</v>
      </c>
      <c r="IT11" s="8">
        <v>0.7</v>
      </c>
      <c r="IU11" s="8">
        <v>0</v>
      </c>
      <c r="IV11" s="8">
        <v>14</v>
      </c>
      <c r="IW11" s="8">
        <v>6</v>
      </c>
      <c r="IX11" s="8">
        <v>0</v>
      </c>
      <c r="IY11" s="8">
        <v>19</v>
      </c>
      <c r="IZ11" s="8">
        <v>8</v>
      </c>
      <c r="JA11" s="8">
        <v>1</v>
      </c>
      <c r="JB11" s="8">
        <v>16</v>
      </c>
      <c r="JC11" s="8">
        <v>7</v>
      </c>
      <c r="JD11" s="8">
        <v>4</v>
      </c>
      <c r="JE11" s="8">
        <v>7</v>
      </c>
      <c r="JF11" s="8">
        <v>10.5</v>
      </c>
      <c r="JG11" s="8">
        <v>0</v>
      </c>
      <c r="JH11" s="8">
        <v>28</v>
      </c>
      <c r="JI11" s="8">
        <v>2</v>
      </c>
      <c r="JJ11" s="8">
        <v>0</v>
      </c>
      <c r="JK11" s="8">
        <v>11</v>
      </c>
      <c r="JL11" s="8">
        <v>3</v>
      </c>
      <c r="JM11" s="8">
        <v>0</v>
      </c>
      <c r="JN11" s="8">
        <v>11</v>
      </c>
      <c r="JO11" s="8">
        <v>8</v>
      </c>
      <c r="JP11" s="8">
        <v>2.5</v>
      </c>
      <c r="JQ11" s="8">
        <v>14.5</v>
      </c>
      <c r="JR11" s="8">
        <v>9</v>
      </c>
      <c r="JS11" s="8">
        <v>0</v>
      </c>
      <c r="JT11" s="8">
        <v>17</v>
      </c>
      <c r="JU11" s="8">
        <v>5.4</v>
      </c>
      <c r="JV11" s="8">
        <v>0</v>
      </c>
      <c r="JW11" s="8">
        <v>17</v>
      </c>
      <c r="JX11" s="8">
        <v>2.2999999999999998</v>
      </c>
      <c r="JY11" s="8">
        <v>0</v>
      </c>
      <c r="JZ11" s="8">
        <v>13.3</v>
      </c>
      <c r="KA11" s="8">
        <v>1</v>
      </c>
      <c r="KB11" s="8">
        <v>0</v>
      </c>
      <c r="KC11" s="8">
        <v>9</v>
      </c>
      <c r="KD11" s="8">
        <v>8.5</v>
      </c>
      <c r="KE11" s="8">
        <v>1</v>
      </c>
      <c r="KF11" s="8">
        <v>17.5</v>
      </c>
      <c r="KG11" s="8">
        <v>7.7</v>
      </c>
      <c r="KH11" s="8">
        <v>0</v>
      </c>
      <c r="KI11" s="8">
        <v>15</v>
      </c>
      <c r="KJ11" s="8">
        <v>6.3</v>
      </c>
      <c r="KK11" s="8">
        <v>0.3</v>
      </c>
      <c r="KL11" s="8">
        <v>15</v>
      </c>
      <c r="KM11" s="8">
        <v>4.7</v>
      </c>
      <c r="KN11" s="8">
        <v>0</v>
      </c>
      <c r="KO11" s="8">
        <v>10.3</v>
      </c>
      <c r="KP11" s="8">
        <v>2</v>
      </c>
      <c r="KQ11" s="8">
        <v>0</v>
      </c>
      <c r="KR11" s="8">
        <v>9</v>
      </c>
      <c r="KS11" s="8">
        <v>12.5</v>
      </c>
      <c r="KT11" s="8">
        <v>0</v>
      </c>
      <c r="KU11" s="8">
        <v>18.5</v>
      </c>
      <c r="KV11" s="8">
        <v>2.5</v>
      </c>
      <c r="KW11" s="8">
        <v>0</v>
      </c>
      <c r="KX11" s="8">
        <v>11.3</v>
      </c>
      <c r="KY11" s="8">
        <v>3.5</v>
      </c>
      <c r="KZ11" s="8">
        <v>0</v>
      </c>
      <c r="LA11" s="8">
        <v>12</v>
      </c>
      <c r="LB11" s="8">
        <v>4</v>
      </c>
      <c r="LC11" s="8">
        <v>0</v>
      </c>
      <c r="LD11" s="8">
        <v>5</v>
      </c>
      <c r="LE11" s="8">
        <v>4.5</v>
      </c>
      <c r="LF11" s="8">
        <v>1</v>
      </c>
      <c r="LG11" s="8">
        <v>17</v>
      </c>
      <c r="LH11" s="8">
        <v>6.5</v>
      </c>
      <c r="LI11" s="8">
        <v>0.8</v>
      </c>
      <c r="LJ11" s="8">
        <v>14.8</v>
      </c>
      <c r="LK11" s="8">
        <v>2.5</v>
      </c>
      <c r="LL11" s="8">
        <v>0</v>
      </c>
      <c r="LM11" s="8">
        <v>14</v>
      </c>
      <c r="LN11" s="8">
        <v>10</v>
      </c>
      <c r="LO11" s="8">
        <v>0</v>
      </c>
      <c r="LP11" s="8">
        <v>12</v>
      </c>
      <c r="LQ11" s="8">
        <v>0.5</v>
      </c>
      <c r="LR11" s="8">
        <v>0</v>
      </c>
      <c r="LS11" s="8">
        <v>4.5</v>
      </c>
      <c r="LT11" s="8">
        <v>6.3</v>
      </c>
      <c r="LU11" s="8">
        <v>0</v>
      </c>
      <c r="LV11" s="8">
        <v>10.5</v>
      </c>
      <c r="LW11" s="8">
        <v>0</v>
      </c>
      <c r="LX11" s="8">
        <v>0</v>
      </c>
      <c r="LY11" s="8">
        <v>7.5</v>
      </c>
      <c r="LZ11" s="8">
        <v>2.8</v>
      </c>
      <c r="MA11" s="8">
        <v>0.3</v>
      </c>
      <c r="MB11" s="8">
        <v>6.8</v>
      </c>
      <c r="MC11" s="8">
        <v>2.5</v>
      </c>
      <c r="MD11" s="8">
        <v>0</v>
      </c>
      <c r="ME11" s="8">
        <v>13</v>
      </c>
      <c r="MF11" s="8">
        <v>2</v>
      </c>
      <c r="MG11" s="8">
        <v>0</v>
      </c>
      <c r="MH11" s="8">
        <v>9.6999999999999993</v>
      </c>
      <c r="MI11" s="8">
        <v>6.5</v>
      </c>
      <c r="MJ11" s="8">
        <v>0</v>
      </c>
      <c r="MK11" s="8">
        <v>11</v>
      </c>
      <c r="ML11" s="8">
        <v>2</v>
      </c>
      <c r="MM11" s="8">
        <v>0</v>
      </c>
      <c r="MN11" s="8">
        <v>6</v>
      </c>
      <c r="MO11" s="8">
        <v>2</v>
      </c>
      <c r="MP11" s="8">
        <v>0</v>
      </c>
      <c r="MQ11" s="8">
        <v>12.5</v>
      </c>
      <c r="MR11" s="8">
        <v>1.7</v>
      </c>
      <c r="MS11" s="8">
        <v>0</v>
      </c>
      <c r="MT11" s="8">
        <v>6.3</v>
      </c>
      <c r="MU11" s="8">
        <v>1</v>
      </c>
      <c r="MV11" s="8">
        <v>0</v>
      </c>
      <c r="MW11" s="8">
        <v>6.5</v>
      </c>
      <c r="MX11" s="8">
        <v>1.2</v>
      </c>
      <c r="MY11" s="8">
        <v>0</v>
      </c>
      <c r="MZ11" s="8">
        <v>3.2</v>
      </c>
      <c r="NA11" s="8">
        <v>0</v>
      </c>
      <c r="NB11" s="8">
        <v>0</v>
      </c>
      <c r="NC11" s="8">
        <v>1</v>
      </c>
      <c r="ND11" s="8">
        <v>0.3</v>
      </c>
      <c r="NE11" s="8">
        <v>0</v>
      </c>
      <c r="NF11" s="8">
        <v>4.3</v>
      </c>
      <c r="NG11" s="8">
        <v>2.5</v>
      </c>
      <c r="NH11" s="8">
        <v>0</v>
      </c>
      <c r="NI11" s="8">
        <v>2.5</v>
      </c>
      <c r="NJ11" s="8">
        <v>0</v>
      </c>
      <c r="NK11" s="8">
        <v>0</v>
      </c>
      <c r="NL11" s="8">
        <v>4</v>
      </c>
      <c r="NM11" s="8">
        <f>SUMIFS($B$11:NL$11,$B$8:NL$8,"On")</f>
        <v>742.80000000000018</v>
      </c>
      <c r="NN11" s="8">
        <f>SUMIFS($B$11:NL$11,$B$8:NL$8,"Off")</f>
        <v>48.999999999999993</v>
      </c>
      <c r="NO11" s="8">
        <f>SUMIFS($B$11:NL$11,$B$8:NL$8,"Load")</f>
        <v>2091.8000000000002</v>
      </c>
    </row>
    <row r="12" spans="1:380" x14ac:dyDescent="0.25">
      <c r="A12" s="7" t="s">
        <v>30</v>
      </c>
      <c r="B12" s="8">
        <v>0</v>
      </c>
      <c r="C12" s="8">
        <v>0</v>
      </c>
      <c r="D12" s="8">
        <v>7</v>
      </c>
      <c r="E12" s="8">
        <v>0</v>
      </c>
      <c r="F12" s="8">
        <v>0</v>
      </c>
      <c r="G12" s="8">
        <v>11</v>
      </c>
      <c r="H12" s="8">
        <v>0</v>
      </c>
      <c r="I12" s="8">
        <v>0</v>
      </c>
      <c r="J12" s="8">
        <v>24</v>
      </c>
      <c r="K12" s="8">
        <v>0</v>
      </c>
      <c r="L12" s="8">
        <v>0</v>
      </c>
      <c r="M12" s="8">
        <v>9.8000000000000007</v>
      </c>
      <c r="N12" s="8">
        <v>0</v>
      </c>
      <c r="O12" s="8">
        <v>0</v>
      </c>
      <c r="P12" s="8">
        <v>6</v>
      </c>
      <c r="Q12" s="8">
        <v>0</v>
      </c>
      <c r="R12" s="8">
        <v>0</v>
      </c>
      <c r="S12" s="8">
        <v>8</v>
      </c>
      <c r="T12" s="8">
        <v>0</v>
      </c>
      <c r="U12" s="8">
        <v>0</v>
      </c>
      <c r="V12" s="8">
        <v>16</v>
      </c>
      <c r="W12" s="8">
        <v>0</v>
      </c>
      <c r="X12" s="8">
        <v>0</v>
      </c>
      <c r="Y12" s="8">
        <v>8.8000000000000007</v>
      </c>
      <c r="Z12" s="8">
        <v>0</v>
      </c>
      <c r="AA12" s="8">
        <v>0</v>
      </c>
      <c r="AB12" s="8">
        <v>27</v>
      </c>
      <c r="AC12" s="8">
        <v>0</v>
      </c>
      <c r="AD12" s="8">
        <v>1</v>
      </c>
      <c r="AE12" s="8">
        <v>22</v>
      </c>
      <c r="AF12" s="8">
        <v>0</v>
      </c>
      <c r="AG12" s="8">
        <v>0</v>
      </c>
      <c r="AH12" s="8">
        <v>17</v>
      </c>
      <c r="AI12" s="8">
        <v>0</v>
      </c>
      <c r="AJ12" s="8">
        <v>2</v>
      </c>
      <c r="AK12" s="8">
        <v>15</v>
      </c>
      <c r="AL12" s="8">
        <v>0</v>
      </c>
      <c r="AM12" s="8">
        <v>0</v>
      </c>
      <c r="AN12" s="8">
        <v>18</v>
      </c>
      <c r="AO12" s="8">
        <v>0</v>
      </c>
      <c r="AP12" s="8">
        <v>0</v>
      </c>
      <c r="AQ12" s="8">
        <v>7</v>
      </c>
      <c r="AR12" s="8">
        <v>3</v>
      </c>
      <c r="AS12" s="8">
        <v>0</v>
      </c>
      <c r="AT12" s="8">
        <v>6</v>
      </c>
      <c r="AU12" s="8">
        <v>1</v>
      </c>
      <c r="AV12" s="8">
        <v>1.5</v>
      </c>
      <c r="AW12" s="8">
        <v>19.5</v>
      </c>
      <c r="AX12" s="8">
        <v>0</v>
      </c>
      <c r="AY12" s="8">
        <v>0</v>
      </c>
      <c r="AZ12" s="8">
        <v>1</v>
      </c>
      <c r="BA12" s="8">
        <v>0</v>
      </c>
      <c r="BB12" s="8">
        <v>0</v>
      </c>
      <c r="BC12" s="8">
        <v>19</v>
      </c>
      <c r="BD12" s="8">
        <v>0</v>
      </c>
      <c r="BE12" s="8">
        <v>3</v>
      </c>
      <c r="BF12" s="8">
        <v>16</v>
      </c>
      <c r="BG12" s="8">
        <v>1</v>
      </c>
      <c r="BH12" s="8">
        <v>1.5</v>
      </c>
      <c r="BI12" s="8">
        <v>12</v>
      </c>
      <c r="BJ12" s="8">
        <v>0</v>
      </c>
      <c r="BK12" s="8">
        <v>0</v>
      </c>
      <c r="BL12" s="8">
        <v>6.5</v>
      </c>
      <c r="BM12" s="8">
        <v>1.3</v>
      </c>
      <c r="BN12" s="8">
        <v>2.8</v>
      </c>
      <c r="BO12" s="8">
        <v>21</v>
      </c>
      <c r="BP12" s="8">
        <v>2</v>
      </c>
      <c r="BQ12" s="8">
        <v>4</v>
      </c>
      <c r="BR12" s="8">
        <v>26</v>
      </c>
      <c r="BS12" s="8">
        <v>1</v>
      </c>
      <c r="BT12" s="8">
        <v>0</v>
      </c>
      <c r="BU12" s="8">
        <v>15</v>
      </c>
      <c r="BV12" s="8">
        <v>1.5</v>
      </c>
      <c r="BW12" s="8">
        <v>3.5</v>
      </c>
      <c r="BX12" s="8">
        <v>20.5</v>
      </c>
      <c r="BY12" s="8">
        <v>2.2999999999999998</v>
      </c>
      <c r="BZ12" s="8">
        <v>2</v>
      </c>
      <c r="CA12" s="8">
        <v>18</v>
      </c>
      <c r="CB12" s="8">
        <v>0</v>
      </c>
      <c r="CC12" s="8">
        <v>1</v>
      </c>
      <c r="CD12" s="8">
        <v>19</v>
      </c>
      <c r="CE12" s="8">
        <v>2</v>
      </c>
      <c r="CF12" s="8">
        <v>1.5</v>
      </c>
      <c r="CG12" s="8">
        <v>20.5</v>
      </c>
      <c r="CH12" s="8">
        <v>6</v>
      </c>
      <c r="CI12" s="8">
        <v>1.5</v>
      </c>
      <c r="CJ12" s="8">
        <v>22</v>
      </c>
      <c r="CK12" s="8">
        <v>1</v>
      </c>
      <c r="CL12" s="8">
        <v>2.5</v>
      </c>
      <c r="CM12" s="8">
        <v>17.3</v>
      </c>
      <c r="CN12" s="8">
        <v>1</v>
      </c>
      <c r="CO12" s="8">
        <v>0.5</v>
      </c>
      <c r="CP12" s="8">
        <v>14.5</v>
      </c>
      <c r="CQ12" s="8">
        <v>2</v>
      </c>
      <c r="CR12" s="8">
        <v>3</v>
      </c>
      <c r="CS12" s="8">
        <v>22</v>
      </c>
      <c r="CT12" s="8">
        <v>1</v>
      </c>
      <c r="CU12" s="8">
        <v>0</v>
      </c>
      <c r="CV12" s="8">
        <v>12.5</v>
      </c>
      <c r="CW12" s="8">
        <v>0.8</v>
      </c>
      <c r="CX12" s="8">
        <v>1.3</v>
      </c>
      <c r="CY12" s="8">
        <v>16.5</v>
      </c>
      <c r="CZ12" s="8">
        <v>0.5</v>
      </c>
      <c r="DA12" s="8">
        <v>0.5</v>
      </c>
      <c r="DB12" s="8">
        <v>12</v>
      </c>
      <c r="DC12" s="8">
        <v>0.2</v>
      </c>
      <c r="DD12" s="8">
        <v>0.6</v>
      </c>
      <c r="DE12" s="8">
        <v>12.8</v>
      </c>
      <c r="DF12" s="8">
        <v>1</v>
      </c>
      <c r="DG12" s="8">
        <v>1</v>
      </c>
      <c r="DH12" s="8">
        <v>24</v>
      </c>
      <c r="DI12" s="8">
        <v>1.3</v>
      </c>
      <c r="DJ12" s="8">
        <v>0.5</v>
      </c>
      <c r="DK12" s="8">
        <v>17.100000000000001</v>
      </c>
      <c r="DL12" s="8">
        <v>0</v>
      </c>
      <c r="DM12" s="8">
        <v>1</v>
      </c>
      <c r="DN12" s="8">
        <v>18.7</v>
      </c>
      <c r="DO12" s="8">
        <v>2</v>
      </c>
      <c r="DP12" s="8">
        <v>4</v>
      </c>
      <c r="DQ12" s="8">
        <v>33.5</v>
      </c>
      <c r="DR12" s="8">
        <v>1.7</v>
      </c>
      <c r="DS12" s="8">
        <v>1.7</v>
      </c>
      <c r="DT12" s="8">
        <v>19.5</v>
      </c>
      <c r="DU12" s="8">
        <v>0</v>
      </c>
      <c r="DV12" s="8">
        <v>0</v>
      </c>
      <c r="DW12" s="8">
        <v>0</v>
      </c>
      <c r="DX12" s="8">
        <v>1.6</v>
      </c>
      <c r="DY12" s="8">
        <v>1.4</v>
      </c>
      <c r="DZ12" s="8">
        <v>23.6</v>
      </c>
      <c r="EA12" s="8">
        <v>2.5</v>
      </c>
      <c r="EB12" s="8">
        <v>1</v>
      </c>
      <c r="EC12" s="8">
        <v>23.5</v>
      </c>
      <c r="ED12" s="8">
        <v>0.5</v>
      </c>
      <c r="EE12" s="8">
        <v>3</v>
      </c>
      <c r="EF12" s="8">
        <v>22</v>
      </c>
      <c r="EG12" s="8">
        <v>0.4</v>
      </c>
      <c r="EH12" s="8">
        <v>1.3</v>
      </c>
      <c r="EI12" s="8">
        <v>21.3</v>
      </c>
      <c r="EJ12" s="8">
        <v>0</v>
      </c>
      <c r="EK12" s="8">
        <v>1</v>
      </c>
      <c r="EL12" s="8">
        <v>49</v>
      </c>
      <c r="EM12" s="8">
        <v>0.9</v>
      </c>
      <c r="EN12" s="8">
        <v>2</v>
      </c>
      <c r="EO12" s="8">
        <v>20</v>
      </c>
      <c r="EP12" s="8">
        <v>3.5</v>
      </c>
      <c r="EQ12" s="8">
        <v>0.5</v>
      </c>
      <c r="ER12" s="8">
        <v>32.5</v>
      </c>
      <c r="ES12" s="8">
        <v>0</v>
      </c>
      <c r="ET12" s="8">
        <v>2</v>
      </c>
      <c r="EU12" s="8">
        <v>13</v>
      </c>
      <c r="EV12" s="8">
        <v>2.4</v>
      </c>
      <c r="EW12" s="8">
        <v>2.9</v>
      </c>
      <c r="EX12" s="8">
        <v>26.4</v>
      </c>
      <c r="EY12" s="8">
        <v>7</v>
      </c>
      <c r="EZ12" s="8">
        <v>0</v>
      </c>
      <c r="FA12" s="8">
        <v>22</v>
      </c>
      <c r="FB12" s="8">
        <v>0</v>
      </c>
      <c r="FC12" s="8">
        <v>2</v>
      </c>
      <c r="FD12" s="8">
        <v>40</v>
      </c>
      <c r="FE12" s="8">
        <v>0</v>
      </c>
      <c r="FF12" s="8">
        <v>0.5</v>
      </c>
      <c r="FG12" s="8">
        <v>7.5</v>
      </c>
      <c r="FH12" s="8">
        <v>2</v>
      </c>
      <c r="FI12" s="8">
        <v>0.5</v>
      </c>
      <c r="FJ12" s="8">
        <v>25</v>
      </c>
      <c r="FK12" s="8">
        <v>4</v>
      </c>
      <c r="FL12" s="8">
        <v>4</v>
      </c>
      <c r="FM12" s="8">
        <v>32</v>
      </c>
      <c r="FN12" s="8">
        <v>0</v>
      </c>
      <c r="FO12" s="8">
        <v>2</v>
      </c>
      <c r="FP12" s="8">
        <v>16</v>
      </c>
      <c r="FQ12" s="8">
        <v>0.5</v>
      </c>
      <c r="FR12" s="8">
        <v>1</v>
      </c>
      <c r="FS12" s="8">
        <v>12.5</v>
      </c>
      <c r="FT12" s="8">
        <v>0.5</v>
      </c>
      <c r="FU12" s="8">
        <v>1</v>
      </c>
      <c r="FV12" s="8">
        <v>29</v>
      </c>
      <c r="FW12" s="8">
        <v>0</v>
      </c>
      <c r="FX12" s="8">
        <v>0</v>
      </c>
      <c r="FY12" s="8">
        <v>20.5</v>
      </c>
      <c r="FZ12" s="8">
        <v>4.5</v>
      </c>
      <c r="GA12" s="8">
        <v>1.5</v>
      </c>
      <c r="GB12" s="8">
        <v>42.5</v>
      </c>
      <c r="GC12" s="8">
        <v>0</v>
      </c>
      <c r="GD12" s="8">
        <v>0</v>
      </c>
      <c r="GE12" s="8">
        <v>24</v>
      </c>
      <c r="GF12" s="8">
        <v>0</v>
      </c>
      <c r="GG12" s="8">
        <v>0</v>
      </c>
      <c r="GH12" s="8">
        <v>29</v>
      </c>
      <c r="GI12" s="8">
        <v>1</v>
      </c>
      <c r="GJ12" s="8">
        <v>2.2000000000000002</v>
      </c>
      <c r="GK12" s="8">
        <v>17</v>
      </c>
      <c r="GL12" s="8">
        <v>1</v>
      </c>
      <c r="GM12" s="8">
        <v>1</v>
      </c>
      <c r="GN12" s="8">
        <v>16.7</v>
      </c>
      <c r="GO12" s="8">
        <v>0</v>
      </c>
      <c r="GP12" s="8">
        <v>2</v>
      </c>
      <c r="GQ12" s="8">
        <v>36.5</v>
      </c>
      <c r="GR12" s="8">
        <v>0</v>
      </c>
      <c r="GS12" s="8">
        <v>0</v>
      </c>
      <c r="GT12" s="8">
        <v>9</v>
      </c>
      <c r="GU12" s="8">
        <v>3</v>
      </c>
      <c r="GV12" s="8">
        <v>0</v>
      </c>
      <c r="GW12" s="8">
        <v>50</v>
      </c>
      <c r="GX12" s="8">
        <v>1.6</v>
      </c>
      <c r="GY12" s="8">
        <v>1.1000000000000001</v>
      </c>
      <c r="GZ12" s="8">
        <v>27.6</v>
      </c>
      <c r="HA12" s="8">
        <v>2.5</v>
      </c>
      <c r="HB12" s="8">
        <v>2</v>
      </c>
      <c r="HC12" s="8">
        <v>24.5</v>
      </c>
      <c r="HD12" s="8">
        <v>0.5</v>
      </c>
      <c r="HE12" s="8">
        <v>0</v>
      </c>
      <c r="HF12" s="8">
        <v>8</v>
      </c>
      <c r="HG12" s="8">
        <v>0</v>
      </c>
      <c r="HH12" s="8">
        <v>0</v>
      </c>
      <c r="HI12" s="8">
        <v>31</v>
      </c>
      <c r="HJ12" s="8">
        <v>1</v>
      </c>
      <c r="HK12" s="8">
        <v>3</v>
      </c>
      <c r="HL12" s="8">
        <v>33</v>
      </c>
      <c r="HM12" s="8">
        <v>1.1000000000000001</v>
      </c>
      <c r="HN12" s="8">
        <v>0.1</v>
      </c>
      <c r="HO12" s="8">
        <v>15.3</v>
      </c>
      <c r="HP12" s="8">
        <v>1.7</v>
      </c>
      <c r="HQ12" s="8">
        <v>0.7</v>
      </c>
      <c r="HR12" s="8">
        <v>21.3</v>
      </c>
      <c r="HS12" s="8">
        <v>4.5</v>
      </c>
      <c r="HT12" s="8">
        <v>0.5</v>
      </c>
      <c r="HU12" s="8">
        <v>21</v>
      </c>
      <c r="HV12" s="8">
        <v>2</v>
      </c>
      <c r="HW12" s="8">
        <v>0</v>
      </c>
      <c r="HX12" s="8">
        <v>10</v>
      </c>
      <c r="HY12" s="8">
        <v>3</v>
      </c>
      <c r="HZ12" s="8">
        <v>0</v>
      </c>
      <c r="IA12" s="8">
        <v>7</v>
      </c>
      <c r="IB12" s="8">
        <v>0.5</v>
      </c>
      <c r="IC12" s="8">
        <v>0.1</v>
      </c>
      <c r="ID12" s="8">
        <v>18.3</v>
      </c>
      <c r="IE12" s="8">
        <v>2</v>
      </c>
      <c r="IF12" s="8">
        <v>1.7</v>
      </c>
      <c r="IG12" s="8">
        <v>28.7</v>
      </c>
      <c r="IH12" s="8">
        <v>0</v>
      </c>
      <c r="II12" s="8">
        <v>0</v>
      </c>
      <c r="IJ12" s="8">
        <v>21</v>
      </c>
      <c r="IK12" s="8">
        <v>0</v>
      </c>
      <c r="IL12" s="8">
        <v>0</v>
      </c>
      <c r="IM12" s="8">
        <v>30</v>
      </c>
      <c r="IN12" s="8">
        <v>0</v>
      </c>
      <c r="IO12" s="8">
        <v>0</v>
      </c>
      <c r="IP12" s="8">
        <v>7.5</v>
      </c>
      <c r="IQ12" s="8">
        <v>1</v>
      </c>
      <c r="IR12" s="8">
        <v>0.1</v>
      </c>
      <c r="IS12" s="8">
        <v>16.899999999999999</v>
      </c>
      <c r="IT12" s="8">
        <v>0</v>
      </c>
      <c r="IU12" s="8">
        <v>0.3</v>
      </c>
      <c r="IV12" s="8">
        <v>13.7</v>
      </c>
      <c r="IW12" s="8">
        <v>0</v>
      </c>
      <c r="IX12" s="8">
        <v>0</v>
      </c>
      <c r="IY12" s="8">
        <v>19</v>
      </c>
      <c r="IZ12" s="8">
        <v>2</v>
      </c>
      <c r="JA12" s="8">
        <v>1</v>
      </c>
      <c r="JB12" s="8">
        <v>17</v>
      </c>
      <c r="JC12" s="8">
        <v>4</v>
      </c>
      <c r="JD12" s="8">
        <v>0</v>
      </c>
      <c r="JE12" s="8">
        <v>11</v>
      </c>
      <c r="JF12" s="8">
        <v>0</v>
      </c>
      <c r="JG12" s="8">
        <v>0.5</v>
      </c>
      <c r="JH12" s="8">
        <v>27.5</v>
      </c>
      <c r="JI12" s="8">
        <v>0</v>
      </c>
      <c r="JJ12" s="8">
        <v>0</v>
      </c>
      <c r="JK12" s="8">
        <v>11</v>
      </c>
      <c r="JL12" s="8">
        <v>0</v>
      </c>
      <c r="JM12" s="8">
        <v>2</v>
      </c>
      <c r="JN12" s="8">
        <v>9</v>
      </c>
      <c r="JO12" s="8">
        <v>0.5</v>
      </c>
      <c r="JP12" s="8">
        <v>0.5</v>
      </c>
      <c r="JQ12" s="8">
        <v>14.5</v>
      </c>
      <c r="JR12" s="8">
        <v>0</v>
      </c>
      <c r="JS12" s="8">
        <v>0</v>
      </c>
      <c r="JT12" s="8">
        <v>17</v>
      </c>
      <c r="JU12" s="8">
        <v>0.4</v>
      </c>
      <c r="JV12" s="8">
        <v>0</v>
      </c>
      <c r="JW12" s="8">
        <v>17.399999999999999</v>
      </c>
      <c r="JX12" s="8">
        <v>0</v>
      </c>
      <c r="JY12" s="8">
        <v>0</v>
      </c>
      <c r="JZ12" s="8">
        <v>13.3</v>
      </c>
      <c r="KA12" s="8">
        <v>0</v>
      </c>
      <c r="KB12" s="8">
        <v>0</v>
      </c>
      <c r="KC12" s="8">
        <v>9</v>
      </c>
      <c r="KD12" s="8">
        <v>0</v>
      </c>
      <c r="KE12" s="8">
        <v>0</v>
      </c>
      <c r="KF12" s="8">
        <v>17.5</v>
      </c>
      <c r="KG12" s="8">
        <v>0.3</v>
      </c>
      <c r="KH12" s="8">
        <v>0.7</v>
      </c>
      <c r="KI12" s="8">
        <v>14.7</v>
      </c>
      <c r="KJ12" s="8">
        <v>0</v>
      </c>
      <c r="KK12" s="8">
        <v>0</v>
      </c>
      <c r="KL12" s="8">
        <v>15</v>
      </c>
      <c r="KM12" s="8">
        <v>0</v>
      </c>
      <c r="KN12" s="8">
        <v>0</v>
      </c>
      <c r="KO12" s="8">
        <v>10.3</v>
      </c>
      <c r="KP12" s="8">
        <v>0</v>
      </c>
      <c r="KQ12" s="8">
        <v>0</v>
      </c>
      <c r="KR12" s="8">
        <v>9</v>
      </c>
      <c r="KS12" s="8">
        <v>1.5</v>
      </c>
      <c r="KT12" s="8">
        <v>1</v>
      </c>
      <c r="KU12" s="8">
        <v>19</v>
      </c>
      <c r="KV12" s="8">
        <v>0</v>
      </c>
      <c r="KW12" s="8">
        <v>0</v>
      </c>
      <c r="KX12" s="8">
        <v>11.3</v>
      </c>
      <c r="KY12" s="8">
        <v>0.5</v>
      </c>
      <c r="KZ12" s="8">
        <v>0</v>
      </c>
      <c r="LA12" s="8">
        <v>12.5</v>
      </c>
      <c r="LB12" s="8">
        <v>3</v>
      </c>
      <c r="LC12" s="8">
        <v>0</v>
      </c>
      <c r="LD12" s="8">
        <v>8</v>
      </c>
      <c r="LE12" s="8">
        <v>0</v>
      </c>
      <c r="LF12" s="8">
        <v>0</v>
      </c>
      <c r="LG12" s="8">
        <v>17</v>
      </c>
      <c r="LH12" s="8">
        <v>0</v>
      </c>
      <c r="LI12" s="8">
        <v>0</v>
      </c>
      <c r="LJ12" s="8">
        <v>14.8</v>
      </c>
      <c r="LK12" s="8">
        <v>0</v>
      </c>
      <c r="LL12" s="8">
        <v>0</v>
      </c>
      <c r="LM12" s="8">
        <v>14</v>
      </c>
      <c r="LN12" s="8">
        <v>0</v>
      </c>
      <c r="LO12" s="8">
        <v>0</v>
      </c>
      <c r="LP12" s="8">
        <v>12</v>
      </c>
      <c r="LQ12" s="8">
        <v>0.5</v>
      </c>
      <c r="LR12" s="8">
        <v>0</v>
      </c>
      <c r="LS12" s="8">
        <v>5</v>
      </c>
      <c r="LT12" s="8">
        <v>0.5</v>
      </c>
      <c r="LU12" s="8">
        <v>0</v>
      </c>
      <c r="LV12" s="8">
        <v>11</v>
      </c>
      <c r="LW12" s="8">
        <v>0</v>
      </c>
      <c r="LX12" s="8">
        <v>0</v>
      </c>
      <c r="LY12" s="8">
        <v>7.5</v>
      </c>
      <c r="LZ12" s="8">
        <v>0</v>
      </c>
      <c r="MA12" s="8">
        <v>0</v>
      </c>
      <c r="MB12" s="8">
        <v>6.8</v>
      </c>
      <c r="MC12" s="8">
        <v>0</v>
      </c>
      <c r="MD12" s="8">
        <v>0</v>
      </c>
      <c r="ME12" s="8">
        <v>13</v>
      </c>
      <c r="MF12" s="8">
        <v>0.3</v>
      </c>
      <c r="MG12" s="8">
        <v>0</v>
      </c>
      <c r="MH12" s="8">
        <v>10</v>
      </c>
      <c r="MI12" s="8">
        <v>0</v>
      </c>
      <c r="MJ12" s="8">
        <v>0</v>
      </c>
      <c r="MK12" s="8">
        <v>11</v>
      </c>
      <c r="ML12" s="8">
        <v>0.4</v>
      </c>
      <c r="MM12" s="8">
        <v>0</v>
      </c>
      <c r="MN12" s="8">
        <v>6.4</v>
      </c>
      <c r="MO12" s="8">
        <v>0</v>
      </c>
      <c r="MP12" s="8">
        <v>0</v>
      </c>
      <c r="MQ12" s="8">
        <v>12.5</v>
      </c>
      <c r="MR12" s="8">
        <v>0</v>
      </c>
      <c r="MS12" s="8">
        <v>0</v>
      </c>
      <c r="MT12" s="8">
        <v>6.3</v>
      </c>
      <c r="MU12" s="8">
        <v>0</v>
      </c>
      <c r="MV12" s="8">
        <v>0</v>
      </c>
      <c r="MW12" s="8">
        <v>6.5</v>
      </c>
      <c r="MX12" s="8">
        <v>0.2</v>
      </c>
      <c r="MY12" s="8">
        <v>0</v>
      </c>
      <c r="MZ12" s="8">
        <v>3.4</v>
      </c>
      <c r="NA12" s="8">
        <v>0</v>
      </c>
      <c r="NB12" s="8">
        <v>0</v>
      </c>
      <c r="NC12" s="8">
        <v>1</v>
      </c>
      <c r="ND12" s="8">
        <v>0</v>
      </c>
      <c r="NE12" s="8">
        <v>1</v>
      </c>
      <c r="NF12" s="8">
        <v>3.3</v>
      </c>
      <c r="NG12" s="8">
        <v>0</v>
      </c>
      <c r="NH12" s="8">
        <v>0</v>
      </c>
      <c r="NI12" s="8">
        <v>2.5</v>
      </c>
      <c r="NJ12" s="8">
        <v>0</v>
      </c>
      <c r="NK12" s="8">
        <v>0</v>
      </c>
      <c r="NL12" s="8">
        <v>4</v>
      </c>
      <c r="NM12" s="8">
        <f>SUMIFS($B$12:NL$12,$B$8:NL$8,"On")</f>
        <v>104.4</v>
      </c>
      <c r="NN12" s="8">
        <f>SUMIFS($B$12:NL$12,$B$8:NL$8,"Off")</f>
        <v>90.999999999999986</v>
      </c>
      <c r="NO12" s="8">
        <f>SUMIFS($B$12:NL$12,$B$8:NL$8,"Load")</f>
        <v>2105.3000000000006</v>
      </c>
    </row>
    <row r="13" spans="1:380" x14ac:dyDescent="0.25">
      <c r="A13" s="7" t="s">
        <v>31</v>
      </c>
      <c r="B13" s="8">
        <v>5</v>
      </c>
      <c r="C13" s="8">
        <v>1</v>
      </c>
      <c r="D13" s="8">
        <v>11</v>
      </c>
      <c r="E13" s="8">
        <v>0</v>
      </c>
      <c r="F13" s="8">
        <v>3</v>
      </c>
      <c r="G13" s="8">
        <v>8</v>
      </c>
      <c r="H13" s="8">
        <v>3</v>
      </c>
      <c r="I13" s="8">
        <v>2</v>
      </c>
      <c r="J13" s="8">
        <v>25</v>
      </c>
      <c r="K13" s="8">
        <v>3.8</v>
      </c>
      <c r="L13" s="8">
        <v>0.5</v>
      </c>
      <c r="M13" s="8">
        <v>13</v>
      </c>
      <c r="N13" s="8">
        <v>0</v>
      </c>
      <c r="O13" s="8">
        <v>0</v>
      </c>
      <c r="P13" s="8">
        <v>6</v>
      </c>
      <c r="Q13" s="8">
        <v>0</v>
      </c>
      <c r="R13" s="8">
        <v>3</v>
      </c>
      <c r="S13" s="8">
        <v>5</v>
      </c>
      <c r="T13" s="8">
        <v>3</v>
      </c>
      <c r="U13" s="8">
        <v>0</v>
      </c>
      <c r="V13" s="8">
        <v>19</v>
      </c>
      <c r="W13" s="8">
        <v>1.3</v>
      </c>
      <c r="X13" s="8">
        <v>1.5</v>
      </c>
      <c r="Y13" s="8">
        <v>8.5</v>
      </c>
      <c r="Z13" s="8">
        <v>0</v>
      </c>
      <c r="AA13" s="8">
        <v>6</v>
      </c>
      <c r="AB13" s="8">
        <v>21</v>
      </c>
      <c r="AC13" s="8">
        <v>0</v>
      </c>
      <c r="AD13" s="8">
        <v>0</v>
      </c>
      <c r="AE13" s="8">
        <v>22</v>
      </c>
      <c r="AF13" s="8">
        <v>3</v>
      </c>
      <c r="AG13" s="8">
        <v>2</v>
      </c>
      <c r="AH13" s="8">
        <v>18</v>
      </c>
      <c r="AI13" s="8">
        <v>1</v>
      </c>
      <c r="AJ13" s="8">
        <v>2</v>
      </c>
      <c r="AK13" s="8">
        <v>14</v>
      </c>
      <c r="AL13" s="8">
        <v>1</v>
      </c>
      <c r="AM13" s="8">
        <v>2</v>
      </c>
      <c r="AN13" s="8">
        <v>17</v>
      </c>
      <c r="AO13" s="8">
        <v>0</v>
      </c>
      <c r="AP13" s="8">
        <v>2</v>
      </c>
      <c r="AQ13" s="8">
        <v>5</v>
      </c>
      <c r="AR13" s="8">
        <v>3</v>
      </c>
      <c r="AS13" s="8">
        <v>1</v>
      </c>
      <c r="AT13" s="8">
        <v>8</v>
      </c>
      <c r="AU13" s="8">
        <v>3.5</v>
      </c>
      <c r="AV13" s="8">
        <v>4.5</v>
      </c>
      <c r="AW13" s="8">
        <v>18.5</v>
      </c>
      <c r="AX13" s="8">
        <v>0</v>
      </c>
      <c r="AY13" s="8">
        <v>1</v>
      </c>
      <c r="AZ13" s="8">
        <v>0</v>
      </c>
      <c r="BA13" s="8">
        <v>1</v>
      </c>
      <c r="BB13" s="8">
        <v>6</v>
      </c>
      <c r="BC13" s="8">
        <v>14</v>
      </c>
      <c r="BD13" s="8">
        <v>4</v>
      </c>
      <c r="BE13" s="8">
        <v>0</v>
      </c>
      <c r="BF13" s="8">
        <v>20</v>
      </c>
      <c r="BG13" s="8">
        <v>3</v>
      </c>
      <c r="BH13" s="8">
        <v>0</v>
      </c>
      <c r="BI13" s="8">
        <v>15</v>
      </c>
      <c r="BJ13" s="8">
        <v>1.5</v>
      </c>
      <c r="BK13" s="8">
        <v>2</v>
      </c>
      <c r="BL13" s="8">
        <v>6</v>
      </c>
      <c r="BM13" s="8">
        <v>2</v>
      </c>
      <c r="BN13" s="8">
        <v>3.5</v>
      </c>
      <c r="BO13" s="8">
        <v>19.5</v>
      </c>
      <c r="BP13" s="8">
        <v>5</v>
      </c>
      <c r="BQ13" s="8">
        <v>6</v>
      </c>
      <c r="BR13" s="8">
        <v>25</v>
      </c>
      <c r="BS13" s="8">
        <v>1</v>
      </c>
      <c r="BT13" s="8">
        <v>4.5</v>
      </c>
      <c r="BU13" s="8">
        <v>11.5</v>
      </c>
      <c r="BV13" s="8">
        <v>2</v>
      </c>
      <c r="BW13" s="8">
        <v>3</v>
      </c>
      <c r="BX13" s="8">
        <v>19.5</v>
      </c>
      <c r="BY13" s="8">
        <v>2.5</v>
      </c>
      <c r="BZ13" s="8">
        <v>4</v>
      </c>
      <c r="CA13" s="8">
        <v>16.5</v>
      </c>
      <c r="CB13" s="8">
        <v>5</v>
      </c>
      <c r="CC13" s="8">
        <v>6</v>
      </c>
      <c r="CD13" s="8">
        <v>18</v>
      </c>
      <c r="CE13" s="8">
        <v>2.5</v>
      </c>
      <c r="CF13" s="8">
        <v>2.5</v>
      </c>
      <c r="CG13" s="8">
        <v>20.5</v>
      </c>
      <c r="CH13" s="8">
        <v>7.5</v>
      </c>
      <c r="CI13" s="8">
        <v>1</v>
      </c>
      <c r="CJ13" s="8">
        <v>28.5</v>
      </c>
      <c r="CK13" s="8">
        <v>2.2999999999999998</v>
      </c>
      <c r="CL13" s="8">
        <v>3</v>
      </c>
      <c r="CM13" s="8">
        <v>16.5</v>
      </c>
      <c r="CN13" s="8">
        <v>1.5</v>
      </c>
      <c r="CO13" s="8">
        <v>2.5</v>
      </c>
      <c r="CP13" s="8">
        <v>13.5</v>
      </c>
      <c r="CQ13" s="8">
        <v>2</v>
      </c>
      <c r="CR13" s="8">
        <v>6.5</v>
      </c>
      <c r="CS13" s="8">
        <v>17.5</v>
      </c>
      <c r="CT13" s="8">
        <v>0.5</v>
      </c>
      <c r="CU13" s="8">
        <v>0.5</v>
      </c>
      <c r="CV13" s="8">
        <v>12.5</v>
      </c>
      <c r="CW13" s="8">
        <v>1.5</v>
      </c>
      <c r="CX13" s="8">
        <v>2.5</v>
      </c>
      <c r="CY13" s="8">
        <v>15.5</v>
      </c>
      <c r="CZ13" s="8">
        <v>0</v>
      </c>
      <c r="DA13" s="8">
        <v>3</v>
      </c>
      <c r="DB13" s="8">
        <v>9</v>
      </c>
      <c r="DC13" s="8">
        <v>0.8</v>
      </c>
      <c r="DD13" s="8">
        <v>1.4</v>
      </c>
      <c r="DE13" s="8">
        <v>12.2</v>
      </c>
      <c r="DF13" s="8">
        <v>5</v>
      </c>
      <c r="DG13" s="8">
        <v>3</v>
      </c>
      <c r="DH13" s="8">
        <v>26</v>
      </c>
      <c r="DI13" s="8">
        <v>2.2999999999999998</v>
      </c>
      <c r="DJ13" s="8">
        <v>2.2999999999999998</v>
      </c>
      <c r="DK13" s="8">
        <v>17.100000000000001</v>
      </c>
      <c r="DL13" s="8">
        <v>2.2999999999999998</v>
      </c>
      <c r="DM13" s="8">
        <v>3.7</v>
      </c>
      <c r="DN13" s="8">
        <v>17.3</v>
      </c>
      <c r="DO13" s="8">
        <v>2</v>
      </c>
      <c r="DP13" s="8">
        <v>4.5</v>
      </c>
      <c r="DQ13" s="8">
        <v>31</v>
      </c>
      <c r="DR13" s="8">
        <v>2.5</v>
      </c>
      <c r="DS13" s="8">
        <v>5.7</v>
      </c>
      <c r="DT13" s="8">
        <v>16.3</v>
      </c>
      <c r="DU13" s="8">
        <v>6</v>
      </c>
      <c r="DV13" s="8">
        <v>1</v>
      </c>
      <c r="DW13" s="8">
        <v>6</v>
      </c>
      <c r="DX13" s="8">
        <v>1.1000000000000001</v>
      </c>
      <c r="DY13" s="8">
        <v>3.6</v>
      </c>
      <c r="DZ13" s="8">
        <v>21.1</v>
      </c>
      <c r="EA13" s="8">
        <v>3.5</v>
      </c>
      <c r="EB13" s="8">
        <v>7.8</v>
      </c>
      <c r="EC13" s="8">
        <v>19.3</v>
      </c>
      <c r="ED13" s="8">
        <v>1.5</v>
      </c>
      <c r="EE13" s="8">
        <v>3</v>
      </c>
      <c r="EF13" s="8">
        <v>20.5</v>
      </c>
      <c r="EG13" s="8">
        <v>1</v>
      </c>
      <c r="EH13" s="8">
        <v>5.4</v>
      </c>
      <c r="EI13" s="8">
        <v>16.899999999999999</v>
      </c>
      <c r="EJ13" s="8">
        <v>4</v>
      </c>
      <c r="EK13" s="8">
        <v>9</v>
      </c>
      <c r="EL13" s="8">
        <v>44</v>
      </c>
      <c r="EM13" s="8">
        <v>1.1000000000000001</v>
      </c>
      <c r="EN13" s="8">
        <v>2.7</v>
      </c>
      <c r="EO13" s="8">
        <v>18.399999999999999</v>
      </c>
      <c r="EP13" s="8">
        <v>1.5</v>
      </c>
      <c r="EQ13" s="8">
        <v>3.5</v>
      </c>
      <c r="ER13" s="8">
        <v>30.5</v>
      </c>
      <c r="ES13" s="8">
        <v>0</v>
      </c>
      <c r="ET13" s="8">
        <v>1.5</v>
      </c>
      <c r="EU13" s="8">
        <v>11.5</v>
      </c>
      <c r="EV13" s="8">
        <v>2.6</v>
      </c>
      <c r="EW13" s="8">
        <v>4.4000000000000004</v>
      </c>
      <c r="EX13" s="8">
        <v>24.6</v>
      </c>
      <c r="EY13" s="8">
        <v>1</v>
      </c>
      <c r="EZ13" s="8">
        <v>4</v>
      </c>
      <c r="FA13" s="8">
        <v>19</v>
      </c>
      <c r="FB13" s="8">
        <v>1</v>
      </c>
      <c r="FC13" s="8">
        <v>6.5</v>
      </c>
      <c r="FD13" s="8">
        <v>34.5</v>
      </c>
      <c r="FE13" s="8">
        <v>3</v>
      </c>
      <c r="FF13" s="8">
        <v>3</v>
      </c>
      <c r="FG13" s="8">
        <v>7.5</v>
      </c>
      <c r="FH13" s="8">
        <v>0.5</v>
      </c>
      <c r="FI13" s="8">
        <v>5</v>
      </c>
      <c r="FJ13" s="8">
        <v>20.5</v>
      </c>
      <c r="FK13" s="8">
        <v>9</v>
      </c>
      <c r="FL13" s="8">
        <v>1</v>
      </c>
      <c r="FM13" s="8">
        <v>40</v>
      </c>
      <c r="FN13" s="8">
        <v>2</v>
      </c>
      <c r="FO13" s="8">
        <v>2</v>
      </c>
      <c r="FP13" s="8">
        <v>16</v>
      </c>
      <c r="FQ13" s="8">
        <v>1</v>
      </c>
      <c r="FR13" s="8">
        <v>2.5</v>
      </c>
      <c r="FS13" s="8">
        <v>11</v>
      </c>
      <c r="FT13" s="8">
        <v>0</v>
      </c>
      <c r="FU13" s="8">
        <v>4</v>
      </c>
      <c r="FV13" s="8">
        <v>25</v>
      </c>
      <c r="FW13" s="8">
        <v>1.5</v>
      </c>
      <c r="FX13" s="8">
        <v>3</v>
      </c>
      <c r="FY13" s="8">
        <v>19</v>
      </c>
      <c r="FZ13" s="8">
        <v>1.5</v>
      </c>
      <c r="GA13" s="8">
        <v>7.5</v>
      </c>
      <c r="GB13" s="8">
        <v>36.5</v>
      </c>
      <c r="GC13" s="8">
        <v>0</v>
      </c>
      <c r="GD13" s="8">
        <v>9</v>
      </c>
      <c r="GE13" s="8">
        <v>15</v>
      </c>
      <c r="GF13" s="8">
        <v>0.5</v>
      </c>
      <c r="GG13" s="8">
        <v>8</v>
      </c>
      <c r="GH13" s="8">
        <v>21.5</v>
      </c>
      <c r="GI13" s="8">
        <v>1.2</v>
      </c>
      <c r="GJ13" s="8">
        <v>2.8</v>
      </c>
      <c r="GK13" s="8">
        <v>15.4</v>
      </c>
      <c r="GL13" s="8">
        <v>2</v>
      </c>
      <c r="GM13" s="8">
        <v>3.3</v>
      </c>
      <c r="GN13" s="8">
        <v>15.3</v>
      </c>
      <c r="GO13" s="8">
        <v>1</v>
      </c>
      <c r="GP13" s="8">
        <v>4</v>
      </c>
      <c r="GQ13" s="8">
        <v>33.5</v>
      </c>
      <c r="GR13" s="8">
        <v>0</v>
      </c>
      <c r="GS13" s="8">
        <v>1</v>
      </c>
      <c r="GT13" s="8">
        <v>8</v>
      </c>
      <c r="GU13" s="8">
        <v>1</v>
      </c>
      <c r="GV13" s="8">
        <v>8</v>
      </c>
      <c r="GW13" s="8">
        <v>43</v>
      </c>
      <c r="GX13" s="8">
        <v>4</v>
      </c>
      <c r="GY13" s="8">
        <v>4.7</v>
      </c>
      <c r="GZ13" s="8">
        <v>26.9</v>
      </c>
      <c r="HA13" s="8">
        <v>3.5</v>
      </c>
      <c r="HB13" s="8">
        <v>6</v>
      </c>
      <c r="HC13" s="8">
        <v>22</v>
      </c>
      <c r="HD13" s="8">
        <v>3.5</v>
      </c>
      <c r="HE13" s="8">
        <v>2.5</v>
      </c>
      <c r="HF13" s="8">
        <v>9</v>
      </c>
      <c r="HG13" s="8">
        <v>3</v>
      </c>
      <c r="HH13" s="8">
        <v>6</v>
      </c>
      <c r="HI13" s="8">
        <v>28</v>
      </c>
      <c r="HJ13" s="8">
        <v>1</v>
      </c>
      <c r="HK13" s="8">
        <v>8.6999999999999993</v>
      </c>
      <c r="HL13" s="8">
        <v>25.3</v>
      </c>
      <c r="HM13" s="8">
        <v>2.5</v>
      </c>
      <c r="HN13" s="8">
        <v>3</v>
      </c>
      <c r="HO13" s="8">
        <v>14.8</v>
      </c>
      <c r="HP13" s="8">
        <v>0</v>
      </c>
      <c r="HQ13" s="8">
        <v>3.7</v>
      </c>
      <c r="HR13" s="8">
        <v>17.7</v>
      </c>
      <c r="HS13" s="8">
        <v>1.5</v>
      </c>
      <c r="HT13" s="8">
        <v>4.5</v>
      </c>
      <c r="HU13" s="8">
        <v>18</v>
      </c>
      <c r="HV13" s="8">
        <v>0</v>
      </c>
      <c r="HW13" s="8">
        <v>1</v>
      </c>
      <c r="HX13" s="8">
        <v>9</v>
      </c>
      <c r="HY13" s="8">
        <v>3</v>
      </c>
      <c r="HZ13" s="8">
        <v>2</v>
      </c>
      <c r="IA13" s="8">
        <v>8</v>
      </c>
      <c r="IB13" s="8">
        <v>1.8</v>
      </c>
      <c r="IC13" s="8">
        <v>2.9</v>
      </c>
      <c r="ID13" s="8">
        <v>17.100000000000001</v>
      </c>
      <c r="IE13" s="8">
        <v>0.3</v>
      </c>
      <c r="IF13" s="8">
        <v>3.3</v>
      </c>
      <c r="IG13" s="8">
        <v>25.7</v>
      </c>
      <c r="IH13" s="8">
        <v>0</v>
      </c>
      <c r="II13" s="8">
        <v>1</v>
      </c>
      <c r="IJ13" s="8">
        <v>20</v>
      </c>
      <c r="IK13" s="8">
        <v>0</v>
      </c>
      <c r="IL13" s="8">
        <v>8</v>
      </c>
      <c r="IM13" s="8">
        <v>22</v>
      </c>
      <c r="IN13" s="8">
        <v>0</v>
      </c>
      <c r="IO13" s="8">
        <v>1.5</v>
      </c>
      <c r="IP13" s="8">
        <v>6</v>
      </c>
      <c r="IQ13" s="8">
        <v>1.8</v>
      </c>
      <c r="IR13" s="8">
        <v>2</v>
      </c>
      <c r="IS13" s="8">
        <v>16.600000000000001</v>
      </c>
      <c r="IT13" s="8">
        <v>0.7</v>
      </c>
      <c r="IU13" s="8">
        <v>1.7</v>
      </c>
      <c r="IV13" s="8">
        <v>12.7</v>
      </c>
      <c r="IW13" s="8">
        <v>2</v>
      </c>
      <c r="IX13" s="8">
        <v>1</v>
      </c>
      <c r="IY13" s="8">
        <v>20</v>
      </c>
      <c r="IZ13" s="8">
        <v>2</v>
      </c>
      <c r="JA13" s="8">
        <v>2</v>
      </c>
      <c r="JB13" s="8">
        <v>17</v>
      </c>
      <c r="JC13" s="8">
        <v>0</v>
      </c>
      <c r="JD13" s="8">
        <v>0</v>
      </c>
      <c r="JE13" s="8">
        <v>11</v>
      </c>
      <c r="JF13" s="8">
        <v>1.5</v>
      </c>
      <c r="JG13" s="8">
        <v>3.5</v>
      </c>
      <c r="JH13" s="8">
        <v>25.5</v>
      </c>
      <c r="JI13" s="8">
        <v>0</v>
      </c>
      <c r="JJ13" s="8">
        <v>0</v>
      </c>
      <c r="JK13" s="8">
        <v>11</v>
      </c>
      <c r="JL13" s="8">
        <v>0</v>
      </c>
      <c r="JM13" s="8">
        <v>0</v>
      </c>
      <c r="JN13" s="8">
        <v>9</v>
      </c>
      <c r="JO13" s="8">
        <v>0.5</v>
      </c>
      <c r="JP13" s="8">
        <v>3</v>
      </c>
      <c r="JQ13" s="8">
        <v>12</v>
      </c>
      <c r="JR13" s="8">
        <v>6</v>
      </c>
      <c r="JS13" s="8">
        <v>3</v>
      </c>
      <c r="JT13" s="8">
        <v>20</v>
      </c>
      <c r="JU13" s="8">
        <v>0.6</v>
      </c>
      <c r="JV13" s="8">
        <v>2.2000000000000002</v>
      </c>
      <c r="JW13" s="8">
        <v>15.8</v>
      </c>
      <c r="JX13" s="8">
        <v>0.7</v>
      </c>
      <c r="JY13" s="8">
        <v>0.7</v>
      </c>
      <c r="JZ13" s="8">
        <v>13.3</v>
      </c>
      <c r="KA13" s="8">
        <v>0</v>
      </c>
      <c r="KB13" s="8">
        <v>0</v>
      </c>
      <c r="KC13" s="8">
        <v>9</v>
      </c>
      <c r="KD13" s="8">
        <v>1.5</v>
      </c>
      <c r="KE13" s="8">
        <v>0.5</v>
      </c>
      <c r="KF13" s="8">
        <v>18.5</v>
      </c>
      <c r="KG13" s="8">
        <v>1</v>
      </c>
      <c r="KH13" s="8">
        <v>1.3</v>
      </c>
      <c r="KI13" s="8">
        <v>14.3</v>
      </c>
      <c r="KJ13" s="8">
        <v>0.3</v>
      </c>
      <c r="KK13" s="8">
        <v>3.8</v>
      </c>
      <c r="KL13" s="8">
        <v>11.5</v>
      </c>
      <c r="KM13" s="8">
        <v>1.7</v>
      </c>
      <c r="KN13" s="8">
        <v>1.7</v>
      </c>
      <c r="KO13" s="8">
        <v>10.3</v>
      </c>
      <c r="KP13" s="8">
        <v>0</v>
      </c>
      <c r="KQ13" s="8">
        <v>0</v>
      </c>
      <c r="KR13" s="8">
        <v>9</v>
      </c>
      <c r="KS13" s="8">
        <v>3.5</v>
      </c>
      <c r="KT13" s="8">
        <v>2</v>
      </c>
      <c r="KU13" s="8">
        <v>20.5</v>
      </c>
      <c r="KV13" s="8">
        <v>1</v>
      </c>
      <c r="KW13" s="8">
        <v>1.3</v>
      </c>
      <c r="KX13" s="8">
        <v>11</v>
      </c>
      <c r="KY13" s="8">
        <v>1</v>
      </c>
      <c r="KZ13" s="8">
        <v>2.5</v>
      </c>
      <c r="LA13" s="8">
        <v>11</v>
      </c>
      <c r="LB13" s="8">
        <v>0</v>
      </c>
      <c r="LC13" s="8">
        <v>0</v>
      </c>
      <c r="LD13" s="8">
        <v>8</v>
      </c>
      <c r="LE13" s="8">
        <v>0</v>
      </c>
      <c r="LF13" s="8">
        <v>2.5</v>
      </c>
      <c r="LG13" s="8">
        <v>14.5</v>
      </c>
      <c r="LH13" s="8">
        <v>2.5</v>
      </c>
      <c r="LI13" s="8">
        <v>2.2999999999999998</v>
      </c>
      <c r="LJ13" s="8">
        <v>15</v>
      </c>
      <c r="LK13" s="8">
        <v>0</v>
      </c>
      <c r="LL13" s="8">
        <v>2.5</v>
      </c>
      <c r="LM13" s="8">
        <v>11.5</v>
      </c>
      <c r="LN13" s="8">
        <v>0</v>
      </c>
      <c r="LO13" s="8">
        <v>0</v>
      </c>
      <c r="LP13" s="8">
        <v>12</v>
      </c>
      <c r="LQ13" s="8">
        <v>1</v>
      </c>
      <c r="LR13" s="8">
        <v>0</v>
      </c>
      <c r="LS13" s="8">
        <v>6</v>
      </c>
      <c r="LT13" s="8">
        <v>1</v>
      </c>
      <c r="LU13" s="8">
        <v>0.5</v>
      </c>
      <c r="LV13" s="8">
        <v>11.5</v>
      </c>
      <c r="LW13" s="8">
        <v>0</v>
      </c>
      <c r="LX13" s="8">
        <v>0</v>
      </c>
      <c r="LY13" s="8">
        <v>7.5</v>
      </c>
      <c r="LZ13" s="8">
        <v>0.5</v>
      </c>
      <c r="MA13" s="8">
        <v>0.5</v>
      </c>
      <c r="MB13" s="8">
        <v>6.8</v>
      </c>
      <c r="MC13" s="8">
        <v>0</v>
      </c>
      <c r="MD13" s="8">
        <v>0.5</v>
      </c>
      <c r="ME13" s="8">
        <v>12.5</v>
      </c>
      <c r="MF13" s="8">
        <v>0</v>
      </c>
      <c r="MG13" s="8">
        <v>0</v>
      </c>
      <c r="MH13" s="8">
        <v>10</v>
      </c>
      <c r="MI13" s="8">
        <v>0</v>
      </c>
      <c r="MJ13" s="8">
        <v>0</v>
      </c>
      <c r="MK13" s="8">
        <v>11</v>
      </c>
      <c r="ML13" s="8">
        <v>0.4</v>
      </c>
      <c r="MM13" s="8">
        <v>0.4</v>
      </c>
      <c r="MN13" s="8">
        <v>6.4</v>
      </c>
      <c r="MO13" s="8">
        <v>0</v>
      </c>
      <c r="MP13" s="8">
        <v>1</v>
      </c>
      <c r="MQ13" s="8">
        <v>11.5</v>
      </c>
      <c r="MR13" s="8">
        <v>0.7</v>
      </c>
      <c r="MS13" s="8">
        <v>0.7</v>
      </c>
      <c r="MT13" s="8">
        <v>6.3</v>
      </c>
      <c r="MU13" s="8">
        <v>0</v>
      </c>
      <c r="MV13" s="8">
        <v>0</v>
      </c>
      <c r="MW13" s="8">
        <v>6.5</v>
      </c>
      <c r="MX13" s="8">
        <v>0</v>
      </c>
      <c r="MY13" s="8">
        <v>0.6</v>
      </c>
      <c r="MZ13" s="8">
        <v>2.8</v>
      </c>
      <c r="NA13" s="8">
        <v>0</v>
      </c>
      <c r="NB13" s="8">
        <v>0</v>
      </c>
      <c r="NC13" s="8">
        <v>1</v>
      </c>
      <c r="ND13" s="8">
        <v>0.7</v>
      </c>
      <c r="NE13" s="8">
        <v>0.3</v>
      </c>
      <c r="NF13" s="8">
        <v>3.7</v>
      </c>
      <c r="NG13" s="8">
        <v>0.5</v>
      </c>
      <c r="NH13" s="8">
        <v>1.5</v>
      </c>
      <c r="NI13" s="8">
        <v>1.5</v>
      </c>
      <c r="NJ13" s="8">
        <v>0</v>
      </c>
      <c r="NK13" s="8">
        <v>2</v>
      </c>
      <c r="NL13" s="8">
        <v>2</v>
      </c>
      <c r="NM13" s="8">
        <f>SUMIFS($B$13:NL$13,$B$8:NL$8,"On")</f>
        <v>192.99999999999994</v>
      </c>
      <c r="NN13" s="8">
        <f>SUMIFS($B$13:NL$13,$B$8:NL$8,"Off")</f>
        <v>331.4</v>
      </c>
      <c r="NO13" s="8">
        <f>SUMIFS($B$13:NL$13,$B$8:NL$8,"Load")</f>
        <v>1967.3999999999996</v>
      </c>
    </row>
    <row r="14" spans="1:380" x14ac:dyDescent="0.25">
      <c r="A14" s="7" t="s">
        <v>32</v>
      </c>
      <c r="B14" s="8">
        <v>0</v>
      </c>
      <c r="C14" s="8">
        <v>2</v>
      </c>
      <c r="D14" s="8">
        <v>9</v>
      </c>
      <c r="E14" s="8">
        <v>0</v>
      </c>
      <c r="F14" s="8">
        <v>2</v>
      </c>
      <c r="G14" s="8">
        <v>6</v>
      </c>
      <c r="H14" s="8">
        <v>0</v>
      </c>
      <c r="I14" s="8">
        <v>2</v>
      </c>
      <c r="J14" s="8">
        <v>23</v>
      </c>
      <c r="K14" s="8">
        <v>0</v>
      </c>
      <c r="L14" s="8">
        <v>3</v>
      </c>
      <c r="M14" s="8">
        <v>10</v>
      </c>
      <c r="N14" s="8">
        <v>0</v>
      </c>
      <c r="O14" s="8">
        <v>0</v>
      </c>
      <c r="P14" s="8">
        <v>6</v>
      </c>
      <c r="Q14" s="8">
        <v>0</v>
      </c>
      <c r="R14" s="8">
        <v>1</v>
      </c>
      <c r="S14" s="8">
        <v>4</v>
      </c>
      <c r="T14" s="8">
        <v>2</v>
      </c>
      <c r="U14" s="8">
        <v>4</v>
      </c>
      <c r="V14" s="8">
        <v>17</v>
      </c>
      <c r="W14" s="8">
        <v>0.5</v>
      </c>
      <c r="X14" s="8">
        <v>2.8</v>
      </c>
      <c r="Y14" s="8">
        <v>6.3</v>
      </c>
      <c r="Z14" s="8">
        <v>0</v>
      </c>
      <c r="AA14" s="8">
        <v>2</v>
      </c>
      <c r="AB14" s="8">
        <v>19</v>
      </c>
      <c r="AC14" s="8">
        <v>1</v>
      </c>
      <c r="AD14" s="8">
        <v>4</v>
      </c>
      <c r="AE14" s="8">
        <v>19</v>
      </c>
      <c r="AF14" s="8">
        <v>1</v>
      </c>
      <c r="AG14" s="8">
        <v>4</v>
      </c>
      <c r="AH14" s="8">
        <v>15</v>
      </c>
      <c r="AI14" s="8">
        <v>0</v>
      </c>
      <c r="AJ14" s="8">
        <v>1</v>
      </c>
      <c r="AK14" s="8">
        <v>13</v>
      </c>
      <c r="AL14" s="8">
        <v>1</v>
      </c>
      <c r="AM14" s="8">
        <v>5</v>
      </c>
      <c r="AN14" s="8">
        <v>13</v>
      </c>
      <c r="AO14" s="8">
        <v>2</v>
      </c>
      <c r="AP14" s="8">
        <v>0</v>
      </c>
      <c r="AQ14" s="8">
        <v>7</v>
      </c>
      <c r="AR14" s="8">
        <v>0</v>
      </c>
      <c r="AS14" s="8">
        <v>2</v>
      </c>
      <c r="AT14" s="8">
        <v>6</v>
      </c>
      <c r="AU14" s="8">
        <v>3</v>
      </c>
      <c r="AV14" s="8">
        <v>4</v>
      </c>
      <c r="AW14" s="8">
        <v>17.5</v>
      </c>
      <c r="AX14" s="8">
        <v>2</v>
      </c>
      <c r="AY14" s="8">
        <v>0</v>
      </c>
      <c r="AZ14" s="8">
        <v>2</v>
      </c>
      <c r="BA14" s="8">
        <v>7</v>
      </c>
      <c r="BB14" s="8">
        <v>5</v>
      </c>
      <c r="BC14" s="8">
        <v>16</v>
      </c>
      <c r="BD14" s="8">
        <v>5</v>
      </c>
      <c r="BE14" s="8">
        <v>4</v>
      </c>
      <c r="BF14" s="8">
        <v>21</v>
      </c>
      <c r="BG14" s="8">
        <v>1.5</v>
      </c>
      <c r="BH14" s="8">
        <v>3.5</v>
      </c>
      <c r="BI14" s="8">
        <v>13</v>
      </c>
      <c r="BJ14" s="8">
        <v>0.5</v>
      </c>
      <c r="BK14" s="8">
        <v>1.5</v>
      </c>
      <c r="BL14" s="8">
        <v>5</v>
      </c>
      <c r="BM14" s="8">
        <v>1.8</v>
      </c>
      <c r="BN14" s="8">
        <v>5.8</v>
      </c>
      <c r="BO14" s="8">
        <v>15.5</v>
      </c>
      <c r="BP14" s="8">
        <v>0</v>
      </c>
      <c r="BQ14" s="8">
        <v>3</v>
      </c>
      <c r="BR14" s="8">
        <v>22</v>
      </c>
      <c r="BS14" s="8">
        <v>4.5</v>
      </c>
      <c r="BT14" s="8">
        <v>4</v>
      </c>
      <c r="BU14" s="8">
        <v>12</v>
      </c>
      <c r="BV14" s="8">
        <v>0</v>
      </c>
      <c r="BW14" s="8">
        <v>5.5</v>
      </c>
      <c r="BX14" s="8">
        <v>14</v>
      </c>
      <c r="BY14" s="8">
        <v>3.3</v>
      </c>
      <c r="BZ14" s="8">
        <v>3.3</v>
      </c>
      <c r="CA14" s="8">
        <v>16.5</v>
      </c>
      <c r="CB14" s="8">
        <v>5</v>
      </c>
      <c r="CC14" s="8">
        <v>5</v>
      </c>
      <c r="CD14" s="8">
        <v>18</v>
      </c>
      <c r="CE14" s="8">
        <v>6.5</v>
      </c>
      <c r="CF14" s="8">
        <v>7</v>
      </c>
      <c r="CG14" s="8">
        <v>20</v>
      </c>
      <c r="CH14" s="8">
        <v>2</v>
      </c>
      <c r="CI14" s="8">
        <v>4.5</v>
      </c>
      <c r="CJ14" s="8">
        <v>26</v>
      </c>
      <c r="CK14" s="8">
        <v>1.8</v>
      </c>
      <c r="CL14" s="8">
        <v>3.8</v>
      </c>
      <c r="CM14" s="8">
        <v>14.5</v>
      </c>
      <c r="CN14" s="8">
        <v>0.5</v>
      </c>
      <c r="CO14" s="8">
        <v>3</v>
      </c>
      <c r="CP14" s="8">
        <v>11</v>
      </c>
      <c r="CQ14" s="8">
        <v>3</v>
      </c>
      <c r="CR14" s="8">
        <v>4.5</v>
      </c>
      <c r="CS14" s="8">
        <v>16</v>
      </c>
      <c r="CT14" s="8">
        <v>0</v>
      </c>
      <c r="CU14" s="8">
        <v>2.5</v>
      </c>
      <c r="CV14" s="8">
        <v>10</v>
      </c>
      <c r="CW14" s="8">
        <v>2.5</v>
      </c>
      <c r="CX14" s="8">
        <v>2.8</v>
      </c>
      <c r="CY14" s="8">
        <v>15.3</v>
      </c>
      <c r="CZ14" s="8">
        <v>1</v>
      </c>
      <c r="DA14" s="8">
        <v>2.5</v>
      </c>
      <c r="DB14" s="8">
        <v>7.5</v>
      </c>
      <c r="DC14" s="8">
        <v>0.6</v>
      </c>
      <c r="DD14" s="8">
        <v>1.4</v>
      </c>
      <c r="DE14" s="8">
        <v>11.4</v>
      </c>
      <c r="DF14" s="8">
        <v>3</v>
      </c>
      <c r="DG14" s="8">
        <v>4</v>
      </c>
      <c r="DH14" s="8">
        <v>25</v>
      </c>
      <c r="DI14" s="8">
        <v>2.1</v>
      </c>
      <c r="DJ14" s="8">
        <v>2.6</v>
      </c>
      <c r="DK14" s="8">
        <v>16.600000000000001</v>
      </c>
      <c r="DL14" s="8">
        <v>1</v>
      </c>
      <c r="DM14" s="8">
        <v>4</v>
      </c>
      <c r="DN14" s="8">
        <v>14.3</v>
      </c>
      <c r="DO14" s="8">
        <v>0.5</v>
      </c>
      <c r="DP14" s="8">
        <v>7</v>
      </c>
      <c r="DQ14" s="8">
        <v>24.5</v>
      </c>
      <c r="DR14" s="8">
        <v>2.5</v>
      </c>
      <c r="DS14" s="8">
        <v>3.5</v>
      </c>
      <c r="DT14" s="8">
        <v>15.3</v>
      </c>
      <c r="DU14" s="8">
        <v>0</v>
      </c>
      <c r="DV14" s="8">
        <v>2</v>
      </c>
      <c r="DW14" s="8">
        <v>4</v>
      </c>
      <c r="DX14" s="8">
        <v>3.3</v>
      </c>
      <c r="DY14" s="8">
        <v>5</v>
      </c>
      <c r="DZ14" s="8">
        <v>19.399999999999999</v>
      </c>
      <c r="EA14" s="8">
        <v>1.5</v>
      </c>
      <c r="EB14" s="8">
        <v>4.8</v>
      </c>
      <c r="EC14" s="8">
        <v>16</v>
      </c>
      <c r="ED14" s="8">
        <v>3.5</v>
      </c>
      <c r="EE14" s="8">
        <v>2.5</v>
      </c>
      <c r="EF14" s="8">
        <v>21.5</v>
      </c>
      <c r="EG14" s="8">
        <v>1.3</v>
      </c>
      <c r="EH14" s="8">
        <v>3.9</v>
      </c>
      <c r="EI14" s="8">
        <v>14.3</v>
      </c>
      <c r="EJ14" s="8">
        <v>0</v>
      </c>
      <c r="EK14" s="8">
        <v>8</v>
      </c>
      <c r="EL14" s="8">
        <v>36</v>
      </c>
      <c r="EM14" s="8">
        <v>1.4</v>
      </c>
      <c r="EN14" s="8">
        <v>2.7</v>
      </c>
      <c r="EO14" s="8">
        <v>17.100000000000001</v>
      </c>
      <c r="EP14" s="8">
        <v>0.5</v>
      </c>
      <c r="EQ14" s="8">
        <v>6</v>
      </c>
      <c r="ER14" s="8">
        <v>25</v>
      </c>
      <c r="ES14" s="8">
        <v>0.5</v>
      </c>
      <c r="ET14" s="8">
        <v>0.5</v>
      </c>
      <c r="EU14" s="8">
        <v>11.5</v>
      </c>
      <c r="EV14" s="8">
        <v>1</v>
      </c>
      <c r="EW14" s="8">
        <v>3</v>
      </c>
      <c r="EX14" s="8">
        <v>22.6</v>
      </c>
      <c r="EY14" s="8">
        <v>0</v>
      </c>
      <c r="EZ14" s="8">
        <v>3</v>
      </c>
      <c r="FA14" s="8">
        <v>16</v>
      </c>
      <c r="FB14" s="8">
        <v>2.5</v>
      </c>
      <c r="FC14" s="8">
        <v>2.5</v>
      </c>
      <c r="FD14" s="8">
        <v>34.5</v>
      </c>
      <c r="FE14" s="8">
        <v>0.5</v>
      </c>
      <c r="FF14" s="8">
        <v>1</v>
      </c>
      <c r="FG14" s="8">
        <v>7</v>
      </c>
      <c r="FH14" s="8">
        <v>0</v>
      </c>
      <c r="FI14" s="8">
        <v>3.5</v>
      </c>
      <c r="FJ14" s="8">
        <v>17</v>
      </c>
      <c r="FK14" s="8">
        <v>2</v>
      </c>
      <c r="FL14" s="8">
        <v>5</v>
      </c>
      <c r="FM14" s="8">
        <v>37</v>
      </c>
      <c r="FN14" s="8">
        <v>0</v>
      </c>
      <c r="FO14" s="8">
        <v>3</v>
      </c>
      <c r="FP14" s="8">
        <v>13</v>
      </c>
      <c r="FQ14" s="8">
        <v>1</v>
      </c>
      <c r="FR14" s="8">
        <v>0.5</v>
      </c>
      <c r="FS14" s="8">
        <v>11.5</v>
      </c>
      <c r="FT14" s="8">
        <v>1</v>
      </c>
      <c r="FU14" s="8">
        <v>5.5</v>
      </c>
      <c r="FV14" s="8">
        <v>20.5</v>
      </c>
      <c r="FW14" s="8">
        <v>0.5</v>
      </c>
      <c r="FX14" s="8">
        <v>1</v>
      </c>
      <c r="FY14" s="8">
        <v>18.5</v>
      </c>
      <c r="FZ14" s="8">
        <v>4</v>
      </c>
      <c r="GA14" s="8">
        <v>6.5</v>
      </c>
      <c r="GB14" s="8">
        <v>34</v>
      </c>
      <c r="GC14" s="8">
        <v>0</v>
      </c>
      <c r="GD14" s="8">
        <v>7</v>
      </c>
      <c r="GE14" s="8">
        <v>8</v>
      </c>
      <c r="GF14" s="8">
        <v>1</v>
      </c>
      <c r="GG14" s="8">
        <v>8</v>
      </c>
      <c r="GH14" s="8">
        <v>14.5</v>
      </c>
      <c r="GI14" s="8">
        <v>0.8</v>
      </c>
      <c r="GJ14" s="8">
        <v>2</v>
      </c>
      <c r="GK14" s="8">
        <v>14.2</v>
      </c>
      <c r="GL14" s="8">
        <v>1</v>
      </c>
      <c r="GM14" s="8">
        <v>3.7</v>
      </c>
      <c r="GN14" s="8">
        <v>12.7</v>
      </c>
      <c r="GO14" s="8">
        <v>1.5</v>
      </c>
      <c r="GP14" s="8">
        <v>5.5</v>
      </c>
      <c r="GQ14" s="8">
        <v>29.5</v>
      </c>
      <c r="GR14" s="8">
        <v>0</v>
      </c>
      <c r="GS14" s="8">
        <v>1</v>
      </c>
      <c r="GT14" s="8">
        <v>7</v>
      </c>
      <c r="GU14" s="8">
        <v>1</v>
      </c>
      <c r="GV14" s="8">
        <v>7</v>
      </c>
      <c r="GW14" s="8">
        <v>37</v>
      </c>
      <c r="GX14" s="8">
        <v>2</v>
      </c>
      <c r="GY14" s="8">
        <v>4.0999999999999996</v>
      </c>
      <c r="GZ14" s="8">
        <v>24.7</v>
      </c>
      <c r="HA14" s="8">
        <v>2.5</v>
      </c>
      <c r="HB14" s="8">
        <v>4.5</v>
      </c>
      <c r="HC14" s="8">
        <v>20</v>
      </c>
      <c r="HD14" s="8">
        <v>1</v>
      </c>
      <c r="HE14" s="8">
        <v>2</v>
      </c>
      <c r="HF14" s="8">
        <v>8</v>
      </c>
      <c r="HG14" s="8">
        <v>5</v>
      </c>
      <c r="HH14" s="8">
        <v>4</v>
      </c>
      <c r="HI14" s="8">
        <v>29</v>
      </c>
      <c r="HJ14" s="8">
        <v>3</v>
      </c>
      <c r="HK14" s="8">
        <v>8</v>
      </c>
      <c r="HL14" s="8">
        <v>20.3</v>
      </c>
      <c r="HM14" s="8">
        <v>0.8</v>
      </c>
      <c r="HN14" s="8">
        <v>1.9</v>
      </c>
      <c r="HO14" s="8">
        <v>13.6</v>
      </c>
      <c r="HP14" s="8">
        <v>0.3</v>
      </c>
      <c r="HQ14" s="8">
        <v>2.2999999999999998</v>
      </c>
      <c r="HR14" s="8">
        <v>15.7</v>
      </c>
      <c r="HS14" s="8">
        <v>4</v>
      </c>
      <c r="HT14" s="8">
        <v>4</v>
      </c>
      <c r="HU14" s="8">
        <v>18</v>
      </c>
      <c r="HV14" s="8">
        <v>1</v>
      </c>
      <c r="HW14" s="8">
        <v>3</v>
      </c>
      <c r="HX14" s="8">
        <v>7</v>
      </c>
      <c r="HY14" s="8">
        <v>0</v>
      </c>
      <c r="HZ14" s="8">
        <v>4</v>
      </c>
      <c r="IA14" s="8">
        <v>4</v>
      </c>
      <c r="IB14" s="8">
        <v>0.6</v>
      </c>
      <c r="IC14" s="8">
        <v>3.4</v>
      </c>
      <c r="ID14" s="8">
        <v>14.4</v>
      </c>
      <c r="IE14" s="8">
        <v>3</v>
      </c>
      <c r="IF14" s="8">
        <v>4.3</v>
      </c>
      <c r="IG14" s="8">
        <v>24.3</v>
      </c>
      <c r="IH14" s="8">
        <v>2</v>
      </c>
      <c r="II14" s="8">
        <v>3</v>
      </c>
      <c r="IJ14" s="8">
        <v>19</v>
      </c>
      <c r="IK14" s="8">
        <v>0</v>
      </c>
      <c r="IL14" s="8">
        <v>1</v>
      </c>
      <c r="IM14" s="8">
        <v>21</v>
      </c>
      <c r="IN14" s="8">
        <v>0</v>
      </c>
      <c r="IO14" s="8">
        <v>1</v>
      </c>
      <c r="IP14" s="8">
        <v>5</v>
      </c>
      <c r="IQ14" s="8">
        <v>1</v>
      </c>
      <c r="IR14" s="8">
        <v>1.9</v>
      </c>
      <c r="IS14" s="8">
        <v>15.8</v>
      </c>
      <c r="IT14" s="8">
        <v>0</v>
      </c>
      <c r="IU14" s="8">
        <v>1.3</v>
      </c>
      <c r="IV14" s="8">
        <v>11.3</v>
      </c>
      <c r="IW14" s="8">
        <v>2</v>
      </c>
      <c r="IX14" s="8">
        <v>0</v>
      </c>
      <c r="IY14" s="8">
        <v>22</v>
      </c>
      <c r="IZ14" s="8">
        <v>1</v>
      </c>
      <c r="JA14" s="8">
        <v>0</v>
      </c>
      <c r="JB14" s="8">
        <v>18</v>
      </c>
      <c r="JC14" s="8">
        <v>0</v>
      </c>
      <c r="JD14" s="8">
        <v>0</v>
      </c>
      <c r="JE14" s="8">
        <v>11</v>
      </c>
      <c r="JF14" s="8">
        <v>0.5</v>
      </c>
      <c r="JG14" s="8">
        <v>5</v>
      </c>
      <c r="JH14" s="8">
        <v>21</v>
      </c>
      <c r="JI14" s="8">
        <v>1.3</v>
      </c>
      <c r="JJ14" s="8">
        <v>1.7</v>
      </c>
      <c r="JK14" s="8">
        <v>10.7</v>
      </c>
      <c r="JL14" s="8">
        <v>2</v>
      </c>
      <c r="JM14" s="8">
        <v>1</v>
      </c>
      <c r="JN14" s="8">
        <v>10</v>
      </c>
      <c r="JO14" s="8">
        <v>2</v>
      </c>
      <c r="JP14" s="8">
        <v>2</v>
      </c>
      <c r="JQ14" s="8">
        <v>12</v>
      </c>
      <c r="JR14" s="8">
        <v>0</v>
      </c>
      <c r="JS14" s="8">
        <v>4</v>
      </c>
      <c r="JT14" s="8">
        <v>16</v>
      </c>
      <c r="JU14" s="8">
        <v>1.8</v>
      </c>
      <c r="JV14" s="8">
        <v>1</v>
      </c>
      <c r="JW14" s="8">
        <v>16.600000000000001</v>
      </c>
      <c r="JX14" s="8">
        <v>1.3</v>
      </c>
      <c r="JY14" s="8">
        <v>2</v>
      </c>
      <c r="JZ14" s="8">
        <v>12.7</v>
      </c>
      <c r="KA14" s="8">
        <v>2</v>
      </c>
      <c r="KB14" s="8">
        <v>3</v>
      </c>
      <c r="KC14" s="8">
        <v>8</v>
      </c>
      <c r="KD14" s="8">
        <v>0.5</v>
      </c>
      <c r="KE14" s="8">
        <v>4</v>
      </c>
      <c r="KF14" s="8">
        <v>15</v>
      </c>
      <c r="KG14" s="8">
        <v>1.3</v>
      </c>
      <c r="KH14" s="8">
        <v>1.3</v>
      </c>
      <c r="KI14" s="8">
        <v>14.3</v>
      </c>
      <c r="KJ14" s="8">
        <v>1</v>
      </c>
      <c r="KK14" s="8">
        <v>1</v>
      </c>
      <c r="KL14" s="8">
        <v>11.5</v>
      </c>
      <c r="KM14" s="8">
        <v>1</v>
      </c>
      <c r="KN14" s="8">
        <v>0.3</v>
      </c>
      <c r="KO14" s="8">
        <v>11</v>
      </c>
      <c r="KP14" s="8">
        <v>0</v>
      </c>
      <c r="KQ14" s="8">
        <v>2</v>
      </c>
      <c r="KR14" s="8">
        <v>7</v>
      </c>
      <c r="KS14" s="8">
        <v>0.5</v>
      </c>
      <c r="KT14" s="8">
        <v>7</v>
      </c>
      <c r="KU14" s="8">
        <v>14</v>
      </c>
      <c r="KV14" s="8">
        <v>0.3</v>
      </c>
      <c r="KW14" s="8">
        <v>1.8</v>
      </c>
      <c r="KX14" s="8">
        <v>9.5</v>
      </c>
      <c r="KY14" s="8">
        <v>0</v>
      </c>
      <c r="KZ14" s="8">
        <v>2</v>
      </c>
      <c r="LA14" s="8">
        <v>9</v>
      </c>
      <c r="LB14" s="8">
        <v>1</v>
      </c>
      <c r="LC14" s="8">
        <v>2</v>
      </c>
      <c r="LD14" s="8">
        <v>7</v>
      </c>
      <c r="LE14" s="8">
        <v>0</v>
      </c>
      <c r="LF14" s="8">
        <v>4.5</v>
      </c>
      <c r="LG14" s="8">
        <v>10</v>
      </c>
      <c r="LH14" s="8">
        <v>1.3</v>
      </c>
      <c r="LI14" s="8">
        <v>4</v>
      </c>
      <c r="LJ14" s="8">
        <v>12.3</v>
      </c>
      <c r="LK14" s="8">
        <v>2</v>
      </c>
      <c r="LL14" s="8">
        <v>1</v>
      </c>
      <c r="LM14" s="8">
        <v>12.5</v>
      </c>
      <c r="LN14" s="8">
        <v>0</v>
      </c>
      <c r="LO14" s="8">
        <v>1</v>
      </c>
      <c r="LP14" s="8">
        <v>11</v>
      </c>
      <c r="LQ14" s="8">
        <v>0.5</v>
      </c>
      <c r="LR14" s="8">
        <v>0</v>
      </c>
      <c r="LS14" s="8">
        <v>6.5</v>
      </c>
      <c r="LT14" s="8">
        <v>0.3</v>
      </c>
      <c r="LU14" s="8">
        <v>0.5</v>
      </c>
      <c r="LV14" s="8">
        <v>11.3</v>
      </c>
      <c r="LW14" s="8">
        <v>0</v>
      </c>
      <c r="LX14" s="8">
        <v>0.5</v>
      </c>
      <c r="LY14" s="8">
        <v>7</v>
      </c>
      <c r="LZ14" s="8">
        <v>1.8</v>
      </c>
      <c r="MA14" s="8">
        <v>1.5</v>
      </c>
      <c r="MB14" s="8">
        <v>7</v>
      </c>
      <c r="MC14" s="8">
        <v>0</v>
      </c>
      <c r="MD14" s="8">
        <v>1</v>
      </c>
      <c r="ME14" s="8">
        <v>11.5</v>
      </c>
      <c r="MF14" s="8">
        <v>0.7</v>
      </c>
      <c r="MG14" s="8">
        <v>2.7</v>
      </c>
      <c r="MH14" s="8">
        <v>8</v>
      </c>
      <c r="MI14" s="8">
        <v>0</v>
      </c>
      <c r="MJ14" s="8">
        <v>1.5</v>
      </c>
      <c r="MK14" s="8">
        <v>9.5</v>
      </c>
      <c r="ML14" s="8">
        <v>0</v>
      </c>
      <c r="MM14" s="8">
        <v>0.6</v>
      </c>
      <c r="MN14" s="8">
        <v>5.8</v>
      </c>
      <c r="MO14" s="8">
        <v>0.5</v>
      </c>
      <c r="MP14" s="8">
        <v>2</v>
      </c>
      <c r="MQ14" s="8">
        <v>10</v>
      </c>
      <c r="MR14" s="8">
        <v>0</v>
      </c>
      <c r="MS14" s="8">
        <v>0.3</v>
      </c>
      <c r="MT14" s="8">
        <v>6</v>
      </c>
      <c r="MU14" s="8">
        <v>0.5</v>
      </c>
      <c r="MV14" s="8">
        <v>1</v>
      </c>
      <c r="MW14" s="8">
        <v>6</v>
      </c>
      <c r="MX14" s="8">
        <v>0</v>
      </c>
      <c r="MY14" s="8">
        <v>0.4</v>
      </c>
      <c r="MZ14" s="8">
        <v>2.4</v>
      </c>
      <c r="NA14" s="8">
        <v>0</v>
      </c>
      <c r="NB14" s="8">
        <v>0</v>
      </c>
      <c r="NC14" s="8">
        <v>1</v>
      </c>
      <c r="ND14" s="8">
        <v>0.3</v>
      </c>
      <c r="NE14" s="8">
        <v>0.3</v>
      </c>
      <c r="NF14" s="8">
        <v>3.7</v>
      </c>
      <c r="NG14" s="8">
        <v>0</v>
      </c>
      <c r="NH14" s="8">
        <v>0</v>
      </c>
      <c r="NI14" s="8">
        <v>1.5</v>
      </c>
      <c r="NJ14" s="8">
        <v>0</v>
      </c>
      <c r="NK14" s="8">
        <v>0</v>
      </c>
      <c r="NL14" s="8">
        <v>2</v>
      </c>
      <c r="NM14" s="8">
        <f>SUMIFS($B$14:NL$14,$B$8:NL$8,"On")</f>
        <v>151.50000000000006</v>
      </c>
      <c r="NN14" s="8">
        <f>SUMIFS($B$14:NL$14,$B$8:NL$8,"Off")</f>
        <v>354.2</v>
      </c>
      <c r="NO14" s="8">
        <f>SUMIFS($B$14:NL$14,$B$8:NL$8,"Load")</f>
        <v>1764.8999999999999</v>
      </c>
    </row>
    <row r="15" spans="1:380" x14ac:dyDescent="0.25">
      <c r="A15" s="7" t="s">
        <v>33</v>
      </c>
      <c r="B15" s="8">
        <v>1</v>
      </c>
      <c r="C15" s="8">
        <v>0</v>
      </c>
      <c r="D15" s="8">
        <v>10</v>
      </c>
      <c r="E15" s="8">
        <v>0</v>
      </c>
      <c r="F15" s="8">
        <v>1</v>
      </c>
      <c r="G15" s="8">
        <v>5</v>
      </c>
      <c r="H15" s="8">
        <v>0</v>
      </c>
      <c r="I15" s="8">
        <v>5</v>
      </c>
      <c r="J15" s="8">
        <v>18</v>
      </c>
      <c r="K15" s="8">
        <v>0.3</v>
      </c>
      <c r="L15" s="8">
        <v>1.8</v>
      </c>
      <c r="M15" s="8">
        <v>8.5</v>
      </c>
      <c r="N15" s="8">
        <v>3</v>
      </c>
      <c r="O15" s="8">
        <v>1</v>
      </c>
      <c r="P15" s="8">
        <v>8</v>
      </c>
      <c r="Q15" s="8">
        <v>0</v>
      </c>
      <c r="R15" s="8">
        <v>2</v>
      </c>
      <c r="S15" s="8">
        <v>2</v>
      </c>
      <c r="T15" s="8">
        <v>0</v>
      </c>
      <c r="U15" s="8">
        <v>2</v>
      </c>
      <c r="V15" s="8">
        <v>15</v>
      </c>
      <c r="W15" s="8">
        <v>0.3</v>
      </c>
      <c r="X15" s="8">
        <v>0</v>
      </c>
      <c r="Y15" s="8">
        <v>6.5</v>
      </c>
      <c r="Z15" s="8">
        <v>0</v>
      </c>
      <c r="AA15" s="8">
        <v>1</v>
      </c>
      <c r="AB15" s="8">
        <v>18</v>
      </c>
      <c r="AC15" s="8">
        <v>0</v>
      </c>
      <c r="AD15" s="8">
        <v>1</v>
      </c>
      <c r="AE15" s="8">
        <v>18</v>
      </c>
      <c r="AF15" s="8">
        <v>0</v>
      </c>
      <c r="AG15" s="8">
        <v>4</v>
      </c>
      <c r="AH15" s="8">
        <v>11</v>
      </c>
      <c r="AI15" s="8">
        <v>2</v>
      </c>
      <c r="AJ15" s="8">
        <v>3.5</v>
      </c>
      <c r="AK15" s="8">
        <v>11.5</v>
      </c>
      <c r="AL15" s="8">
        <v>0</v>
      </c>
      <c r="AM15" s="8">
        <v>4</v>
      </c>
      <c r="AN15" s="8">
        <v>9</v>
      </c>
      <c r="AO15" s="8">
        <v>0</v>
      </c>
      <c r="AP15" s="8">
        <v>1</v>
      </c>
      <c r="AQ15" s="8">
        <v>6</v>
      </c>
      <c r="AR15" s="8">
        <v>0</v>
      </c>
      <c r="AS15" s="8">
        <v>2</v>
      </c>
      <c r="AT15" s="8">
        <v>4</v>
      </c>
      <c r="AU15" s="8">
        <v>2</v>
      </c>
      <c r="AV15" s="8">
        <v>3.5</v>
      </c>
      <c r="AW15" s="8">
        <v>16</v>
      </c>
      <c r="AX15" s="8">
        <v>0</v>
      </c>
      <c r="AY15" s="8">
        <v>2</v>
      </c>
      <c r="AZ15" s="8">
        <v>0</v>
      </c>
      <c r="BA15" s="8">
        <v>0</v>
      </c>
      <c r="BB15" s="8">
        <v>7</v>
      </c>
      <c r="BC15" s="8">
        <v>9</v>
      </c>
      <c r="BD15" s="8">
        <v>1</v>
      </c>
      <c r="BE15" s="8">
        <v>3</v>
      </c>
      <c r="BF15" s="8">
        <v>19</v>
      </c>
      <c r="BG15" s="8">
        <v>1</v>
      </c>
      <c r="BH15" s="8">
        <v>1.5</v>
      </c>
      <c r="BI15" s="8">
        <v>12.5</v>
      </c>
      <c r="BJ15" s="8">
        <v>0</v>
      </c>
      <c r="BK15" s="8">
        <v>1</v>
      </c>
      <c r="BL15" s="8">
        <v>4</v>
      </c>
      <c r="BM15" s="8">
        <v>0.8</v>
      </c>
      <c r="BN15" s="8">
        <v>3</v>
      </c>
      <c r="BO15" s="8">
        <v>13.3</v>
      </c>
      <c r="BP15" s="8">
        <v>0</v>
      </c>
      <c r="BQ15" s="8">
        <v>9</v>
      </c>
      <c r="BR15" s="8">
        <v>13</v>
      </c>
      <c r="BS15" s="8">
        <v>0.5</v>
      </c>
      <c r="BT15" s="8">
        <v>3.5</v>
      </c>
      <c r="BU15" s="8">
        <v>9</v>
      </c>
      <c r="BV15" s="8">
        <v>0</v>
      </c>
      <c r="BW15" s="8">
        <v>1</v>
      </c>
      <c r="BX15" s="8">
        <v>13</v>
      </c>
      <c r="BY15" s="8">
        <v>0.8</v>
      </c>
      <c r="BZ15" s="8">
        <v>2.8</v>
      </c>
      <c r="CA15" s="8">
        <v>14.5</v>
      </c>
      <c r="CB15" s="8">
        <v>0</v>
      </c>
      <c r="CC15" s="8">
        <v>2</v>
      </c>
      <c r="CD15" s="8">
        <v>16</v>
      </c>
      <c r="CE15" s="8">
        <v>0</v>
      </c>
      <c r="CF15" s="8">
        <v>4.5</v>
      </c>
      <c r="CG15" s="8">
        <v>15.5</v>
      </c>
      <c r="CH15" s="8">
        <v>2</v>
      </c>
      <c r="CI15" s="8">
        <v>8</v>
      </c>
      <c r="CJ15" s="8">
        <v>20</v>
      </c>
      <c r="CK15" s="8">
        <v>0.3</v>
      </c>
      <c r="CL15" s="8">
        <v>4.3</v>
      </c>
      <c r="CM15" s="8">
        <v>10.5</v>
      </c>
      <c r="CN15" s="8">
        <v>0</v>
      </c>
      <c r="CO15" s="8">
        <v>4.5</v>
      </c>
      <c r="CP15" s="8">
        <v>6.5</v>
      </c>
      <c r="CQ15" s="8">
        <v>1</v>
      </c>
      <c r="CR15" s="8">
        <v>3.5</v>
      </c>
      <c r="CS15" s="8">
        <v>13.5</v>
      </c>
      <c r="CT15" s="8">
        <v>1</v>
      </c>
      <c r="CU15" s="8">
        <v>2</v>
      </c>
      <c r="CV15" s="8">
        <v>9</v>
      </c>
      <c r="CW15" s="8">
        <v>2</v>
      </c>
      <c r="CX15" s="8">
        <v>2.2999999999999998</v>
      </c>
      <c r="CY15" s="8">
        <v>15</v>
      </c>
      <c r="CZ15" s="8">
        <v>0.5</v>
      </c>
      <c r="DA15" s="8">
        <v>2</v>
      </c>
      <c r="DB15" s="8">
        <v>6</v>
      </c>
      <c r="DC15" s="8">
        <v>0.4</v>
      </c>
      <c r="DD15" s="8">
        <v>2.8</v>
      </c>
      <c r="DE15" s="8">
        <v>9</v>
      </c>
      <c r="DF15" s="8">
        <v>0.5</v>
      </c>
      <c r="DG15" s="8">
        <v>5</v>
      </c>
      <c r="DH15" s="8">
        <v>20.5</v>
      </c>
      <c r="DI15" s="8">
        <v>0.8</v>
      </c>
      <c r="DJ15" s="8">
        <v>3.1</v>
      </c>
      <c r="DK15" s="8">
        <v>14.3</v>
      </c>
      <c r="DL15" s="8">
        <v>0.7</v>
      </c>
      <c r="DM15" s="8">
        <v>2</v>
      </c>
      <c r="DN15" s="8">
        <v>13</v>
      </c>
      <c r="DO15" s="8">
        <v>0.5</v>
      </c>
      <c r="DP15" s="8">
        <v>5</v>
      </c>
      <c r="DQ15" s="8">
        <v>20</v>
      </c>
      <c r="DR15" s="8">
        <v>2</v>
      </c>
      <c r="DS15" s="8">
        <v>4</v>
      </c>
      <c r="DT15" s="8">
        <v>13.3</v>
      </c>
      <c r="DU15" s="8">
        <v>5</v>
      </c>
      <c r="DV15" s="8">
        <v>1</v>
      </c>
      <c r="DW15" s="8">
        <v>8</v>
      </c>
      <c r="DX15" s="8">
        <v>0.6</v>
      </c>
      <c r="DY15" s="8">
        <v>1.9</v>
      </c>
      <c r="DZ15" s="8">
        <v>18.100000000000001</v>
      </c>
      <c r="EA15" s="8">
        <v>2</v>
      </c>
      <c r="EB15" s="8">
        <v>3.3</v>
      </c>
      <c r="EC15" s="8">
        <v>14.8</v>
      </c>
      <c r="ED15" s="8">
        <v>1</v>
      </c>
      <c r="EE15" s="8">
        <v>3</v>
      </c>
      <c r="EF15" s="8">
        <v>19.5</v>
      </c>
      <c r="EG15" s="8">
        <v>0.9</v>
      </c>
      <c r="EH15" s="8">
        <v>3.1</v>
      </c>
      <c r="EI15" s="8">
        <v>12</v>
      </c>
      <c r="EJ15" s="8">
        <v>0</v>
      </c>
      <c r="EK15" s="8">
        <v>7</v>
      </c>
      <c r="EL15" s="8">
        <v>29</v>
      </c>
      <c r="EM15" s="8">
        <v>0.9</v>
      </c>
      <c r="EN15" s="8">
        <v>2.6</v>
      </c>
      <c r="EO15" s="8">
        <v>15.4</v>
      </c>
      <c r="EP15" s="8">
        <v>0.5</v>
      </c>
      <c r="EQ15" s="8">
        <v>8</v>
      </c>
      <c r="ER15" s="8">
        <v>17.5</v>
      </c>
      <c r="ES15" s="8">
        <v>0</v>
      </c>
      <c r="ET15" s="8">
        <v>0.5</v>
      </c>
      <c r="EU15" s="8">
        <v>11</v>
      </c>
      <c r="EV15" s="8">
        <v>0.4</v>
      </c>
      <c r="EW15" s="8">
        <v>5.9</v>
      </c>
      <c r="EX15" s="8">
        <v>17.100000000000001</v>
      </c>
      <c r="EY15" s="8">
        <v>0</v>
      </c>
      <c r="EZ15" s="8">
        <v>0</v>
      </c>
      <c r="FA15" s="8">
        <v>16</v>
      </c>
      <c r="FB15" s="8">
        <v>0.5</v>
      </c>
      <c r="FC15" s="8">
        <v>4</v>
      </c>
      <c r="FD15" s="8">
        <v>31</v>
      </c>
      <c r="FE15" s="8">
        <v>1</v>
      </c>
      <c r="FF15" s="8">
        <v>1.5</v>
      </c>
      <c r="FG15" s="8">
        <v>6.5</v>
      </c>
      <c r="FH15" s="8">
        <v>0</v>
      </c>
      <c r="FI15" s="8">
        <v>3.5</v>
      </c>
      <c r="FJ15" s="8">
        <v>13.5</v>
      </c>
      <c r="FK15" s="8">
        <v>1</v>
      </c>
      <c r="FL15" s="8">
        <v>2</v>
      </c>
      <c r="FM15" s="8">
        <v>36</v>
      </c>
      <c r="FN15" s="8">
        <v>0</v>
      </c>
      <c r="FO15" s="8">
        <v>4</v>
      </c>
      <c r="FP15" s="8">
        <v>9</v>
      </c>
      <c r="FQ15" s="8">
        <v>0</v>
      </c>
      <c r="FR15" s="8">
        <v>0</v>
      </c>
      <c r="FS15" s="8">
        <v>11.5</v>
      </c>
      <c r="FT15" s="8">
        <v>1</v>
      </c>
      <c r="FU15" s="8">
        <v>2.5</v>
      </c>
      <c r="FV15" s="8">
        <v>19</v>
      </c>
      <c r="FW15" s="8">
        <v>0</v>
      </c>
      <c r="FX15" s="8">
        <v>2</v>
      </c>
      <c r="FY15" s="8">
        <v>16.5</v>
      </c>
      <c r="FZ15" s="8">
        <v>0.5</v>
      </c>
      <c r="GA15" s="8">
        <v>10</v>
      </c>
      <c r="GB15" s="8">
        <v>24.5</v>
      </c>
      <c r="GC15" s="8">
        <v>0</v>
      </c>
      <c r="GD15" s="8">
        <v>1</v>
      </c>
      <c r="GE15" s="8">
        <v>7</v>
      </c>
      <c r="GF15" s="8">
        <v>0</v>
      </c>
      <c r="GG15" s="8">
        <v>1.5</v>
      </c>
      <c r="GH15" s="8">
        <v>13</v>
      </c>
      <c r="GI15" s="8">
        <v>0.2</v>
      </c>
      <c r="GJ15" s="8">
        <v>1.8</v>
      </c>
      <c r="GK15" s="8">
        <v>12.6</v>
      </c>
      <c r="GL15" s="8">
        <v>2.7</v>
      </c>
      <c r="GM15" s="8">
        <v>3</v>
      </c>
      <c r="GN15" s="8">
        <v>12.3</v>
      </c>
      <c r="GO15" s="8">
        <v>1</v>
      </c>
      <c r="GP15" s="8">
        <v>2</v>
      </c>
      <c r="GQ15" s="8">
        <v>28.5</v>
      </c>
      <c r="GR15" s="8">
        <v>0</v>
      </c>
      <c r="GS15" s="8">
        <v>0</v>
      </c>
      <c r="GT15" s="8">
        <v>7</v>
      </c>
      <c r="GU15" s="8">
        <v>0</v>
      </c>
      <c r="GV15" s="8">
        <v>0</v>
      </c>
      <c r="GW15" s="8">
        <v>37</v>
      </c>
      <c r="GX15" s="8">
        <v>1.4</v>
      </c>
      <c r="GY15" s="8">
        <v>2.6</v>
      </c>
      <c r="GZ15" s="8">
        <v>23.6</v>
      </c>
      <c r="HA15" s="8">
        <v>0.5</v>
      </c>
      <c r="HB15" s="8">
        <v>5.5</v>
      </c>
      <c r="HC15" s="8">
        <v>15</v>
      </c>
      <c r="HD15" s="8">
        <v>0</v>
      </c>
      <c r="HE15" s="8">
        <v>1</v>
      </c>
      <c r="HF15" s="8">
        <v>7</v>
      </c>
      <c r="HG15" s="8">
        <v>3</v>
      </c>
      <c r="HH15" s="8">
        <v>3</v>
      </c>
      <c r="HI15" s="8">
        <v>29</v>
      </c>
      <c r="HJ15" s="8">
        <v>0.7</v>
      </c>
      <c r="HK15" s="8">
        <v>2.7</v>
      </c>
      <c r="HL15" s="8">
        <v>18.3</v>
      </c>
      <c r="HM15" s="8">
        <v>0.6</v>
      </c>
      <c r="HN15" s="8">
        <v>1.9</v>
      </c>
      <c r="HO15" s="8">
        <v>12.4</v>
      </c>
      <c r="HP15" s="8">
        <v>1</v>
      </c>
      <c r="HQ15" s="8">
        <v>1</v>
      </c>
      <c r="HR15" s="8">
        <v>15.7</v>
      </c>
      <c r="HS15" s="8">
        <v>0.5</v>
      </c>
      <c r="HT15" s="8">
        <v>3</v>
      </c>
      <c r="HU15" s="8">
        <v>15.5</v>
      </c>
      <c r="HV15" s="8">
        <v>0</v>
      </c>
      <c r="HW15" s="8">
        <v>2</v>
      </c>
      <c r="HX15" s="8">
        <v>5</v>
      </c>
      <c r="HY15" s="8">
        <v>0</v>
      </c>
      <c r="HZ15" s="8">
        <v>3</v>
      </c>
      <c r="IA15" s="8">
        <v>1</v>
      </c>
      <c r="IB15" s="8">
        <v>0.6</v>
      </c>
      <c r="IC15" s="8">
        <v>1.6</v>
      </c>
      <c r="ID15" s="8">
        <v>13.4</v>
      </c>
      <c r="IE15" s="8">
        <v>0.3</v>
      </c>
      <c r="IF15" s="8">
        <v>4</v>
      </c>
      <c r="IG15" s="8">
        <v>20.7</v>
      </c>
      <c r="IH15" s="8">
        <v>1</v>
      </c>
      <c r="II15" s="8">
        <v>4</v>
      </c>
      <c r="IJ15" s="8">
        <v>16</v>
      </c>
      <c r="IK15" s="8">
        <v>0</v>
      </c>
      <c r="IL15" s="8">
        <v>0</v>
      </c>
      <c r="IM15" s="8">
        <v>21</v>
      </c>
      <c r="IN15" s="8">
        <v>1</v>
      </c>
      <c r="IO15" s="8">
        <v>1</v>
      </c>
      <c r="IP15" s="8">
        <v>5</v>
      </c>
      <c r="IQ15" s="8">
        <v>0.9</v>
      </c>
      <c r="IR15" s="8">
        <v>2.5</v>
      </c>
      <c r="IS15" s="8">
        <v>14.1</v>
      </c>
      <c r="IT15" s="8">
        <v>0</v>
      </c>
      <c r="IU15" s="8">
        <v>0.7</v>
      </c>
      <c r="IV15" s="8">
        <v>10.7</v>
      </c>
      <c r="IW15" s="8">
        <v>1</v>
      </c>
      <c r="IX15" s="8">
        <v>3</v>
      </c>
      <c r="IY15" s="8">
        <v>20</v>
      </c>
      <c r="IZ15" s="8">
        <v>0</v>
      </c>
      <c r="JA15" s="8">
        <v>2</v>
      </c>
      <c r="JB15" s="8">
        <v>16</v>
      </c>
      <c r="JC15" s="8">
        <v>0</v>
      </c>
      <c r="JD15" s="8">
        <v>1</v>
      </c>
      <c r="JE15" s="8">
        <v>10</v>
      </c>
      <c r="JF15" s="8">
        <v>0.5</v>
      </c>
      <c r="JG15" s="8">
        <v>2.5</v>
      </c>
      <c r="JH15" s="8">
        <v>19</v>
      </c>
      <c r="JI15" s="8">
        <v>0.3</v>
      </c>
      <c r="JJ15" s="8">
        <v>1.3</v>
      </c>
      <c r="JK15" s="8">
        <v>9.6999999999999993</v>
      </c>
      <c r="JL15" s="8">
        <v>1</v>
      </c>
      <c r="JM15" s="8">
        <v>1</v>
      </c>
      <c r="JN15" s="8">
        <v>10</v>
      </c>
      <c r="JO15" s="8">
        <v>2</v>
      </c>
      <c r="JP15" s="8">
        <v>0</v>
      </c>
      <c r="JQ15" s="8">
        <v>14</v>
      </c>
      <c r="JR15" s="8">
        <v>0</v>
      </c>
      <c r="JS15" s="8">
        <v>2</v>
      </c>
      <c r="JT15" s="8">
        <v>14</v>
      </c>
      <c r="JU15" s="8">
        <v>0.6</v>
      </c>
      <c r="JV15" s="8">
        <v>2.8</v>
      </c>
      <c r="JW15" s="8">
        <v>14.4</v>
      </c>
      <c r="JX15" s="8">
        <v>0</v>
      </c>
      <c r="JY15" s="8">
        <v>3</v>
      </c>
      <c r="JZ15" s="8">
        <v>9.6999999999999993</v>
      </c>
      <c r="KA15" s="8">
        <v>0</v>
      </c>
      <c r="KB15" s="8">
        <v>0</v>
      </c>
      <c r="KC15" s="8">
        <v>8</v>
      </c>
      <c r="KD15" s="8">
        <v>0.5</v>
      </c>
      <c r="KE15" s="8">
        <v>1.5</v>
      </c>
      <c r="KF15" s="8">
        <v>14</v>
      </c>
      <c r="KG15" s="8">
        <v>0.7</v>
      </c>
      <c r="KH15" s="8">
        <v>1.3</v>
      </c>
      <c r="KI15" s="8">
        <v>13.7</v>
      </c>
      <c r="KJ15" s="8">
        <v>0.5</v>
      </c>
      <c r="KK15" s="8">
        <v>2.5</v>
      </c>
      <c r="KL15" s="8">
        <v>9.5</v>
      </c>
      <c r="KM15" s="8">
        <v>0</v>
      </c>
      <c r="KN15" s="8">
        <v>0.7</v>
      </c>
      <c r="KO15" s="8">
        <v>10.3</v>
      </c>
      <c r="KP15" s="8">
        <v>0</v>
      </c>
      <c r="KQ15" s="8">
        <v>1</v>
      </c>
      <c r="KR15" s="8">
        <v>6</v>
      </c>
      <c r="KS15" s="8">
        <v>2</v>
      </c>
      <c r="KT15" s="8">
        <v>2</v>
      </c>
      <c r="KU15" s="8">
        <v>14</v>
      </c>
      <c r="KV15" s="8">
        <v>0.3</v>
      </c>
      <c r="KW15" s="8">
        <v>1.3</v>
      </c>
      <c r="KX15" s="8">
        <v>8.5</v>
      </c>
      <c r="KY15" s="8">
        <v>0.5</v>
      </c>
      <c r="KZ15" s="8">
        <v>1</v>
      </c>
      <c r="LA15" s="8">
        <v>8.5</v>
      </c>
      <c r="LB15" s="8">
        <v>0</v>
      </c>
      <c r="LC15" s="8">
        <v>2</v>
      </c>
      <c r="LD15" s="8">
        <v>5</v>
      </c>
      <c r="LE15" s="8">
        <v>1</v>
      </c>
      <c r="LF15" s="8">
        <v>1</v>
      </c>
      <c r="LG15" s="8">
        <v>10</v>
      </c>
      <c r="LH15" s="8">
        <v>0.3</v>
      </c>
      <c r="LI15" s="8">
        <v>2</v>
      </c>
      <c r="LJ15" s="8">
        <v>10.5</v>
      </c>
      <c r="LK15" s="8">
        <v>0</v>
      </c>
      <c r="LL15" s="8">
        <v>1.5</v>
      </c>
      <c r="LM15" s="8">
        <v>11</v>
      </c>
      <c r="LN15" s="8">
        <v>0</v>
      </c>
      <c r="LO15" s="8">
        <v>2</v>
      </c>
      <c r="LP15" s="8">
        <v>9</v>
      </c>
      <c r="LQ15" s="8">
        <v>0</v>
      </c>
      <c r="LR15" s="8">
        <v>1.5</v>
      </c>
      <c r="LS15" s="8">
        <v>5</v>
      </c>
      <c r="LT15" s="8">
        <v>0.8</v>
      </c>
      <c r="LU15" s="8">
        <v>1.8</v>
      </c>
      <c r="LV15" s="8">
        <v>10.3</v>
      </c>
      <c r="LW15" s="8">
        <v>0</v>
      </c>
      <c r="LX15" s="8">
        <v>2</v>
      </c>
      <c r="LY15" s="8">
        <v>5</v>
      </c>
      <c r="LZ15" s="8">
        <v>0.3</v>
      </c>
      <c r="MA15" s="8">
        <v>0.8</v>
      </c>
      <c r="MB15" s="8">
        <v>6.5</v>
      </c>
      <c r="MC15" s="8">
        <v>0</v>
      </c>
      <c r="MD15" s="8">
        <v>0</v>
      </c>
      <c r="ME15" s="8">
        <v>11.5</v>
      </c>
      <c r="MF15" s="8">
        <v>0</v>
      </c>
      <c r="MG15" s="8">
        <v>1.7</v>
      </c>
      <c r="MH15" s="8">
        <v>6.3</v>
      </c>
      <c r="MI15" s="8">
        <v>0</v>
      </c>
      <c r="MJ15" s="8">
        <v>1.5</v>
      </c>
      <c r="MK15" s="8">
        <v>8</v>
      </c>
      <c r="ML15" s="8">
        <v>0</v>
      </c>
      <c r="MM15" s="8">
        <v>1</v>
      </c>
      <c r="MN15" s="8">
        <v>4.8</v>
      </c>
      <c r="MO15" s="8">
        <v>0</v>
      </c>
      <c r="MP15" s="8">
        <v>1</v>
      </c>
      <c r="MQ15" s="8">
        <v>9</v>
      </c>
      <c r="MR15" s="8">
        <v>0.3</v>
      </c>
      <c r="MS15" s="8">
        <v>0.3</v>
      </c>
      <c r="MT15" s="8">
        <v>6</v>
      </c>
      <c r="MU15" s="8">
        <v>0</v>
      </c>
      <c r="MV15" s="8">
        <v>0</v>
      </c>
      <c r="MW15" s="8">
        <v>6</v>
      </c>
      <c r="MX15" s="8">
        <v>0</v>
      </c>
      <c r="MY15" s="8">
        <v>0.4</v>
      </c>
      <c r="MZ15" s="8">
        <v>2</v>
      </c>
      <c r="NA15" s="8">
        <v>0.5</v>
      </c>
      <c r="NB15" s="8">
        <v>0</v>
      </c>
      <c r="NC15" s="8">
        <v>1.5</v>
      </c>
      <c r="ND15" s="8">
        <v>0</v>
      </c>
      <c r="NE15" s="8">
        <v>0.7</v>
      </c>
      <c r="NF15" s="8">
        <v>3</v>
      </c>
      <c r="NG15" s="8">
        <v>0</v>
      </c>
      <c r="NH15" s="8">
        <v>0</v>
      </c>
      <c r="NI15" s="8">
        <v>1.5</v>
      </c>
      <c r="NJ15" s="8">
        <v>0</v>
      </c>
      <c r="NK15" s="8">
        <v>0</v>
      </c>
      <c r="NL15" s="8">
        <v>2</v>
      </c>
      <c r="NM15" s="8">
        <f>SUMIFS($B$15:NL$15,$B$8:NL$8,"On")</f>
        <v>68.199999999999989</v>
      </c>
      <c r="NN15" s="8">
        <f>SUMIFS($B$15:NL$15,$B$8:NL$8,"Off")</f>
        <v>287.29999999999995</v>
      </c>
      <c r="NO15" s="8">
        <f>SUMIFS($B$15:NL$15,$B$8:NL$8,"Load")</f>
        <v>1545.8000000000004</v>
      </c>
    </row>
    <row r="16" spans="1:380" x14ac:dyDescent="0.25">
      <c r="A16" s="7" t="s">
        <v>34</v>
      </c>
      <c r="B16" s="8">
        <v>0</v>
      </c>
      <c r="C16" s="8">
        <v>2</v>
      </c>
      <c r="D16" s="8">
        <v>8</v>
      </c>
      <c r="E16" s="8">
        <v>0</v>
      </c>
      <c r="F16" s="8">
        <v>1</v>
      </c>
      <c r="G16" s="8">
        <v>4</v>
      </c>
      <c r="H16" s="8">
        <v>0</v>
      </c>
      <c r="I16" s="8">
        <v>3</v>
      </c>
      <c r="J16" s="8">
        <v>15</v>
      </c>
      <c r="K16" s="8">
        <v>0</v>
      </c>
      <c r="L16" s="8">
        <v>1</v>
      </c>
      <c r="M16" s="8">
        <v>7.5</v>
      </c>
      <c r="N16" s="8">
        <v>0</v>
      </c>
      <c r="O16" s="8">
        <v>0</v>
      </c>
      <c r="P16" s="8">
        <v>8</v>
      </c>
      <c r="Q16" s="8">
        <v>0</v>
      </c>
      <c r="R16" s="8">
        <v>0</v>
      </c>
      <c r="S16" s="8">
        <v>2</v>
      </c>
      <c r="T16" s="8">
        <v>0</v>
      </c>
      <c r="U16" s="8">
        <v>2</v>
      </c>
      <c r="V16" s="8">
        <v>13</v>
      </c>
      <c r="W16" s="8">
        <v>0</v>
      </c>
      <c r="X16" s="8">
        <v>0</v>
      </c>
      <c r="Y16" s="8">
        <v>6.5</v>
      </c>
      <c r="Z16" s="8">
        <v>0</v>
      </c>
      <c r="AA16" s="8">
        <v>7</v>
      </c>
      <c r="AB16" s="8">
        <v>11</v>
      </c>
      <c r="AC16" s="8">
        <v>0</v>
      </c>
      <c r="AD16" s="8">
        <v>3</v>
      </c>
      <c r="AE16" s="8">
        <v>15</v>
      </c>
      <c r="AF16" s="8">
        <v>0</v>
      </c>
      <c r="AG16" s="8">
        <v>2</v>
      </c>
      <c r="AH16" s="8">
        <v>9</v>
      </c>
      <c r="AI16" s="8">
        <v>0</v>
      </c>
      <c r="AJ16" s="8">
        <v>0</v>
      </c>
      <c r="AK16" s="8">
        <v>11.5</v>
      </c>
      <c r="AL16" s="8">
        <v>1</v>
      </c>
      <c r="AM16" s="8">
        <v>4</v>
      </c>
      <c r="AN16" s="8">
        <v>6</v>
      </c>
      <c r="AO16" s="8">
        <v>0</v>
      </c>
      <c r="AP16" s="8">
        <v>0</v>
      </c>
      <c r="AQ16" s="8">
        <v>6</v>
      </c>
      <c r="AR16" s="8">
        <v>0</v>
      </c>
      <c r="AS16" s="8">
        <v>0</v>
      </c>
      <c r="AT16" s="8">
        <v>4</v>
      </c>
      <c r="AU16" s="8">
        <v>0.5</v>
      </c>
      <c r="AV16" s="8">
        <v>5</v>
      </c>
      <c r="AW16" s="8">
        <v>11.5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9</v>
      </c>
      <c r="BD16" s="8">
        <v>0</v>
      </c>
      <c r="BE16" s="8">
        <v>0</v>
      </c>
      <c r="BF16" s="8">
        <v>19</v>
      </c>
      <c r="BG16" s="8">
        <v>1</v>
      </c>
      <c r="BH16" s="8">
        <v>1</v>
      </c>
      <c r="BI16" s="8">
        <v>12.5</v>
      </c>
      <c r="BJ16" s="8">
        <v>0.5</v>
      </c>
      <c r="BK16" s="8">
        <v>0</v>
      </c>
      <c r="BL16" s="8">
        <v>4.5</v>
      </c>
      <c r="BM16" s="8">
        <v>0.5</v>
      </c>
      <c r="BN16" s="8">
        <v>2.2999999999999998</v>
      </c>
      <c r="BO16" s="8">
        <v>11.5</v>
      </c>
      <c r="BP16" s="8">
        <v>1</v>
      </c>
      <c r="BQ16" s="8">
        <v>3</v>
      </c>
      <c r="BR16" s="8">
        <v>11</v>
      </c>
      <c r="BS16" s="8">
        <v>4.5</v>
      </c>
      <c r="BT16" s="8">
        <v>0.5</v>
      </c>
      <c r="BU16" s="8">
        <v>13</v>
      </c>
      <c r="BV16" s="8">
        <v>2.5</v>
      </c>
      <c r="BW16" s="8">
        <v>2.5</v>
      </c>
      <c r="BX16" s="8">
        <v>13</v>
      </c>
      <c r="BY16" s="8">
        <v>0.5</v>
      </c>
      <c r="BZ16" s="8">
        <v>1.3</v>
      </c>
      <c r="CA16" s="8">
        <v>13.8</v>
      </c>
      <c r="CB16" s="8">
        <v>1</v>
      </c>
      <c r="CC16" s="8">
        <v>0</v>
      </c>
      <c r="CD16" s="8">
        <v>17</v>
      </c>
      <c r="CE16" s="8">
        <v>0</v>
      </c>
      <c r="CF16" s="8">
        <v>0</v>
      </c>
      <c r="CG16" s="8">
        <v>15.5</v>
      </c>
      <c r="CH16" s="8">
        <v>0.5</v>
      </c>
      <c r="CI16" s="8">
        <v>5</v>
      </c>
      <c r="CJ16" s="8">
        <v>15.5</v>
      </c>
      <c r="CK16" s="8">
        <v>0.5</v>
      </c>
      <c r="CL16" s="8">
        <v>0</v>
      </c>
      <c r="CM16" s="8">
        <v>11</v>
      </c>
      <c r="CN16" s="8">
        <v>0.5</v>
      </c>
      <c r="CO16" s="8">
        <v>1</v>
      </c>
      <c r="CP16" s="8">
        <v>6</v>
      </c>
      <c r="CQ16" s="8">
        <v>0</v>
      </c>
      <c r="CR16" s="8">
        <v>0</v>
      </c>
      <c r="CS16" s="8">
        <v>13.5</v>
      </c>
      <c r="CT16" s="8">
        <v>0</v>
      </c>
      <c r="CU16" s="8">
        <v>0.5</v>
      </c>
      <c r="CV16" s="8">
        <v>8.5</v>
      </c>
      <c r="CW16" s="8">
        <v>0.5</v>
      </c>
      <c r="CX16" s="8">
        <v>0.5</v>
      </c>
      <c r="CY16" s="8">
        <v>15</v>
      </c>
      <c r="CZ16" s="8">
        <v>0.5</v>
      </c>
      <c r="DA16" s="8">
        <v>0.5</v>
      </c>
      <c r="DB16" s="8">
        <v>6</v>
      </c>
      <c r="DC16" s="8">
        <v>0</v>
      </c>
      <c r="DD16" s="8">
        <v>0.8</v>
      </c>
      <c r="DE16" s="8">
        <v>8.1999999999999993</v>
      </c>
      <c r="DF16" s="8">
        <v>0</v>
      </c>
      <c r="DG16" s="8">
        <v>3</v>
      </c>
      <c r="DH16" s="8">
        <v>17.5</v>
      </c>
      <c r="DI16" s="8">
        <v>0.4</v>
      </c>
      <c r="DJ16" s="8">
        <v>1.8</v>
      </c>
      <c r="DK16" s="8">
        <v>12.9</v>
      </c>
      <c r="DL16" s="8">
        <v>0</v>
      </c>
      <c r="DM16" s="8">
        <v>1.3</v>
      </c>
      <c r="DN16" s="8">
        <v>11.7</v>
      </c>
      <c r="DO16" s="8">
        <v>0.5</v>
      </c>
      <c r="DP16" s="8">
        <v>3.5</v>
      </c>
      <c r="DQ16" s="8">
        <v>17</v>
      </c>
      <c r="DR16" s="8">
        <v>0.5</v>
      </c>
      <c r="DS16" s="8">
        <v>1.2</v>
      </c>
      <c r="DT16" s="8">
        <v>12.7</v>
      </c>
      <c r="DU16" s="8">
        <v>0</v>
      </c>
      <c r="DV16" s="8">
        <v>0</v>
      </c>
      <c r="DW16" s="8">
        <v>8</v>
      </c>
      <c r="DX16" s="8">
        <v>1.3</v>
      </c>
      <c r="DY16" s="8">
        <v>2</v>
      </c>
      <c r="DZ16" s="8">
        <v>17.399999999999999</v>
      </c>
      <c r="EA16" s="8">
        <v>1.8</v>
      </c>
      <c r="EB16" s="8">
        <v>2.2999999999999998</v>
      </c>
      <c r="EC16" s="8">
        <v>14.3</v>
      </c>
      <c r="ED16" s="8">
        <v>0.5</v>
      </c>
      <c r="EE16" s="8">
        <v>4.5</v>
      </c>
      <c r="EF16" s="8">
        <v>15.5</v>
      </c>
      <c r="EG16" s="8">
        <v>0.7</v>
      </c>
      <c r="EH16" s="8">
        <v>1.9</v>
      </c>
      <c r="EI16" s="8">
        <v>10.9</v>
      </c>
      <c r="EJ16" s="8">
        <v>0</v>
      </c>
      <c r="EK16" s="8">
        <v>3</v>
      </c>
      <c r="EL16" s="8">
        <v>26</v>
      </c>
      <c r="EM16" s="8">
        <v>0</v>
      </c>
      <c r="EN16" s="8">
        <v>1.1000000000000001</v>
      </c>
      <c r="EO16" s="8">
        <v>14.3</v>
      </c>
      <c r="EP16" s="8">
        <v>0</v>
      </c>
      <c r="EQ16" s="8">
        <v>1</v>
      </c>
      <c r="ER16" s="8">
        <v>16.5</v>
      </c>
      <c r="ES16" s="8">
        <v>0.5</v>
      </c>
      <c r="ET16" s="8">
        <v>1</v>
      </c>
      <c r="EU16" s="8">
        <v>10.5</v>
      </c>
      <c r="EV16" s="8">
        <v>0.4</v>
      </c>
      <c r="EW16" s="8">
        <v>2.2999999999999998</v>
      </c>
      <c r="EX16" s="8">
        <v>15.3</v>
      </c>
      <c r="EY16" s="8">
        <v>0</v>
      </c>
      <c r="EZ16" s="8">
        <v>2</v>
      </c>
      <c r="FA16" s="8">
        <v>14</v>
      </c>
      <c r="FB16" s="8">
        <v>0</v>
      </c>
      <c r="FC16" s="8">
        <v>6</v>
      </c>
      <c r="FD16" s="8">
        <v>25</v>
      </c>
      <c r="FE16" s="8">
        <v>0.5</v>
      </c>
      <c r="FF16" s="8">
        <v>0.5</v>
      </c>
      <c r="FG16" s="8">
        <v>6.5</v>
      </c>
      <c r="FH16" s="8">
        <v>0</v>
      </c>
      <c r="FI16" s="8">
        <v>2.5</v>
      </c>
      <c r="FJ16" s="8">
        <v>11</v>
      </c>
      <c r="FK16" s="8">
        <v>0</v>
      </c>
      <c r="FL16" s="8">
        <v>0</v>
      </c>
      <c r="FM16" s="8">
        <v>36</v>
      </c>
      <c r="FN16" s="8">
        <v>0</v>
      </c>
      <c r="FO16" s="8">
        <v>0</v>
      </c>
      <c r="FP16" s="8">
        <v>9</v>
      </c>
      <c r="FQ16" s="8">
        <v>0</v>
      </c>
      <c r="FR16" s="8">
        <v>0.5</v>
      </c>
      <c r="FS16" s="8">
        <v>11</v>
      </c>
      <c r="FT16" s="8">
        <v>0</v>
      </c>
      <c r="FU16" s="8">
        <v>0.5</v>
      </c>
      <c r="FV16" s="8">
        <v>18.5</v>
      </c>
      <c r="FW16" s="8">
        <v>0.5</v>
      </c>
      <c r="FX16" s="8">
        <v>2</v>
      </c>
      <c r="FY16" s="8">
        <v>15</v>
      </c>
      <c r="FZ16" s="8">
        <v>0</v>
      </c>
      <c r="GA16" s="8">
        <v>1.5</v>
      </c>
      <c r="GB16" s="8">
        <v>23</v>
      </c>
      <c r="GC16" s="8">
        <v>0</v>
      </c>
      <c r="GD16" s="8">
        <v>1</v>
      </c>
      <c r="GE16" s="8">
        <v>6</v>
      </c>
      <c r="GF16" s="8">
        <v>0</v>
      </c>
      <c r="GG16" s="8">
        <v>1.5</v>
      </c>
      <c r="GH16" s="8">
        <v>11.5</v>
      </c>
      <c r="GI16" s="8">
        <v>0.2</v>
      </c>
      <c r="GJ16" s="8">
        <v>1.8</v>
      </c>
      <c r="GK16" s="8">
        <v>11</v>
      </c>
      <c r="GL16" s="8">
        <v>1.7</v>
      </c>
      <c r="GM16" s="8">
        <v>1</v>
      </c>
      <c r="GN16" s="8">
        <v>13</v>
      </c>
      <c r="GO16" s="8">
        <v>1.5</v>
      </c>
      <c r="GP16" s="8">
        <v>1.5</v>
      </c>
      <c r="GQ16" s="8">
        <v>28.5</v>
      </c>
      <c r="GR16" s="8">
        <v>0</v>
      </c>
      <c r="GS16" s="8">
        <v>3</v>
      </c>
      <c r="GT16" s="8">
        <v>4</v>
      </c>
      <c r="GU16" s="8">
        <v>2</v>
      </c>
      <c r="GV16" s="8">
        <v>2</v>
      </c>
      <c r="GW16" s="8">
        <v>37</v>
      </c>
      <c r="GX16" s="8">
        <v>0.7</v>
      </c>
      <c r="GY16" s="8">
        <v>1.3</v>
      </c>
      <c r="GZ16" s="8">
        <v>23</v>
      </c>
      <c r="HA16" s="8">
        <v>0</v>
      </c>
      <c r="HB16" s="8">
        <v>0</v>
      </c>
      <c r="HC16" s="8">
        <v>15</v>
      </c>
      <c r="HD16" s="8">
        <v>0</v>
      </c>
      <c r="HE16" s="8">
        <v>0</v>
      </c>
      <c r="HF16" s="8">
        <v>7</v>
      </c>
      <c r="HG16" s="8">
        <v>1</v>
      </c>
      <c r="HH16" s="8">
        <v>1</v>
      </c>
      <c r="HI16" s="8">
        <v>29</v>
      </c>
      <c r="HJ16" s="8">
        <v>0.3</v>
      </c>
      <c r="HK16" s="8">
        <v>1.3</v>
      </c>
      <c r="HL16" s="8">
        <v>17.3</v>
      </c>
      <c r="HM16" s="8">
        <v>0.5</v>
      </c>
      <c r="HN16" s="8">
        <v>1.1000000000000001</v>
      </c>
      <c r="HO16" s="8">
        <v>11.8</v>
      </c>
      <c r="HP16" s="8">
        <v>0</v>
      </c>
      <c r="HQ16" s="8">
        <v>1</v>
      </c>
      <c r="HR16" s="8">
        <v>14.7</v>
      </c>
      <c r="HS16" s="8">
        <v>0</v>
      </c>
      <c r="HT16" s="8">
        <v>1</v>
      </c>
      <c r="HU16" s="8">
        <v>14.5</v>
      </c>
      <c r="HV16" s="8">
        <v>0</v>
      </c>
      <c r="HW16" s="8">
        <v>2</v>
      </c>
      <c r="HX16" s="8">
        <v>3</v>
      </c>
      <c r="HY16" s="8">
        <v>3</v>
      </c>
      <c r="HZ16" s="8">
        <v>4</v>
      </c>
      <c r="IA16" s="8">
        <v>3</v>
      </c>
      <c r="IB16" s="8">
        <v>0.3</v>
      </c>
      <c r="IC16" s="8">
        <v>1.3</v>
      </c>
      <c r="ID16" s="8">
        <v>12.4</v>
      </c>
      <c r="IE16" s="8">
        <v>0.3</v>
      </c>
      <c r="IF16" s="8">
        <v>2</v>
      </c>
      <c r="IG16" s="8">
        <v>19</v>
      </c>
      <c r="IH16" s="8">
        <v>0</v>
      </c>
      <c r="II16" s="8">
        <v>2</v>
      </c>
      <c r="IJ16" s="8">
        <v>14</v>
      </c>
      <c r="IK16" s="8">
        <v>0</v>
      </c>
      <c r="IL16" s="8">
        <v>1</v>
      </c>
      <c r="IM16" s="8">
        <v>20</v>
      </c>
      <c r="IN16" s="8">
        <v>0</v>
      </c>
      <c r="IO16" s="8">
        <v>0</v>
      </c>
      <c r="IP16" s="8">
        <v>5</v>
      </c>
      <c r="IQ16" s="8">
        <v>0.9</v>
      </c>
      <c r="IR16" s="8">
        <v>0.5</v>
      </c>
      <c r="IS16" s="8">
        <v>14.5</v>
      </c>
      <c r="IT16" s="8">
        <v>0</v>
      </c>
      <c r="IU16" s="8">
        <v>0</v>
      </c>
      <c r="IV16" s="8">
        <v>10.7</v>
      </c>
      <c r="IW16" s="8">
        <v>0</v>
      </c>
      <c r="IX16" s="8">
        <v>1</v>
      </c>
      <c r="IY16" s="8">
        <v>19</v>
      </c>
      <c r="IZ16" s="8">
        <v>1</v>
      </c>
      <c r="JA16" s="8">
        <v>5</v>
      </c>
      <c r="JB16" s="8">
        <v>12</v>
      </c>
      <c r="JC16" s="8">
        <v>4</v>
      </c>
      <c r="JD16" s="8">
        <v>0</v>
      </c>
      <c r="JE16" s="8">
        <v>14</v>
      </c>
      <c r="JF16" s="8">
        <v>0</v>
      </c>
      <c r="JG16" s="8">
        <v>2</v>
      </c>
      <c r="JH16" s="8">
        <v>17</v>
      </c>
      <c r="JI16" s="8">
        <v>0</v>
      </c>
      <c r="JJ16" s="8">
        <v>1.3</v>
      </c>
      <c r="JK16" s="8">
        <v>8.3000000000000007</v>
      </c>
      <c r="JL16" s="8">
        <v>0</v>
      </c>
      <c r="JM16" s="8">
        <v>0</v>
      </c>
      <c r="JN16" s="8">
        <v>10</v>
      </c>
      <c r="JO16" s="8">
        <v>0</v>
      </c>
      <c r="JP16" s="8">
        <v>1</v>
      </c>
      <c r="JQ16" s="8">
        <v>13</v>
      </c>
      <c r="JR16" s="8">
        <v>0</v>
      </c>
      <c r="JS16" s="8">
        <v>0</v>
      </c>
      <c r="JT16" s="8">
        <v>14</v>
      </c>
      <c r="JU16" s="8">
        <v>0</v>
      </c>
      <c r="JV16" s="8">
        <v>1.6</v>
      </c>
      <c r="JW16" s="8">
        <v>12.8</v>
      </c>
      <c r="JX16" s="8">
        <v>1</v>
      </c>
      <c r="JY16" s="8">
        <v>3</v>
      </c>
      <c r="JZ16" s="8">
        <v>7.7</v>
      </c>
      <c r="KA16" s="8">
        <v>0</v>
      </c>
      <c r="KB16" s="8">
        <v>0</v>
      </c>
      <c r="KC16" s="8">
        <v>8</v>
      </c>
      <c r="KD16" s="8">
        <v>0.5</v>
      </c>
      <c r="KE16" s="8">
        <v>0</v>
      </c>
      <c r="KF16" s="8">
        <v>14.5</v>
      </c>
      <c r="KG16" s="8">
        <v>0</v>
      </c>
      <c r="KH16" s="8">
        <v>1.7</v>
      </c>
      <c r="KI16" s="8">
        <v>12</v>
      </c>
      <c r="KJ16" s="8">
        <v>0</v>
      </c>
      <c r="KK16" s="8">
        <v>0.5</v>
      </c>
      <c r="KL16" s="8">
        <v>9</v>
      </c>
      <c r="KM16" s="8">
        <v>0</v>
      </c>
      <c r="KN16" s="8">
        <v>0</v>
      </c>
      <c r="KO16" s="8">
        <v>10.3</v>
      </c>
      <c r="KP16" s="8">
        <v>1</v>
      </c>
      <c r="KQ16" s="8">
        <v>0</v>
      </c>
      <c r="KR16" s="8">
        <v>7</v>
      </c>
      <c r="KS16" s="8">
        <v>0</v>
      </c>
      <c r="KT16" s="8">
        <v>2</v>
      </c>
      <c r="KU16" s="8">
        <v>12</v>
      </c>
      <c r="KV16" s="8">
        <v>0</v>
      </c>
      <c r="KW16" s="8">
        <v>1</v>
      </c>
      <c r="KX16" s="8">
        <v>7.5</v>
      </c>
      <c r="KY16" s="8">
        <v>0</v>
      </c>
      <c r="KZ16" s="8">
        <v>1</v>
      </c>
      <c r="LA16" s="8">
        <v>7.5</v>
      </c>
      <c r="LB16" s="8">
        <v>0</v>
      </c>
      <c r="LC16" s="8">
        <v>0</v>
      </c>
      <c r="LD16" s="8">
        <v>5</v>
      </c>
      <c r="LE16" s="8">
        <v>0</v>
      </c>
      <c r="LF16" s="8">
        <v>1.5</v>
      </c>
      <c r="LG16" s="8">
        <v>8.5</v>
      </c>
      <c r="LH16" s="8">
        <v>0.8</v>
      </c>
      <c r="LI16" s="8">
        <v>2.5</v>
      </c>
      <c r="LJ16" s="8">
        <v>8.8000000000000007</v>
      </c>
      <c r="LK16" s="8">
        <v>0</v>
      </c>
      <c r="LL16" s="8">
        <v>1.5</v>
      </c>
      <c r="LM16" s="8">
        <v>9.5</v>
      </c>
      <c r="LN16" s="8">
        <v>0</v>
      </c>
      <c r="LO16" s="8">
        <v>0</v>
      </c>
      <c r="LP16" s="8">
        <v>9</v>
      </c>
      <c r="LQ16" s="8">
        <v>0</v>
      </c>
      <c r="LR16" s="8">
        <v>0</v>
      </c>
      <c r="LS16" s="8">
        <v>5</v>
      </c>
      <c r="LT16" s="8">
        <v>0</v>
      </c>
      <c r="LU16" s="8">
        <v>0.5</v>
      </c>
      <c r="LV16" s="8">
        <v>9.8000000000000007</v>
      </c>
      <c r="LW16" s="8">
        <v>0</v>
      </c>
      <c r="LX16" s="8">
        <v>0.5</v>
      </c>
      <c r="LY16" s="8">
        <v>4.5</v>
      </c>
      <c r="LZ16" s="8">
        <v>0</v>
      </c>
      <c r="MA16" s="8">
        <v>0.5</v>
      </c>
      <c r="MB16" s="8">
        <v>6</v>
      </c>
      <c r="MC16" s="8">
        <v>0</v>
      </c>
      <c r="MD16" s="8">
        <v>0</v>
      </c>
      <c r="ME16" s="8">
        <v>11.5</v>
      </c>
      <c r="MF16" s="8">
        <v>0</v>
      </c>
      <c r="MG16" s="8">
        <v>0.3</v>
      </c>
      <c r="MH16" s="8">
        <v>6</v>
      </c>
      <c r="MI16" s="8">
        <v>0</v>
      </c>
      <c r="MJ16" s="8">
        <v>0.5</v>
      </c>
      <c r="MK16" s="8">
        <v>7.5</v>
      </c>
      <c r="ML16" s="8">
        <v>0</v>
      </c>
      <c r="MM16" s="8">
        <v>0</v>
      </c>
      <c r="MN16" s="8">
        <v>4.8</v>
      </c>
      <c r="MO16" s="8">
        <v>0</v>
      </c>
      <c r="MP16" s="8">
        <v>0.5</v>
      </c>
      <c r="MQ16" s="8">
        <v>8.5</v>
      </c>
      <c r="MR16" s="8">
        <v>0</v>
      </c>
      <c r="MS16" s="8">
        <v>0</v>
      </c>
      <c r="MT16" s="8">
        <v>6</v>
      </c>
      <c r="MU16" s="8">
        <v>0</v>
      </c>
      <c r="MV16" s="8">
        <v>0</v>
      </c>
      <c r="MW16" s="8">
        <v>6</v>
      </c>
      <c r="MX16" s="8">
        <v>0</v>
      </c>
      <c r="MY16" s="8">
        <v>0.4</v>
      </c>
      <c r="MZ16" s="8">
        <v>1.6</v>
      </c>
      <c r="NA16" s="8">
        <v>0</v>
      </c>
      <c r="NB16" s="8">
        <v>0</v>
      </c>
      <c r="NC16" s="8">
        <v>1.5</v>
      </c>
      <c r="ND16" s="8">
        <v>0</v>
      </c>
      <c r="NE16" s="8">
        <v>0.3</v>
      </c>
      <c r="NF16" s="8">
        <v>2.7</v>
      </c>
      <c r="NG16" s="8">
        <v>0</v>
      </c>
      <c r="NH16" s="8">
        <v>0</v>
      </c>
      <c r="NI16" s="8">
        <v>1.5</v>
      </c>
      <c r="NJ16" s="8">
        <v>0</v>
      </c>
      <c r="NK16" s="8">
        <v>0</v>
      </c>
      <c r="NL16" s="8">
        <v>2</v>
      </c>
      <c r="NM16" s="8">
        <f>SUMIFS($B$16:NL$16,$B$8:NL$8,"On")</f>
        <v>43.79999999999999</v>
      </c>
      <c r="NN16" s="8">
        <f>SUMIFS($B$16:NL$16,$B$8:NL$8,"Off")</f>
        <v>155.69999999999999</v>
      </c>
      <c r="NO16" s="8">
        <f>SUMIFS($B$16:NL$16,$B$8:NL$8,"Load")</f>
        <v>1437.1999999999996</v>
      </c>
    </row>
    <row r="17" spans="1:379" x14ac:dyDescent="0.25">
      <c r="A17" s="7" t="s">
        <v>35</v>
      </c>
      <c r="B17" s="8">
        <v>1</v>
      </c>
      <c r="C17" s="8">
        <v>0</v>
      </c>
      <c r="D17" s="8">
        <v>9</v>
      </c>
      <c r="E17" s="8">
        <v>0</v>
      </c>
      <c r="F17" s="8">
        <v>0</v>
      </c>
      <c r="G17" s="8">
        <v>4</v>
      </c>
      <c r="H17" s="8">
        <v>0</v>
      </c>
      <c r="I17" s="8">
        <v>2</v>
      </c>
      <c r="J17" s="8">
        <v>13</v>
      </c>
      <c r="K17" s="8">
        <v>0</v>
      </c>
      <c r="L17" s="8">
        <v>1</v>
      </c>
      <c r="M17" s="8">
        <v>6.5</v>
      </c>
      <c r="N17" s="8">
        <v>0</v>
      </c>
      <c r="O17" s="8">
        <v>0</v>
      </c>
      <c r="P17" s="8">
        <v>8</v>
      </c>
      <c r="Q17" s="8">
        <v>1</v>
      </c>
      <c r="R17" s="8">
        <v>0</v>
      </c>
      <c r="S17" s="8">
        <v>3</v>
      </c>
      <c r="T17" s="8">
        <v>0</v>
      </c>
      <c r="U17" s="8">
        <v>1</v>
      </c>
      <c r="V17" s="8">
        <v>12</v>
      </c>
      <c r="W17" s="8">
        <v>0.5</v>
      </c>
      <c r="X17" s="8">
        <v>0.8</v>
      </c>
      <c r="Y17" s="8">
        <v>6.3</v>
      </c>
      <c r="Z17" s="8">
        <v>0</v>
      </c>
      <c r="AA17" s="8">
        <v>1</v>
      </c>
      <c r="AB17" s="8">
        <v>10</v>
      </c>
      <c r="AC17" s="8">
        <v>1</v>
      </c>
      <c r="AD17" s="8">
        <v>1</v>
      </c>
      <c r="AE17" s="8">
        <v>15</v>
      </c>
      <c r="AF17" s="8">
        <v>2</v>
      </c>
      <c r="AG17" s="8">
        <v>1</v>
      </c>
      <c r="AH17" s="8">
        <v>10</v>
      </c>
      <c r="AI17" s="8">
        <v>0</v>
      </c>
      <c r="AJ17" s="8">
        <v>1.5</v>
      </c>
      <c r="AK17" s="8">
        <v>10</v>
      </c>
      <c r="AL17" s="8">
        <v>1</v>
      </c>
      <c r="AM17" s="8">
        <v>0</v>
      </c>
      <c r="AN17" s="8">
        <v>7</v>
      </c>
      <c r="AO17" s="8">
        <v>0</v>
      </c>
      <c r="AP17" s="8">
        <v>0</v>
      </c>
      <c r="AQ17" s="8">
        <v>6</v>
      </c>
      <c r="AR17" s="8">
        <v>0</v>
      </c>
      <c r="AS17" s="8">
        <v>0</v>
      </c>
      <c r="AT17" s="8">
        <v>4</v>
      </c>
      <c r="AU17" s="8">
        <v>0.5</v>
      </c>
      <c r="AV17" s="8">
        <v>1</v>
      </c>
      <c r="AW17" s="8">
        <v>11</v>
      </c>
      <c r="AX17" s="8">
        <v>0</v>
      </c>
      <c r="AY17" s="8">
        <v>1</v>
      </c>
      <c r="AZ17" s="8">
        <v>0</v>
      </c>
      <c r="BA17" s="8">
        <v>0</v>
      </c>
      <c r="BB17" s="8">
        <v>0</v>
      </c>
      <c r="BC17" s="8">
        <v>9</v>
      </c>
      <c r="BD17" s="8">
        <v>2</v>
      </c>
      <c r="BE17" s="8">
        <v>1</v>
      </c>
      <c r="BF17" s="8">
        <v>20</v>
      </c>
      <c r="BG17" s="8">
        <v>1</v>
      </c>
      <c r="BH17" s="8">
        <v>1</v>
      </c>
      <c r="BI17" s="8">
        <v>12.5</v>
      </c>
      <c r="BJ17" s="8">
        <v>0</v>
      </c>
      <c r="BK17" s="8">
        <v>0</v>
      </c>
      <c r="BL17" s="8">
        <v>4.5</v>
      </c>
      <c r="BM17" s="8">
        <v>2.2999999999999998</v>
      </c>
      <c r="BN17" s="8">
        <v>1.8</v>
      </c>
      <c r="BO17" s="8">
        <v>12</v>
      </c>
      <c r="BP17" s="8">
        <v>0</v>
      </c>
      <c r="BQ17" s="8">
        <v>4</v>
      </c>
      <c r="BR17" s="8">
        <v>7</v>
      </c>
      <c r="BS17" s="8">
        <v>2</v>
      </c>
      <c r="BT17" s="8">
        <v>0.5</v>
      </c>
      <c r="BU17" s="8">
        <v>14.5</v>
      </c>
      <c r="BV17" s="8">
        <v>0</v>
      </c>
      <c r="BW17" s="8">
        <v>1</v>
      </c>
      <c r="BX17" s="8">
        <v>12</v>
      </c>
      <c r="BY17" s="8">
        <v>1.3</v>
      </c>
      <c r="BZ17" s="8">
        <v>0.8</v>
      </c>
      <c r="CA17" s="8">
        <v>14.3</v>
      </c>
      <c r="CB17" s="8">
        <v>0</v>
      </c>
      <c r="CC17" s="8">
        <v>1</v>
      </c>
      <c r="CD17" s="8">
        <v>16</v>
      </c>
      <c r="CE17" s="8">
        <v>2</v>
      </c>
      <c r="CF17" s="8">
        <v>3.5</v>
      </c>
      <c r="CG17" s="8">
        <v>14</v>
      </c>
      <c r="CH17" s="8">
        <v>3.5</v>
      </c>
      <c r="CI17" s="8">
        <v>3.5</v>
      </c>
      <c r="CJ17" s="8">
        <v>15.5</v>
      </c>
      <c r="CK17" s="8">
        <v>1.5</v>
      </c>
      <c r="CL17" s="8">
        <v>4.3</v>
      </c>
      <c r="CM17" s="8">
        <v>8.3000000000000007</v>
      </c>
      <c r="CN17" s="8">
        <v>1</v>
      </c>
      <c r="CO17" s="8">
        <v>0</v>
      </c>
      <c r="CP17" s="8">
        <v>7</v>
      </c>
      <c r="CQ17" s="8">
        <v>3</v>
      </c>
      <c r="CR17" s="8">
        <v>4</v>
      </c>
      <c r="CS17" s="8">
        <v>12.5</v>
      </c>
      <c r="CT17" s="8">
        <v>1</v>
      </c>
      <c r="CU17" s="8">
        <v>1</v>
      </c>
      <c r="CV17" s="8">
        <v>8.5</v>
      </c>
      <c r="CW17" s="8">
        <v>1.8</v>
      </c>
      <c r="CX17" s="8">
        <v>3</v>
      </c>
      <c r="CY17" s="8">
        <v>13.8</v>
      </c>
      <c r="CZ17" s="8">
        <v>3.5</v>
      </c>
      <c r="DA17" s="8">
        <v>1</v>
      </c>
      <c r="DB17" s="8">
        <v>8.5</v>
      </c>
      <c r="DC17" s="8">
        <v>0.2</v>
      </c>
      <c r="DD17" s="8">
        <v>0.6</v>
      </c>
      <c r="DE17" s="8">
        <v>7.8</v>
      </c>
      <c r="DF17" s="8">
        <v>0.5</v>
      </c>
      <c r="DG17" s="8">
        <v>7.5</v>
      </c>
      <c r="DH17" s="8">
        <v>10.5</v>
      </c>
      <c r="DI17" s="8">
        <v>2.1</v>
      </c>
      <c r="DJ17" s="8">
        <v>3.5</v>
      </c>
      <c r="DK17" s="8">
        <v>11.5</v>
      </c>
      <c r="DL17" s="8">
        <v>0.3</v>
      </c>
      <c r="DM17" s="8">
        <v>2</v>
      </c>
      <c r="DN17" s="8">
        <v>10</v>
      </c>
      <c r="DO17" s="8">
        <v>1</v>
      </c>
      <c r="DP17" s="8">
        <v>2.5</v>
      </c>
      <c r="DQ17" s="8">
        <v>15.5</v>
      </c>
      <c r="DR17" s="8">
        <v>1.2</v>
      </c>
      <c r="DS17" s="8">
        <v>1.3</v>
      </c>
      <c r="DT17" s="8">
        <v>12.5</v>
      </c>
      <c r="DU17" s="8">
        <v>2</v>
      </c>
      <c r="DV17" s="8">
        <v>0</v>
      </c>
      <c r="DW17" s="8">
        <v>10</v>
      </c>
      <c r="DX17" s="8">
        <v>1.7</v>
      </c>
      <c r="DY17" s="8">
        <v>3.3</v>
      </c>
      <c r="DZ17" s="8">
        <v>15.9</v>
      </c>
      <c r="EA17" s="8">
        <v>1</v>
      </c>
      <c r="EB17" s="8">
        <v>3</v>
      </c>
      <c r="EC17" s="8">
        <v>12.3</v>
      </c>
      <c r="ED17" s="8">
        <v>2</v>
      </c>
      <c r="EE17" s="8">
        <v>2</v>
      </c>
      <c r="EF17" s="8">
        <v>15.5</v>
      </c>
      <c r="EG17" s="8">
        <v>2.4</v>
      </c>
      <c r="EH17" s="8">
        <v>1.6</v>
      </c>
      <c r="EI17" s="8">
        <v>11.7</v>
      </c>
      <c r="EJ17" s="8">
        <v>0</v>
      </c>
      <c r="EK17" s="8">
        <v>5</v>
      </c>
      <c r="EL17" s="8">
        <v>21</v>
      </c>
      <c r="EM17" s="8">
        <v>1.3</v>
      </c>
      <c r="EN17" s="8">
        <v>2.2999999999999998</v>
      </c>
      <c r="EO17" s="8">
        <v>13.3</v>
      </c>
      <c r="EP17" s="8">
        <v>0</v>
      </c>
      <c r="EQ17" s="8">
        <v>3</v>
      </c>
      <c r="ER17" s="8">
        <v>13.5</v>
      </c>
      <c r="ES17" s="8">
        <v>1</v>
      </c>
      <c r="ET17" s="8">
        <v>3</v>
      </c>
      <c r="EU17" s="8">
        <v>8.5</v>
      </c>
      <c r="EV17" s="8">
        <v>0.9</v>
      </c>
      <c r="EW17" s="8">
        <v>3.3</v>
      </c>
      <c r="EX17" s="8">
        <v>12.9</v>
      </c>
      <c r="EY17" s="8">
        <v>1</v>
      </c>
      <c r="EZ17" s="8">
        <v>6</v>
      </c>
      <c r="FA17" s="8">
        <v>9</v>
      </c>
      <c r="FB17" s="8">
        <v>2</v>
      </c>
      <c r="FC17" s="8">
        <v>2.5</v>
      </c>
      <c r="FD17" s="8">
        <v>24.5</v>
      </c>
      <c r="FE17" s="8">
        <v>0</v>
      </c>
      <c r="FF17" s="8">
        <v>1</v>
      </c>
      <c r="FG17" s="8">
        <v>5.5</v>
      </c>
      <c r="FH17" s="8">
        <v>1.5</v>
      </c>
      <c r="FI17" s="8">
        <v>2</v>
      </c>
      <c r="FJ17" s="8">
        <v>10.5</v>
      </c>
      <c r="FK17" s="8">
        <v>4</v>
      </c>
      <c r="FL17" s="8">
        <v>9</v>
      </c>
      <c r="FM17" s="8">
        <v>31</v>
      </c>
      <c r="FN17" s="8">
        <v>0</v>
      </c>
      <c r="FO17" s="8">
        <v>3</v>
      </c>
      <c r="FP17" s="8">
        <v>6</v>
      </c>
      <c r="FQ17" s="8">
        <v>2.5</v>
      </c>
      <c r="FR17" s="8">
        <v>0.5</v>
      </c>
      <c r="FS17" s="8">
        <v>13</v>
      </c>
      <c r="FT17" s="8">
        <v>0.5</v>
      </c>
      <c r="FU17" s="8">
        <v>2</v>
      </c>
      <c r="FV17" s="8">
        <v>17</v>
      </c>
      <c r="FW17" s="8">
        <v>0</v>
      </c>
      <c r="FX17" s="8">
        <v>0.5</v>
      </c>
      <c r="FY17" s="8">
        <v>14.5</v>
      </c>
      <c r="FZ17" s="8">
        <v>0</v>
      </c>
      <c r="GA17" s="8">
        <v>8</v>
      </c>
      <c r="GB17" s="8">
        <v>15</v>
      </c>
      <c r="GC17" s="8">
        <v>0</v>
      </c>
      <c r="GD17" s="8">
        <v>1</v>
      </c>
      <c r="GE17" s="8">
        <v>5</v>
      </c>
      <c r="GF17" s="8">
        <v>0</v>
      </c>
      <c r="GG17" s="8">
        <v>3</v>
      </c>
      <c r="GH17" s="8">
        <v>8.5</v>
      </c>
      <c r="GI17" s="8">
        <v>1.2</v>
      </c>
      <c r="GJ17" s="8">
        <v>1</v>
      </c>
      <c r="GK17" s="8">
        <v>11.2</v>
      </c>
      <c r="GL17" s="8">
        <v>0.7</v>
      </c>
      <c r="GM17" s="8">
        <v>3</v>
      </c>
      <c r="GN17" s="8">
        <v>10.7</v>
      </c>
      <c r="GO17" s="8">
        <v>3.5</v>
      </c>
      <c r="GP17" s="8">
        <v>7.5</v>
      </c>
      <c r="GQ17" s="8">
        <v>24.5</v>
      </c>
      <c r="GR17" s="8">
        <v>0</v>
      </c>
      <c r="GS17" s="8">
        <v>0</v>
      </c>
      <c r="GT17" s="8">
        <v>4</v>
      </c>
      <c r="GU17" s="8">
        <v>1</v>
      </c>
      <c r="GV17" s="8">
        <v>9</v>
      </c>
      <c r="GW17" s="8">
        <v>29</v>
      </c>
      <c r="GX17" s="8">
        <v>2</v>
      </c>
      <c r="GY17" s="8">
        <v>4</v>
      </c>
      <c r="GZ17" s="8">
        <v>21</v>
      </c>
      <c r="HA17" s="8">
        <v>1</v>
      </c>
      <c r="HB17" s="8">
        <v>2</v>
      </c>
      <c r="HC17" s="8">
        <v>14</v>
      </c>
      <c r="HD17" s="8">
        <v>1</v>
      </c>
      <c r="HE17" s="8">
        <v>0</v>
      </c>
      <c r="HF17" s="8">
        <v>8</v>
      </c>
      <c r="HG17" s="8">
        <v>1</v>
      </c>
      <c r="HH17" s="8">
        <v>2</v>
      </c>
      <c r="HI17" s="8">
        <v>28</v>
      </c>
      <c r="HJ17" s="8">
        <v>0</v>
      </c>
      <c r="HK17" s="8">
        <v>4.7</v>
      </c>
      <c r="HL17" s="8">
        <v>12.7</v>
      </c>
      <c r="HM17" s="8">
        <v>0.4</v>
      </c>
      <c r="HN17" s="8">
        <v>2</v>
      </c>
      <c r="HO17" s="8">
        <v>10.1</v>
      </c>
      <c r="HP17" s="8">
        <v>1.3</v>
      </c>
      <c r="HQ17" s="8">
        <v>1</v>
      </c>
      <c r="HR17" s="8">
        <v>15</v>
      </c>
      <c r="HS17" s="8">
        <v>1</v>
      </c>
      <c r="HT17" s="8">
        <v>4</v>
      </c>
      <c r="HU17" s="8">
        <v>11.5</v>
      </c>
      <c r="HV17" s="8">
        <v>0</v>
      </c>
      <c r="HW17" s="8">
        <v>0</v>
      </c>
      <c r="HX17" s="8">
        <v>3</v>
      </c>
      <c r="HY17" s="8">
        <v>0</v>
      </c>
      <c r="HZ17" s="8">
        <v>1</v>
      </c>
      <c r="IA17" s="8">
        <v>2</v>
      </c>
      <c r="IB17" s="8">
        <v>0.8</v>
      </c>
      <c r="IC17" s="8">
        <v>1.9</v>
      </c>
      <c r="ID17" s="8">
        <v>11.3</v>
      </c>
      <c r="IE17" s="8">
        <v>2</v>
      </c>
      <c r="IF17" s="8">
        <v>4</v>
      </c>
      <c r="IG17" s="8">
        <v>17</v>
      </c>
      <c r="IH17" s="8">
        <v>0</v>
      </c>
      <c r="II17" s="8">
        <v>3</v>
      </c>
      <c r="IJ17" s="8">
        <v>11</v>
      </c>
      <c r="IK17" s="8">
        <v>0</v>
      </c>
      <c r="IL17" s="8">
        <v>0</v>
      </c>
      <c r="IM17" s="8">
        <v>20</v>
      </c>
      <c r="IN17" s="8">
        <v>0.5</v>
      </c>
      <c r="IO17" s="8">
        <v>1.5</v>
      </c>
      <c r="IP17" s="8">
        <v>4</v>
      </c>
      <c r="IQ17" s="8">
        <v>1.4</v>
      </c>
      <c r="IR17" s="8">
        <v>2.6</v>
      </c>
      <c r="IS17" s="8">
        <v>13.3</v>
      </c>
      <c r="IT17" s="8">
        <v>0.7</v>
      </c>
      <c r="IU17" s="8">
        <v>3</v>
      </c>
      <c r="IV17" s="8">
        <v>8.3000000000000007</v>
      </c>
      <c r="IW17" s="8">
        <v>2</v>
      </c>
      <c r="IX17" s="8">
        <v>3</v>
      </c>
      <c r="IY17" s="8">
        <v>18</v>
      </c>
      <c r="IZ17" s="8">
        <v>3</v>
      </c>
      <c r="JA17" s="8">
        <v>0</v>
      </c>
      <c r="JB17" s="8">
        <v>15</v>
      </c>
      <c r="JC17" s="8">
        <v>0</v>
      </c>
      <c r="JD17" s="8">
        <v>1</v>
      </c>
      <c r="JE17" s="8">
        <v>13</v>
      </c>
      <c r="JF17" s="8">
        <v>1</v>
      </c>
      <c r="JG17" s="8">
        <v>2</v>
      </c>
      <c r="JH17" s="8">
        <v>16</v>
      </c>
      <c r="JI17" s="8">
        <v>0</v>
      </c>
      <c r="JJ17" s="8">
        <v>1</v>
      </c>
      <c r="JK17" s="8">
        <v>7.3</v>
      </c>
      <c r="JL17" s="8">
        <v>3</v>
      </c>
      <c r="JM17" s="8">
        <v>1</v>
      </c>
      <c r="JN17" s="8">
        <v>12</v>
      </c>
      <c r="JO17" s="8">
        <v>0</v>
      </c>
      <c r="JP17" s="8">
        <v>3</v>
      </c>
      <c r="JQ17" s="8">
        <v>10</v>
      </c>
      <c r="JR17" s="8">
        <v>3</v>
      </c>
      <c r="JS17" s="8">
        <v>1</v>
      </c>
      <c r="JT17" s="8">
        <v>16</v>
      </c>
      <c r="JU17" s="8">
        <v>2.2000000000000002</v>
      </c>
      <c r="JV17" s="8">
        <v>1.2</v>
      </c>
      <c r="JW17" s="8">
        <v>13.8</v>
      </c>
      <c r="JX17" s="8">
        <v>0.3</v>
      </c>
      <c r="JY17" s="8">
        <v>1</v>
      </c>
      <c r="JZ17" s="8">
        <v>7</v>
      </c>
      <c r="KA17" s="8">
        <v>0</v>
      </c>
      <c r="KB17" s="8">
        <v>2</v>
      </c>
      <c r="KC17" s="8">
        <v>6</v>
      </c>
      <c r="KD17" s="8">
        <v>3.5</v>
      </c>
      <c r="KE17" s="8">
        <v>4</v>
      </c>
      <c r="KF17" s="8">
        <v>14</v>
      </c>
      <c r="KG17" s="8">
        <v>1.3</v>
      </c>
      <c r="KH17" s="8">
        <v>2.7</v>
      </c>
      <c r="KI17" s="8">
        <v>10.7</v>
      </c>
      <c r="KJ17" s="8">
        <v>0.5</v>
      </c>
      <c r="KK17" s="8">
        <v>2</v>
      </c>
      <c r="KL17" s="8">
        <v>7.5</v>
      </c>
      <c r="KM17" s="8">
        <v>1</v>
      </c>
      <c r="KN17" s="8">
        <v>1</v>
      </c>
      <c r="KO17" s="8">
        <v>10.3</v>
      </c>
      <c r="KP17" s="8">
        <v>0</v>
      </c>
      <c r="KQ17" s="8">
        <v>0</v>
      </c>
      <c r="KR17" s="8">
        <v>7</v>
      </c>
      <c r="KS17" s="8">
        <v>1</v>
      </c>
      <c r="KT17" s="8">
        <v>2</v>
      </c>
      <c r="KU17" s="8">
        <v>11</v>
      </c>
      <c r="KV17" s="8">
        <v>0.8</v>
      </c>
      <c r="KW17" s="8">
        <v>1.5</v>
      </c>
      <c r="KX17" s="8">
        <v>6.8</v>
      </c>
      <c r="KY17" s="8">
        <v>1</v>
      </c>
      <c r="KZ17" s="8">
        <v>1.5</v>
      </c>
      <c r="LA17" s="8">
        <v>7</v>
      </c>
      <c r="LB17" s="8">
        <v>0</v>
      </c>
      <c r="LC17" s="8">
        <v>0</v>
      </c>
      <c r="LD17" s="8">
        <v>5</v>
      </c>
      <c r="LE17" s="8">
        <v>1</v>
      </c>
      <c r="LF17" s="8">
        <v>1.5</v>
      </c>
      <c r="LG17" s="8">
        <v>8</v>
      </c>
      <c r="LH17" s="8">
        <v>0.3</v>
      </c>
      <c r="LI17" s="8">
        <v>0.8</v>
      </c>
      <c r="LJ17" s="8">
        <v>8.3000000000000007</v>
      </c>
      <c r="LK17" s="8">
        <v>0</v>
      </c>
      <c r="LL17" s="8">
        <v>3.5</v>
      </c>
      <c r="LM17" s="8">
        <v>6</v>
      </c>
      <c r="LN17" s="8">
        <v>0</v>
      </c>
      <c r="LO17" s="8">
        <v>0</v>
      </c>
      <c r="LP17" s="8">
        <v>9</v>
      </c>
      <c r="LQ17" s="8">
        <v>0</v>
      </c>
      <c r="LR17" s="8">
        <v>1</v>
      </c>
      <c r="LS17" s="8">
        <v>4</v>
      </c>
      <c r="LT17" s="8">
        <v>0</v>
      </c>
      <c r="LU17" s="8">
        <v>0.8</v>
      </c>
      <c r="LV17" s="8">
        <v>9</v>
      </c>
      <c r="LW17" s="8">
        <v>0</v>
      </c>
      <c r="LX17" s="8">
        <v>0</v>
      </c>
      <c r="LY17" s="8">
        <v>4.5</v>
      </c>
      <c r="LZ17" s="8">
        <v>0</v>
      </c>
      <c r="MA17" s="8">
        <v>0.5</v>
      </c>
      <c r="MB17" s="8">
        <v>5.5</v>
      </c>
      <c r="MC17" s="8">
        <v>0</v>
      </c>
      <c r="MD17" s="8">
        <v>0</v>
      </c>
      <c r="ME17" s="8">
        <v>11.5</v>
      </c>
      <c r="MF17" s="8">
        <v>0.3</v>
      </c>
      <c r="MG17" s="8">
        <v>1</v>
      </c>
      <c r="MH17" s="8">
        <v>5.3</v>
      </c>
      <c r="MI17" s="8">
        <v>1</v>
      </c>
      <c r="MJ17" s="8">
        <v>1.5</v>
      </c>
      <c r="MK17" s="8">
        <v>7</v>
      </c>
      <c r="ML17" s="8">
        <v>1.8</v>
      </c>
      <c r="MM17" s="8">
        <v>1</v>
      </c>
      <c r="MN17" s="8">
        <v>5.6</v>
      </c>
      <c r="MO17" s="8">
        <v>0</v>
      </c>
      <c r="MP17" s="8">
        <v>1</v>
      </c>
      <c r="MQ17" s="8">
        <v>7.5</v>
      </c>
      <c r="MR17" s="8">
        <v>0.7</v>
      </c>
      <c r="MS17" s="8">
        <v>0.3</v>
      </c>
      <c r="MT17" s="8">
        <v>6.3</v>
      </c>
      <c r="MU17" s="8">
        <v>0</v>
      </c>
      <c r="MV17" s="8">
        <v>2</v>
      </c>
      <c r="MW17" s="8">
        <v>4</v>
      </c>
      <c r="MX17" s="8">
        <v>0.6</v>
      </c>
      <c r="MY17" s="8">
        <v>0.4</v>
      </c>
      <c r="MZ17" s="8">
        <v>1.8</v>
      </c>
      <c r="NA17" s="8">
        <v>0</v>
      </c>
      <c r="NB17" s="8">
        <v>0</v>
      </c>
      <c r="NC17" s="8">
        <v>1.5</v>
      </c>
      <c r="ND17" s="8">
        <v>0.3</v>
      </c>
      <c r="NE17" s="8">
        <v>1</v>
      </c>
      <c r="NF17" s="8">
        <v>2</v>
      </c>
      <c r="NG17" s="8">
        <v>0</v>
      </c>
      <c r="NH17" s="8">
        <v>1</v>
      </c>
      <c r="NI17" s="8">
        <v>0.5</v>
      </c>
      <c r="NJ17" s="8">
        <v>0</v>
      </c>
      <c r="NK17" s="8">
        <v>0</v>
      </c>
      <c r="NL17" s="8">
        <v>2</v>
      </c>
      <c r="NM17" s="8">
        <f>SUMIFS($B$17:NL$17,$B$8:NL$8,"On")</f>
        <v>111.1</v>
      </c>
      <c r="NN17" s="8">
        <f>SUMIFS($B$17:NL$17,$B$8:NL$8,"Off")</f>
        <v>230.5</v>
      </c>
      <c r="NO17" s="8">
        <f>SUMIFS($B$17:NL$17,$B$8:NL$8,"Load")</f>
        <v>1318.8999999999996</v>
      </c>
    </row>
    <row r="18" spans="1:379" x14ac:dyDescent="0.25">
      <c r="A18" s="7" t="s">
        <v>36</v>
      </c>
      <c r="B18" s="8">
        <v>0</v>
      </c>
      <c r="C18" s="8">
        <v>0</v>
      </c>
      <c r="D18" s="8">
        <v>9</v>
      </c>
      <c r="E18" s="8">
        <v>0</v>
      </c>
      <c r="F18" s="8">
        <v>0</v>
      </c>
      <c r="G18" s="8">
        <v>4</v>
      </c>
      <c r="H18" s="8">
        <v>0</v>
      </c>
      <c r="I18" s="8">
        <v>0</v>
      </c>
      <c r="J18" s="8">
        <v>13</v>
      </c>
      <c r="K18" s="8">
        <v>0</v>
      </c>
      <c r="L18" s="8">
        <v>0</v>
      </c>
      <c r="M18" s="8">
        <v>6.5</v>
      </c>
      <c r="N18" s="8">
        <v>0</v>
      </c>
      <c r="O18" s="8">
        <v>0</v>
      </c>
      <c r="P18" s="8">
        <v>8</v>
      </c>
      <c r="Q18" s="8">
        <v>0</v>
      </c>
      <c r="R18" s="8">
        <v>0</v>
      </c>
      <c r="S18" s="8">
        <v>3</v>
      </c>
      <c r="T18" s="8">
        <v>0</v>
      </c>
      <c r="U18" s="8">
        <v>4</v>
      </c>
      <c r="V18" s="8">
        <v>8</v>
      </c>
      <c r="W18" s="8">
        <v>0.5</v>
      </c>
      <c r="X18" s="8">
        <v>0</v>
      </c>
      <c r="Y18" s="8">
        <v>6.8</v>
      </c>
      <c r="Z18" s="8">
        <v>0</v>
      </c>
      <c r="AA18" s="8">
        <v>0</v>
      </c>
      <c r="AB18" s="8">
        <v>10</v>
      </c>
      <c r="AC18" s="8">
        <v>0</v>
      </c>
      <c r="AD18" s="8">
        <v>0</v>
      </c>
      <c r="AE18" s="8">
        <v>15</v>
      </c>
      <c r="AF18" s="8">
        <v>0</v>
      </c>
      <c r="AG18" s="8">
        <v>0</v>
      </c>
      <c r="AH18" s="8">
        <v>10</v>
      </c>
      <c r="AI18" s="8">
        <v>0.5</v>
      </c>
      <c r="AJ18" s="8">
        <v>0</v>
      </c>
      <c r="AK18" s="8">
        <v>10.5</v>
      </c>
      <c r="AL18" s="8">
        <v>1</v>
      </c>
      <c r="AM18" s="8">
        <v>0</v>
      </c>
      <c r="AN18" s="8">
        <v>8</v>
      </c>
      <c r="AO18" s="8">
        <v>0</v>
      </c>
      <c r="AP18" s="8">
        <v>0</v>
      </c>
      <c r="AQ18" s="8">
        <v>6</v>
      </c>
      <c r="AR18" s="8">
        <v>0</v>
      </c>
      <c r="AS18" s="8">
        <v>1</v>
      </c>
      <c r="AT18" s="8">
        <v>3</v>
      </c>
      <c r="AU18" s="8">
        <v>1.5</v>
      </c>
      <c r="AV18" s="8">
        <v>0</v>
      </c>
      <c r="AW18" s="8">
        <v>12.5</v>
      </c>
      <c r="AX18" s="8">
        <v>1</v>
      </c>
      <c r="AY18" s="8">
        <v>0</v>
      </c>
      <c r="AZ18" s="8">
        <v>1</v>
      </c>
      <c r="BA18" s="8">
        <v>0</v>
      </c>
      <c r="BB18" s="8">
        <v>0</v>
      </c>
      <c r="BC18" s="8">
        <v>9</v>
      </c>
      <c r="BD18" s="8">
        <v>0</v>
      </c>
      <c r="BE18" s="8">
        <v>0</v>
      </c>
      <c r="BF18" s="8">
        <v>20</v>
      </c>
      <c r="BG18" s="8">
        <v>0</v>
      </c>
      <c r="BH18" s="8">
        <v>0.5</v>
      </c>
      <c r="BI18" s="8">
        <v>12</v>
      </c>
      <c r="BJ18" s="8">
        <v>0.5</v>
      </c>
      <c r="BK18" s="8">
        <v>0</v>
      </c>
      <c r="BL18" s="8">
        <v>5</v>
      </c>
      <c r="BM18" s="8">
        <v>0</v>
      </c>
      <c r="BN18" s="8">
        <v>0</v>
      </c>
      <c r="BO18" s="8">
        <v>12</v>
      </c>
      <c r="BP18" s="8">
        <v>1</v>
      </c>
      <c r="BQ18" s="8">
        <v>0</v>
      </c>
      <c r="BR18" s="8">
        <v>8</v>
      </c>
      <c r="BS18" s="8">
        <v>0</v>
      </c>
      <c r="BT18" s="8">
        <v>1.5</v>
      </c>
      <c r="BU18" s="8">
        <v>13</v>
      </c>
      <c r="BV18" s="8">
        <v>0.5</v>
      </c>
      <c r="BW18" s="8">
        <v>0.5</v>
      </c>
      <c r="BX18" s="8">
        <v>12</v>
      </c>
      <c r="BY18" s="8">
        <v>1.3</v>
      </c>
      <c r="BZ18" s="8">
        <v>1.8</v>
      </c>
      <c r="CA18" s="8">
        <v>13.8</v>
      </c>
      <c r="CB18" s="8">
        <v>0</v>
      </c>
      <c r="CC18" s="8">
        <v>2</v>
      </c>
      <c r="CD18" s="8">
        <v>14</v>
      </c>
      <c r="CE18" s="8">
        <v>0</v>
      </c>
      <c r="CF18" s="8">
        <v>0</v>
      </c>
      <c r="CG18" s="8">
        <v>14</v>
      </c>
      <c r="CH18" s="8">
        <v>1</v>
      </c>
      <c r="CI18" s="8">
        <v>1.5</v>
      </c>
      <c r="CJ18" s="8">
        <v>15</v>
      </c>
      <c r="CK18" s="8">
        <v>1.3</v>
      </c>
      <c r="CL18" s="8">
        <v>0.8</v>
      </c>
      <c r="CM18" s="8">
        <v>8.8000000000000007</v>
      </c>
      <c r="CN18" s="8">
        <v>0</v>
      </c>
      <c r="CO18" s="8">
        <v>1</v>
      </c>
      <c r="CP18" s="8">
        <v>6</v>
      </c>
      <c r="CQ18" s="8">
        <v>0</v>
      </c>
      <c r="CR18" s="8">
        <v>1.5</v>
      </c>
      <c r="CS18" s="8">
        <v>11</v>
      </c>
      <c r="CT18" s="8">
        <v>0</v>
      </c>
      <c r="CU18" s="8">
        <v>0</v>
      </c>
      <c r="CV18" s="8">
        <v>8.5</v>
      </c>
      <c r="CW18" s="8">
        <v>1.5</v>
      </c>
      <c r="CX18" s="8">
        <v>2.5</v>
      </c>
      <c r="CY18" s="8">
        <v>12.8</v>
      </c>
      <c r="CZ18" s="8">
        <v>0</v>
      </c>
      <c r="DA18" s="8">
        <v>0</v>
      </c>
      <c r="DB18" s="8">
        <v>8.5</v>
      </c>
      <c r="DC18" s="8">
        <v>1</v>
      </c>
      <c r="DD18" s="8">
        <v>0.8</v>
      </c>
      <c r="DE18" s="8">
        <v>8</v>
      </c>
      <c r="DF18" s="8">
        <v>0</v>
      </c>
      <c r="DG18" s="8">
        <v>0</v>
      </c>
      <c r="DH18" s="8">
        <v>10.5</v>
      </c>
      <c r="DI18" s="8">
        <v>1.6</v>
      </c>
      <c r="DJ18" s="8">
        <v>1.4</v>
      </c>
      <c r="DK18" s="8">
        <v>11.8</v>
      </c>
      <c r="DL18" s="8">
        <v>0.7</v>
      </c>
      <c r="DM18" s="8">
        <v>0</v>
      </c>
      <c r="DN18" s="8">
        <v>10.7</v>
      </c>
      <c r="DO18" s="8">
        <v>0</v>
      </c>
      <c r="DP18" s="8">
        <v>1</v>
      </c>
      <c r="DQ18" s="8">
        <v>14.5</v>
      </c>
      <c r="DR18" s="8">
        <v>1</v>
      </c>
      <c r="DS18" s="8">
        <v>1.7</v>
      </c>
      <c r="DT18" s="8">
        <v>11.8</v>
      </c>
      <c r="DU18" s="8">
        <v>1</v>
      </c>
      <c r="DV18" s="8">
        <v>0</v>
      </c>
      <c r="DW18" s="8">
        <v>11</v>
      </c>
      <c r="DX18" s="8">
        <v>0.9</v>
      </c>
      <c r="DY18" s="8">
        <v>1.1000000000000001</v>
      </c>
      <c r="DZ18" s="8">
        <v>15.6</v>
      </c>
      <c r="EA18" s="8">
        <v>1</v>
      </c>
      <c r="EB18" s="8">
        <v>1</v>
      </c>
      <c r="EC18" s="8">
        <v>12.3</v>
      </c>
      <c r="ED18" s="8">
        <v>2</v>
      </c>
      <c r="EE18" s="8">
        <v>0.5</v>
      </c>
      <c r="EF18" s="8">
        <v>17</v>
      </c>
      <c r="EG18" s="8">
        <v>0.3</v>
      </c>
      <c r="EH18" s="8">
        <v>0.6</v>
      </c>
      <c r="EI18" s="8">
        <v>11.4</v>
      </c>
      <c r="EJ18" s="8">
        <v>0</v>
      </c>
      <c r="EK18" s="8">
        <v>3</v>
      </c>
      <c r="EL18" s="8">
        <v>18</v>
      </c>
      <c r="EM18" s="8">
        <v>2.7</v>
      </c>
      <c r="EN18" s="8">
        <v>1.1000000000000001</v>
      </c>
      <c r="EO18" s="8">
        <v>14.9</v>
      </c>
      <c r="EP18" s="8">
        <v>0</v>
      </c>
      <c r="EQ18" s="8">
        <v>0</v>
      </c>
      <c r="ER18" s="8">
        <v>13.5</v>
      </c>
      <c r="ES18" s="8">
        <v>1.5</v>
      </c>
      <c r="ET18" s="8">
        <v>0</v>
      </c>
      <c r="EU18" s="8">
        <v>10</v>
      </c>
      <c r="EV18" s="8">
        <v>0.4</v>
      </c>
      <c r="EW18" s="8">
        <v>0.4</v>
      </c>
      <c r="EX18" s="8">
        <v>12.9</v>
      </c>
      <c r="EY18" s="8">
        <v>1</v>
      </c>
      <c r="EZ18" s="8">
        <v>2</v>
      </c>
      <c r="FA18" s="8">
        <v>8</v>
      </c>
      <c r="FB18" s="8">
        <v>0.5</v>
      </c>
      <c r="FC18" s="8">
        <v>0.5</v>
      </c>
      <c r="FD18" s="8">
        <v>24.5</v>
      </c>
      <c r="FE18" s="8">
        <v>0</v>
      </c>
      <c r="FF18" s="8">
        <v>0</v>
      </c>
      <c r="FG18" s="8">
        <v>5.5</v>
      </c>
      <c r="FH18" s="8">
        <v>0</v>
      </c>
      <c r="FI18" s="8">
        <v>0</v>
      </c>
      <c r="FJ18" s="8">
        <v>10.5</v>
      </c>
      <c r="FK18" s="8">
        <v>1</v>
      </c>
      <c r="FL18" s="8">
        <v>8</v>
      </c>
      <c r="FM18" s="8">
        <v>24</v>
      </c>
      <c r="FN18" s="8">
        <v>1</v>
      </c>
      <c r="FO18" s="8">
        <v>0</v>
      </c>
      <c r="FP18" s="8">
        <v>7</v>
      </c>
      <c r="FQ18" s="8">
        <v>0</v>
      </c>
      <c r="FR18" s="8">
        <v>0</v>
      </c>
      <c r="FS18" s="8">
        <v>13</v>
      </c>
      <c r="FT18" s="8">
        <v>0</v>
      </c>
      <c r="FU18" s="8">
        <v>0</v>
      </c>
      <c r="FV18" s="8">
        <v>17</v>
      </c>
      <c r="FW18" s="8">
        <v>1</v>
      </c>
      <c r="FX18" s="8">
        <v>1.5</v>
      </c>
      <c r="FY18" s="8">
        <v>14</v>
      </c>
      <c r="FZ18" s="8">
        <v>1</v>
      </c>
      <c r="GA18" s="8">
        <v>6</v>
      </c>
      <c r="GB18" s="8">
        <v>10</v>
      </c>
      <c r="GC18" s="8">
        <v>0</v>
      </c>
      <c r="GD18" s="8">
        <v>0</v>
      </c>
      <c r="GE18" s="8">
        <v>5</v>
      </c>
      <c r="GF18" s="8">
        <v>0</v>
      </c>
      <c r="GG18" s="8">
        <v>1.5</v>
      </c>
      <c r="GH18" s="8">
        <v>7</v>
      </c>
      <c r="GI18" s="8">
        <v>0</v>
      </c>
      <c r="GJ18" s="8">
        <v>1</v>
      </c>
      <c r="GK18" s="8">
        <v>10.199999999999999</v>
      </c>
      <c r="GL18" s="8">
        <v>0.3</v>
      </c>
      <c r="GM18" s="8">
        <v>1</v>
      </c>
      <c r="GN18" s="8">
        <v>10</v>
      </c>
      <c r="GO18" s="8">
        <v>1</v>
      </c>
      <c r="GP18" s="8">
        <v>1</v>
      </c>
      <c r="GQ18" s="8">
        <v>24.5</v>
      </c>
      <c r="GR18" s="8">
        <v>0</v>
      </c>
      <c r="GS18" s="8">
        <v>0</v>
      </c>
      <c r="GT18" s="8">
        <v>4</v>
      </c>
      <c r="GU18" s="8">
        <v>0</v>
      </c>
      <c r="GV18" s="8">
        <v>0</v>
      </c>
      <c r="GW18" s="8">
        <v>29</v>
      </c>
      <c r="GX18" s="8">
        <v>0.4</v>
      </c>
      <c r="GY18" s="8">
        <v>1</v>
      </c>
      <c r="GZ18" s="8">
        <v>20.399999999999999</v>
      </c>
      <c r="HA18" s="8">
        <v>1.5</v>
      </c>
      <c r="HB18" s="8">
        <v>1</v>
      </c>
      <c r="HC18" s="8">
        <v>14.5</v>
      </c>
      <c r="HD18" s="8">
        <v>2</v>
      </c>
      <c r="HE18" s="8">
        <v>3</v>
      </c>
      <c r="HF18" s="8">
        <v>7</v>
      </c>
      <c r="HG18" s="8">
        <v>2</v>
      </c>
      <c r="HH18" s="8">
        <v>4</v>
      </c>
      <c r="HI18" s="8">
        <v>26</v>
      </c>
      <c r="HJ18" s="8">
        <v>1.7</v>
      </c>
      <c r="HK18" s="8">
        <v>3.7</v>
      </c>
      <c r="HL18" s="8">
        <v>10.7</v>
      </c>
      <c r="HM18" s="8">
        <v>0.1</v>
      </c>
      <c r="HN18" s="8">
        <v>1</v>
      </c>
      <c r="HO18" s="8">
        <v>9.3000000000000007</v>
      </c>
      <c r="HP18" s="8">
        <v>1</v>
      </c>
      <c r="HQ18" s="8">
        <v>0.7</v>
      </c>
      <c r="HR18" s="8">
        <v>15.3</v>
      </c>
      <c r="HS18" s="8">
        <v>0</v>
      </c>
      <c r="HT18" s="8">
        <v>0.5</v>
      </c>
      <c r="HU18" s="8">
        <v>11</v>
      </c>
      <c r="HV18" s="8">
        <v>0</v>
      </c>
      <c r="HW18" s="8">
        <v>2</v>
      </c>
      <c r="HX18" s="8">
        <v>1</v>
      </c>
      <c r="HY18" s="8">
        <v>6</v>
      </c>
      <c r="HZ18" s="8">
        <v>0</v>
      </c>
      <c r="IA18" s="8">
        <v>8</v>
      </c>
      <c r="IB18" s="8">
        <v>1.1000000000000001</v>
      </c>
      <c r="IC18" s="8">
        <v>1.1000000000000001</v>
      </c>
      <c r="ID18" s="8">
        <v>11.3</v>
      </c>
      <c r="IE18" s="8">
        <v>3.3</v>
      </c>
      <c r="IF18" s="8">
        <v>1.3</v>
      </c>
      <c r="IG18" s="8">
        <v>19</v>
      </c>
      <c r="IH18" s="8">
        <v>0</v>
      </c>
      <c r="II18" s="8">
        <v>0</v>
      </c>
      <c r="IJ18" s="8">
        <v>11</v>
      </c>
      <c r="IK18" s="8">
        <v>3</v>
      </c>
      <c r="IL18" s="8">
        <v>2</v>
      </c>
      <c r="IM18" s="8">
        <v>21</v>
      </c>
      <c r="IN18" s="8">
        <v>0</v>
      </c>
      <c r="IO18" s="8">
        <v>0</v>
      </c>
      <c r="IP18" s="8">
        <v>4</v>
      </c>
      <c r="IQ18" s="8">
        <v>0.8</v>
      </c>
      <c r="IR18" s="8">
        <v>1.8</v>
      </c>
      <c r="IS18" s="8">
        <v>12.3</v>
      </c>
      <c r="IT18" s="8">
        <v>0</v>
      </c>
      <c r="IU18" s="8">
        <v>1</v>
      </c>
      <c r="IV18" s="8">
        <v>7.3</v>
      </c>
      <c r="IW18" s="8">
        <v>0</v>
      </c>
      <c r="IX18" s="8">
        <v>7</v>
      </c>
      <c r="IY18" s="8">
        <v>11</v>
      </c>
      <c r="IZ18" s="8">
        <v>1</v>
      </c>
      <c r="JA18" s="8">
        <v>7</v>
      </c>
      <c r="JB18" s="8">
        <v>9</v>
      </c>
      <c r="JC18" s="8">
        <v>0</v>
      </c>
      <c r="JD18" s="8">
        <v>0</v>
      </c>
      <c r="JE18" s="8">
        <v>13</v>
      </c>
      <c r="JF18" s="8">
        <v>0</v>
      </c>
      <c r="JG18" s="8">
        <v>1.5</v>
      </c>
      <c r="JH18" s="8">
        <v>14.5</v>
      </c>
      <c r="JI18" s="8">
        <v>0.7</v>
      </c>
      <c r="JJ18" s="8">
        <v>0.7</v>
      </c>
      <c r="JK18" s="8">
        <v>7.3</v>
      </c>
      <c r="JL18" s="8">
        <v>0</v>
      </c>
      <c r="JM18" s="8">
        <v>0</v>
      </c>
      <c r="JN18" s="8">
        <v>12</v>
      </c>
      <c r="JO18" s="8">
        <v>1</v>
      </c>
      <c r="JP18" s="8">
        <v>0.5</v>
      </c>
      <c r="JQ18" s="8">
        <v>10.5</v>
      </c>
      <c r="JR18" s="8">
        <v>0</v>
      </c>
      <c r="JS18" s="8">
        <v>3</v>
      </c>
      <c r="JT18" s="8">
        <v>13</v>
      </c>
      <c r="JU18" s="8">
        <v>0.4</v>
      </c>
      <c r="JV18" s="8">
        <v>1.8</v>
      </c>
      <c r="JW18" s="8">
        <v>12.4</v>
      </c>
      <c r="JX18" s="8">
        <v>1</v>
      </c>
      <c r="JY18" s="8">
        <v>1.3</v>
      </c>
      <c r="JZ18" s="8">
        <v>6.7</v>
      </c>
      <c r="KA18" s="8">
        <v>0</v>
      </c>
      <c r="KB18" s="8">
        <v>0</v>
      </c>
      <c r="KC18" s="8">
        <v>6</v>
      </c>
      <c r="KD18" s="8">
        <v>1.5</v>
      </c>
      <c r="KE18" s="8">
        <v>3</v>
      </c>
      <c r="KF18" s="8">
        <v>12.5</v>
      </c>
      <c r="KG18" s="8">
        <v>0</v>
      </c>
      <c r="KH18" s="8">
        <v>0.3</v>
      </c>
      <c r="KI18" s="8">
        <v>10.3</v>
      </c>
      <c r="KJ18" s="8">
        <v>0</v>
      </c>
      <c r="KK18" s="8">
        <v>0.8</v>
      </c>
      <c r="KL18" s="8">
        <v>6.8</v>
      </c>
      <c r="KM18" s="8">
        <v>0.7</v>
      </c>
      <c r="KN18" s="8">
        <v>1</v>
      </c>
      <c r="KO18" s="8">
        <v>10</v>
      </c>
      <c r="KP18" s="8">
        <v>0</v>
      </c>
      <c r="KQ18" s="8">
        <v>0</v>
      </c>
      <c r="KR18" s="8">
        <v>7</v>
      </c>
      <c r="KS18" s="8">
        <v>0</v>
      </c>
      <c r="KT18" s="8">
        <v>0</v>
      </c>
      <c r="KU18" s="8">
        <v>11</v>
      </c>
      <c r="KV18" s="8">
        <v>0</v>
      </c>
      <c r="KW18" s="8">
        <v>1.8</v>
      </c>
      <c r="KX18" s="8">
        <v>5</v>
      </c>
      <c r="KY18" s="8">
        <v>0.5</v>
      </c>
      <c r="KZ18" s="8">
        <v>2.5</v>
      </c>
      <c r="LA18" s="8">
        <v>5</v>
      </c>
      <c r="LB18" s="8">
        <v>1</v>
      </c>
      <c r="LC18" s="8">
        <v>0</v>
      </c>
      <c r="LD18" s="8">
        <v>6</v>
      </c>
      <c r="LE18" s="8">
        <v>0</v>
      </c>
      <c r="LF18" s="8">
        <v>0</v>
      </c>
      <c r="LG18" s="8">
        <v>8</v>
      </c>
      <c r="LH18" s="8">
        <v>0.5</v>
      </c>
      <c r="LI18" s="8">
        <v>0</v>
      </c>
      <c r="LJ18" s="8">
        <v>8.8000000000000007</v>
      </c>
      <c r="LK18" s="8">
        <v>0</v>
      </c>
      <c r="LL18" s="8">
        <v>2</v>
      </c>
      <c r="LM18" s="8">
        <v>4</v>
      </c>
      <c r="LN18" s="8">
        <v>0</v>
      </c>
      <c r="LO18" s="8">
        <v>0</v>
      </c>
      <c r="LP18" s="8">
        <v>9</v>
      </c>
      <c r="LQ18" s="8">
        <v>1.5</v>
      </c>
      <c r="LR18" s="8">
        <v>1</v>
      </c>
      <c r="LS18" s="8">
        <v>4.5</v>
      </c>
      <c r="LT18" s="8">
        <v>0</v>
      </c>
      <c r="LU18" s="8">
        <v>1.5</v>
      </c>
      <c r="LV18" s="8">
        <v>7.5</v>
      </c>
      <c r="LW18" s="8">
        <v>0</v>
      </c>
      <c r="LX18" s="8">
        <v>0.5</v>
      </c>
      <c r="LY18" s="8">
        <v>4</v>
      </c>
      <c r="LZ18" s="8">
        <v>0</v>
      </c>
      <c r="MA18" s="8">
        <v>0.8</v>
      </c>
      <c r="MB18" s="8">
        <v>4.8</v>
      </c>
      <c r="MC18" s="8">
        <v>0</v>
      </c>
      <c r="MD18" s="8">
        <v>0</v>
      </c>
      <c r="ME18" s="8">
        <v>11.5</v>
      </c>
      <c r="MF18" s="8">
        <v>0.7</v>
      </c>
      <c r="MG18" s="8">
        <v>0</v>
      </c>
      <c r="MH18" s="8">
        <v>6</v>
      </c>
      <c r="MI18" s="8">
        <v>0</v>
      </c>
      <c r="MJ18" s="8">
        <v>0.5</v>
      </c>
      <c r="MK18" s="8">
        <v>6.5</v>
      </c>
      <c r="ML18" s="8">
        <v>0.4</v>
      </c>
      <c r="MM18" s="8">
        <v>0.8</v>
      </c>
      <c r="MN18" s="8">
        <v>5.2</v>
      </c>
      <c r="MO18" s="8">
        <v>0</v>
      </c>
      <c r="MP18" s="8">
        <v>0</v>
      </c>
      <c r="MQ18" s="8">
        <v>7.5</v>
      </c>
      <c r="MR18" s="8">
        <v>0.3</v>
      </c>
      <c r="MS18" s="8">
        <v>0.7</v>
      </c>
      <c r="MT18" s="8">
        <v>6</v>
      </c>
      <c r="MU18" s="8">
        <v>0</v>
      </c>
      <c r="MV18" s="8">
        <v>0.5</v>
      </c>
      <c r="MW18" s="8">
        <v>3.5</v>
      </c>
      <c r="MX18" s="8">
        <v>0</v>
      </c>
      <c r="MY18" s="8">
        <v>0.4</v>
      </c>
      <c r="MZ18" s="8">
        <v>1.4</v>
      </c>
      <c r="NA18" s="8">
        <v>0</v>
      </c>
      <c r="NB18" s="8">
        <v>0</v>
      </c>
      <c r="NC18" s="8">
        <v>1.5</v>
      </c>
      <c r="ND18" s="8">
        <v>0</v>
      </c>
      <c r="NE18" s="8">
        <v>0</v>
      </c>
      <c r="NF18" s="8">
        <v>2</v>
      </c>
      <c r="NG18" s="8">
        <v>0</v>
      </c>
      <c r="NH18" s="8">
        <v>0</v>
      </c>
      <c r="NI18" s="8">
        <v>0.5</v>
      </c>
      <c r="NJ18" s="8">
        <v>0</v>
      </c>
      <c r="NK18" s="8">
        <v>0</v>
      </c>
      <c r="NL18" s="8">
        <v>2</v>
      </c>
      <c r="NM18" s="8">
        <f>SUMIFS($B$18:NL$18,$B$8:NL$8,"On")</f>
        <v>66.600000000000009</v>
      </c>
      <c r="NN18" s="8">
        <f>SUMIFS($B$18:NL$18,$B$8:NL$8,"Off")</f>
        <v>118.69999999999999</v>
      </c>
      <c r="NO18" s="8">
        <f>SUMIFS($B$18:NL$18,$B$8:NL$8,"Load")</f>
        <v>1267.0999999999999</v>
      </c>
    </row>
    <row r="19" spans="1:379" x14ac:dyDescent="0.25">
      <c r="A19" s="7" t="s">
        <v>37</v>
      </c>
      <c r="B19" s="8">
        <v>0</v>
      </c>
      <c r="C19" s="8">
        <v>1</v>
      </c>
      <c r="D19" s="8">
        <v>8</v>
      </c>
      <c r="E19" s="8">
        <v>0</v>
      </c>
      <c r="F19" s="8">
        <v>0</v>
      </c>
      <c r="G19" s="8">
        <v>4</v>
      </c>
      <c r="H19" s="8">
        <v>0</v>
      </c>
      <c r="I19" s="8">
        <v>0</v>
      </c>
      <c r="J19" s="8">
        <v>13</v>
      </c>
      <c r="K19" s="8">
        <v>0</v>
      </c>
      <c r="L19" s="8">
        <v>0</v>
      </c>
      <c r="M19" s="8">
        <v>6.5</v>
      </c>
      <c r="N19" s="8">
        <v>0</v>
      </c>
      <c r="O19" s="8">
        <v>0</v>
      </c>
      <c r="P19" s="8">
        <v>8</v>
      </c>
      <c r="Q19" s="8">
        <v>0</v>
      </c>
      <c r="R19" s="8">
        <v>0</v>
      </c>
      <c r="S19" s="8">
        <v>3</v>
      </c>
      <c r="T19" s="8">
        <v>0</v>
      </c>
      <c r="U19" s="8">
        <v>1</v>
      </c>
      <c r="V19" s="8">
        <v>7</v>
      </c>
      <c r="W19" s="8">
        <v>0</v>
      </c>
      <c r="X19" s="8">
        <v>0</v>
      </c>
      <c r="Y19" s="8">
        <v>6.8</v>
      </c>
      <c r="Z19" s="8">
        <v>0</v>
      </c>
      <c r="AA19" s="8">
        <v>0</v>
      </c>
      <c r="AB19" s="8">
        <v>10</v>
      </c>
      <c r="AC19" s="8">
        <v>0</v>
      </c>
      <c r="AD19" s="8">
        <v>3</v>
      </c>
      <c r="AE19" s="8">
        <v>12</v>
      </c>
      <c r="AF19" s="8">
        <v>0</v>
      </c>
      <c r="AG19" s="8">
        <v>0</v>
      </c>
      <c r="AH19" s="8">
        <v>10</v>
      </c>
      <c r="AI19" s="8">
        <v>0</v>
      </c>
      <c r="AJ19" s="8">
        <v>0.5</v>
      </c>
      <c r="AK19" s="8">
        <v>10</v>
      </c>
      <c r="AL19" s="8">
        <v>0</v>
      </c>
      <c r="AM19" s="8">
        <v>0</v>
      </c>
      <c r="AN19" s="8">
        <v>8</v>
      </c>
      <c r="AO19" s="8">
        <v>0</v>
      </c>
      <c r="AP19" s="8">
        <v>0</v>
      </c>
      <c r="AQ19" s="8">
        <v>6</v>
      </c>
      <c r="AR19" s="8">
        <v>0</v>
      </c>
      <c r="AS19" s="8">
        <v>1</v>
      </c>
      <c r="AT19" s="8">
        <v>2</v>
      </c>
      <c r="AU19" s="8">
        <v>0.5</v>
      </c>
      <c r="AV19" s="8">
        <v>2</v>
      </c>
      <c r="AW19" s="8">
        <v>11</v>
      </c>
      <c r="AX19" s="8">
        <v>0</v>
      </c>
      <c r="AY19" s="8">
        <v>0</v>
      </c>
      <c r="AZ19" s="8">
        <v>1</v>
      </c>
      <c r="BA19" s="8">
        <v>0</v>
      </c>
      <c r="BB19" s="8">
        <v>2</v>
      </c>
      <c r="BC19" s="8">
        <v>7</v>
      </c>
      <c r="BD19" s="8">
        <v>0</v>
      </c>
      <c r="BE19" s="8">
        <v>2</v>
      </c>
      <c r="BF19" s="8">
        <v>18</v>
      </c>
      <c r="BG19" s="8">
        <v>0</v>
      </c>
      <c r="BH19" s="8">
        <v>1</v>
      </c>
      <c r="BI19" s="8">
        <v>11</v>
      </c>
      <c r="BJ19" s="8">
        <v>0</v>
      </c>
      <c r="BK19" s="8">
        <v>0</v>
      </c>
      <c r="BL19" s="8">
        <v>5</v>
      </c>
      <c r="BM19" s="8">
        <v>0.5</v>
      </c>
      <c r="BN19" s="8">
        <v>2.5</v>
      </c>
      <c r="BO19" s="8">
        <v>10</v>
      </c>
      <c r="BP19" s="8">
        <v>0</v>
      </c>
      <c r="BQ19" s="8">
        <v>0</v>
      </c>
      <c r="BR19" s="8">
        <v>8</v>
      </c>
      <c r="BS19" s="8">
        <v>0.5</v>
      </c>
      <c r="BT19" s="8">
        <v>3.5</v>
      </c>
      <c r="BU19" s="8">
        <v>10</v>
      </c>
      <c r="BV19" s="8">
        <v>0</v>
      </c>
      <c r="BW19" s="8">
        <v>1.5</v>
      </c>
      <c r="BX19" s="8">
        <v>10.5</v>
      </c>
      <c r="BY19" s="8">
        <v>0.8</v>
      </c>
      <c r="BZ19" s="8">
        <v>1</v>
      </c>
      <c r="CA19" s="8">
        <v>13.5</v>
      </c>
      <c r="CB19" s="8">
        <v>0</v>
      </c>
      <c r="CC19" s="8">
        <v>1</v>
      </c>
      <c r="CD19" s="8">
        <v>13</v>
      </c>
      <c r="CE19" s="8">
        <v>0</v>
      </c>
      <c r="CF19" s="8">
        <v>4.5</v>
      </c>
      <c r="CG19" s="8">
        <v>9.5</v>
      </c>
      <c r="CH19" s="8">
        <v>0.5</v>
      </c>
      <c r="CI19" s="8">
        <v>2</v>
      </c>
      <c r="CJ19" s="8">
        <v>13.5</v>
      </c>
      <c r="CK19" s="8">
        <v>0.5</v>
      </c>
      <c r="CL19" s="8">
        <v>0.8</v>
      </c>
      <c r="CM19" s="8">
        <v>8.5</v>
      </c>
      <c r="CN19" s="8">
        <v>0.5</v>
      </c>
      <c r="CO19" s="8">
        <v>1</v>
      </c>
      <c r="CP19" s="8">
        <v>5.5</v>
      </c>
      <c r="CQ19" s="8">
        <v>0</v>
      </c>
      <c r="CR19" s="8">
        <v>3</v>
      </c>
      <c r="CS19" s="8">
        <v>8</v>
      </c>
      <c r="CT19" s="8">
        <v>0</v>
      </c>
      <c r="CU19" s="8">
        <v>4</v>
      </c>
      <c r="CV19" s="8">
        <v>4.5</v>
      </c>
      <c r="CW19" s="8">
        <v>0</v>
      </c>
      <c r="CX19" s="8">
        <v>3.3</v>
      </c>
      <c r="CY19" s="8">
        <v>9.5</v>
      </c>
      <c r="CZ19" s="8">
        <v>0</v>
      </c>
      <c r="DA19" s="8">
        <v>0.5</v>
      </c>
      <c r="DB19" s="8">
        <v>8</v>
      </c>
      <c r="DC19" s="8">
        <v>0</v>
      </c>
      <c r="DD19" s="8">
        <v>1</v>
      </c>
      <c r="DE19" s="8">
        <v>7</v>
      </c>
      <c r="DF19" s="8">
        <v>0</v>
      </c>
      <c r="DG19" s="8">
        <v>0.5</v>
      </c>
      <c r="DH19" s="8">
        <v>10</v>
      </c>
      <c r="DI19" s="8">
        <v>0.6</v>
      </c>
      <c r="DJ19" s="8">
        <v>1.8</v>
      </c>
      <c r="DK19" s="8">
        <v>10.6</v>
      </c>
      <c r="DL19" s="8">
        <v>0</v>
      </c>
      <c r="DM19" s="8">
        <v>3.7</v>
      </c>
      <c r="DN19" s="8">
        <v>7</v>
      </c>
      <c r="DO19" s="8">
        <v>0</v>
      </c>
      <c r="DP19" s="8">
        <v>2.5</v>
      </c>
      <c r="DQ19" s="8">
        <v>12</v>
      </c>
      <c r="DR19" s="8">
        <v>0.2</v>
      </c>
      <c r="DS19" s="8">
        <v>2.2000000000000002</v>
      </c>
      <c r="DT19" s="8">
        <v>9.8000000000000007</v>
      </c>
      <c r="DU19" s="8">
        <v>0</v>
      </c>
      <c r="DV19" s="8">
        <v>6</v>
      </c>
      <c r="DW19" s="8">
        <v>5</v>
      </c>
      <c r="DX19" s="8">
        <v>0.9</v>
      </c>
      <c r="DY19" s="8">
        <v>2.1</v>
      </c>
      <c r="DZ19" s="8">
        <v>14.3</v>
      </c>
      <c r="EA19" s="8">
        <v>0</v>
      </c>
      <c r="EB19" s="8">
        <v>3.5</v>
      </c>
      <c r="EC19" s="8">
        <v>8.8000000000000007</v>
      </c>
      <c r="ED19" s="8">
        <v>0</v>
      </c>
      <c r="EE19" s="8">
        <v>1</v>
      </c>
      <c r="EF19" s="8">
        <v>16</v>
      </c>
      <c r="EG19" s="8">
        <v>0.3</v>
      </c>
      <c r="EH19" s="8">
        <v>1.4</v>
      </c>
      <c r="EI19" s="8">
        <v>10.3</v>
      </c>
      <c r="EJ19" s="8">
        <v>0</v>
      </c>
      <c r="EK19" s="8">
        <v>0</v>
      </c>
      <c r="EL19" s="8">
        <v>18</v>
      </c>
      <c r="EM19" s="8">
        <v>1.1000000000000001</v>
      </c>
      <c r="EN19" s="8">
        <v>2.4</v>
      </c>
      <c r="EO19" s="8">
        <v>13.6</v>
      </c>
      <c r="EP19" s="8">
        <v>0</v>
      </c>
      <c r="EQ19" s="8">
        <v>2</v>
      </c>
      <c r="ER19" s="8">
        <v>11.5</v>
      </c>
      <c r="ES19" s="8">
        <v>0</v>
      </c>
      <c r="ET19" s="8">
        <v>2.5</v>
      </c>
      <c r="EU19" s="8">
        <v>7.5</v>
      </c>
      <c r="EV19" s="8">
        <v>0.1</v>
      </c>
      <c r="EW19" s="8">
        <v>1.7</v>
      </c>
      <c r="EX19" s="8">
        <v>11.3</v>
      </c>
      <c r="EY19" s="8">
        <v>0</v>
      </c>
      <c r="EZ19" s="8">
        <v>0</v>
      </c>
      <c r="FA19" s="8">
        <v>8</v>
      </c>
      <c r="FB19" s="8">
        <v>0.5</v>
      </c>
      <c r="FC19" s="8">
        <v>1</v>
      </c>
      <c r="FD19" s="8">
        <v>24</v>
      </c>
      <c r="FE19" s="8">
        <v>0.5</v>
      </c>
      <c r="FF19" s="8">
        <v>0</v>
      </c>
      <c r="FG19" s="8">
        <v>6</v>
      </c>
      <c r="FH19" s="8">
        <v>0.5</v>
      </c>
      <c r="FI19" s="8">
        <v>1</v>
      </c>
      <c r="FJ19" s="8">
        <v>10</v>
      </c>
      <c r="FK19" s="8">
        <v>1</v>
      </c>
      <c r="FL19" s="8">
        <v>4</v>
      </c>
      <c r="FM19" s="8">
        <v>21</v>
      </c>
      <c r="FN19" s="8">
        <v>0</v>
      </c>
      <c r="FO19" s="8">
        <v>1</v>
      </c>
      <c r="FP19" s="8">
        <v>6</v>
      </c>
      <c r="FQ19" s="8">
        <v>0</v>
      </c>
      <c r="FR19" s="8">
        <v>1.5</v>
      </c>
      <c r="FS19" s="8">
        <v>11.5</v>
      </c>
      <c r="FT19" s="8">
        <v>0</v>
      </c>
      <c r="FU19" s="8">
        <v>1.5</v>
      </c>
      <c r="FV19" s="8">
        <v>15.5</v>
      </c>
      <c r="FW19" s="8">
        <v>0</v>
      </c>
      <c r="FX19" s="8">
        <v>1</v>
      </c>
      <c r="FY19" s="8">
        <v>13</v>
      </c>
      <c r="FZ19" s="8">
        <v>0</v>
      </c>
      <c r="GA19" s="8">
        <v>0</v>
      </c>
      <c r="GB19" s="8">
        <v>10</v>
      </c>
      <c r="GC19" s="8">
        <v>0</v>
      </c>
      <c r="GD19" s="8">
        <v>0</v>
      </c>
      <c r="GE19" s="8">
        <v>5</v>
      </c>
      <c r="GF19" s="8">
        <v>0</v>
      </c>
      <c r="GG19" s="8">
        <v>0.5</v>
      </c>
      <c r="GH19" s="8">
        <v>6.5</v>
      </c>
      <c r="GI19" s="8">
        <v>0</v>
      </c>
      <c r="GJ19" s="8">
        <v>1</v>
      </c>
      <c r="GK19" s="8">
        <v>9.1999999999999993</v>
      </c>
      <c r="GL19" s="8">
        <v>0</v>
      </c>
      <c r="GM19" s="8">
        <v>0</v>
      </c>
      <c r="GN19" s="8">
        <v>10</v>
      </c>
      <c r="GO19" s="8">
        <v>0</v>
      </c>
      <c r="GP19" s="8">
        <v>1.5</v>
      </c>
      <c r="GQ19" s="8">
        <v>23</v>
      </c>
      <c r="GR19" s="8">
        <v>2</v>
      </c>
      <c r="GS19" s="8">
        <v>0</v>
      </c>
      <c r="GT19" s="8">
        <v>6</v>
      </c>
      <c r="GU19" s="8">
        <v>0</v>
      </c>
      <c r="GV19" s="8">
        <v>0</v>
      </c>
      <c r="GW19" s="8">
        <v>29</v>
      </c>
      <c r="GX19" s="8">
        <v>0.6</v>
      </c>
      <c r="GY19" s="8">
        <v>2.9</v>
      </c>
      <c r="GZ19" s="8">
        <v>18.100000000000001</v>
      </c>
      <c r="HA19" s="8">
        <v>0</v>
      </c>
      <c r="HB19" s="8">
        <v>1.5</v>
      </c>
      <c r="HC19" s="8">
        <v>13</v>
      </c>
      <c r="HD19" s="8">
        <v>1</v>
      </c>
      <c r="HE19" s="8">
        <v>1</v>
      </c>
      <c r="HF19" s="8">
        <v>7</v>
      </c>
      <c r="HG19" s="8">
        <v>0</v>
      </c>
      <c r="HH19" s="8">
        <v>9</v>
      </c>
      <c r="HI19" s="8">
        <v>17</v>
      </c>
      <c r="HJ19" s="8">
        <v>0</v>
      </c>
      <c r="HK19" s="8">
        <v>1</v>
      </c>
      <c r="HL19" s="8">
        <v>9.6999999999999993</v>
      </c>
      <c r="HM19" s="8">
        <v>1</v>
      </c>
      <c r="HN19" s="8">
        <v>2.1</v>
      </c>
      <c r="HO19" s="8">
        <v>8.1</v>
      </c>
      <c r="HP19" s="8">
        <v>0</v>
      </c>
      <c r="HQ19" s="8">
        <v>0.7</v>
      </c>
      <c r="HR19" s="8">
        <v>14.7</v>
      </c>
      <c r="HS19" s="8">
        <v>0</v>
      </c>
      <c r="HT19" s="8">
        <v>3</v>
      </c>
      <c r="HU19" s="8">
        <v>8</v>
      </c>
      <c r="HV19" s="8">
        <v>0</v>
      </c>
      <c r="HW19" s="8">
        <v>0</v>
      </c>
      <c r="HX19" s="8">
        <v>1</v>
      </c>
      <c r="HY19" s="8">
        <v>0</v>
      </c>
      <c r="HZ19" s="8">
        <v>1</v>
      </c>
      <c r="IA19" s="8">
        <v>7</v>
      </c>
      <c r="IB19" s="8">
        <v>0.6</v>
      </c>
      <c r="IC19" s="8">
        <v>0.4</v>
      </c>
      <c r="ID19" s="8">
        <v>11.5</v>
      </c>
      <c r="IE19" s="8">
        <v>0</v>
      </c>
      <c r="IF19" s="8">
        <v>0</v>
      </c>
      <c r="IG19" s="8">
        <v>19</v>
      </c>
      <c r="IH19" s="8">
        <v>1</v>
      </c>
      <c r="II19" s="8">
        <v>0</v>
      </c>
      <c r="IJ19" s="8">
        <v>12</v>
      </c>
      <c r="IK19" s="8">
        <v>0</v>
      </c>
      <c r="IL19" s="8">
        <v>0</v>
      </c>
      <c r="IM19" s="8">
        <v>21</v>
      </c>
      <c r="IN19" s="8">
        <v>0</v>
      </c>
      <c r="IO19" s="8">
        <v>0</v>
      </c>
      <c r="IP19" s="8">
        <v>4</v>
      </c>
      <c r="IQ19" s="8">
        <v>0.1</v>
      </c>
      <c r="IR19" s="8">
        <v>0.9</v>
      </c>
      <c r="IS19" s="8">
        <v>11.5</v>
      </c>
      <c r="IT19" s="8">
        <v>0</v>
      </c>
      <c r="IU19" s="8">
        <v>1</v>
      </c>
      <c r="IV19" s="8">
        <v>6.3</v>
      </c>
      <c r="IW19" s="8">
        <v>0</v>
      </c>
      <c r="IX19" s="8">
        <v>0</v>
      </c>
      <c r="IY19" s="8">
        <v>11</v>
      </c>
      <c r="IZ19" s="8">
        <v>0</v>
      </c>
      <c r="JA19" s="8">
        <v>0</v>
      </c>
      <c r="JB19" s="8">
        <v>9</v>
      </c>
      <c r="JC19" s="8">
        <v>0</v>
      </c>
      <c r="JD19" s="8">
        <v>0</v>
      </c>
      <c r="JE19" s="8">
        <v>13</v>
      </c>
      <c r="JF19" s="8">
        <v>0</v>
      </c>
      <c r="JG19" s="8">
        <v>1.5</v>
      </c>
      <c r="JH19" s="8">
        <v>13</v>
      </c>
      <c r="JI19" s="8">
        <v>0</v>
      </c>
      <c r="JJ19" s="8">
        <v>1</v>
      </c>
      <c r="JK19" s="8">
        <v>6.3</v>
      </c>
      <c r="JL19" s="8">
        <v>0</v>
      </c>
      <c r="JM19" s="8">
        <v>2</v>
      </c>
      <c r="JN19" s="8">
        <v>10</v>
      </c>
      <c r="JO19" s="8">
        <v>0</v>
      </c>
      <c r="JP19" s="8">
        <v>0.5</v>
      </c>
      <c r="JQ19" s="8">
        <v>10</v>
      </c>
      <c r="JR19" s="8">
        <v>0</v>
      </c>
      <c r="JS19" s="8">
        <v>6</v>
      </c>
      <c r="JT19" s="8">
        <v>7</v>
      </c>
      <c r="JU19" s="8">
        <v>0</v>
      </c>
      <c r="JV19" s="8">
        <v>0.2</v>
      </c>
      <c r="JW19" s="8">
        <v>12.2</v>
      </c>
      <c r="JX19" s="8">
        <v>0.7</v>
      </c>
      <c r="JY19" s="8">
        <v>1</v>
      </c>
      <c r="JZ19" s="8">
        <v>6.3</v>
      </c>
      <c r="KA19" s="8">
        <v>0</v>
      </c>
      <c r="KB19" s="8">
        <v>0</v>
      </c>
      <c r="KC19" s="8">
        <v>6</v>
      </c>
      <c r="KD19" s="8">
        <v>0</v>
      </c>
      <c r="KE19" s="8">
        <v>0</v>
      </c>
      <c r="KF19" s="8">
        <v>12.5</v>
      </c>
      <c r="KG19" s="8">
        <v>0</v>
      </c>
      <c r="KH19" s="8">
        <v>1.3</v>
      </c>
      <c r="KI19" s="8">
        <v>9</v>
      </c>
      <c r="KJ19" s="8">
        <v>0</v>
      </c>
      <c r="KK19" s="8">
        <v>0.3</v>
      </c>
      <c r="KL19" s="8">
        <v>6.5</v>
      </c>
      <c r="KM19" s="8">
        <v>0.3</v>
      </c>
      <c r="KN19" s="8">
        <v>0.3</v>
      </c>
      <c r="KO19" s="8">
        <v>10</v>
      </c>
      <c r="KP19" s="8">
        <v>0</v>
      </c>
      <c r="KQ19" s="8">
        <v>1</v>
      </c>
      <c r="KR19" s="8">
        <v>6</v>
      </c>
      <c r="KS19" s="8">
        <v>0</v>
      </c>
      <c r="KT19" s="8">
        <v>0</v>
      </c>
      <c r="KU19" s="8">
        <v>11</v>
      </c>
      <c r="KV19" s="8">
        <v>0</v>
      </c>
      <c r="KW19" s="8">
        <v>0.5</v>
      </c>
      <c r="KX19" s="8">
        <v>4.5</v>
      </c>
      <c r="KY19" s="8">
        <v>0.5</v>
      </c>
      <c r="KZ19" s="8">
        <v>0.5</v>
      </c>
      <c r="LA19" s="8">
        <v>5</v>
      </c>
      <c r="LB19" s="8">
        <v>0</v>
      </c>
      <c r="LC19" s="8">
        <v>0</v>
      </c>
      <c r="LD19" s="8">
        <v>6</v>
      </c>
      <c r="LE19" s="8">
        <v>0</v>
      </c>
      <c r="LF19" s="8">
        <v>2.5</v>
      </c>
      <c r="LG19" s="8">
        <v>5.5</v>
      </c>
      <c r="LH19" s="8">
        <v>0</v>
      </c>
      <c r="LI19" s="8">
        <v>0.3</v>
      </c>
      <c r="LJ19" s="8">
        <v>8.5</v>
      </c>
      <c r="LK19" s="8">
        <v>0</v>
      </c>
      <c r="LL19" s="8">
        <v>0.5</v>
      </c>
      <c r="LM19" s="8">
        <v>3.5</v>
      </c>
      <c r="LN19" s="8">
        <v>0</v>
      </c>
      <c r="LO19" s="8">
        <v>2</v>
      </c>
      <c r="LP19" s="8">
        <v>7</v>
      </c>
      <c r="LQ19" s="8">
        <v>0</v>
      </c>
      <c r="LR19" s="8">
        <v>0</v>
      </c>
      <c r="LS19" s="8">
        <v>4.5</v>
      </c>
      <c r="LT19" s="8">
        <v>0</v>
      </c>
      <c r="LU19" s="8">
        <v>0</v>
      </c>
      <c r="LV19" s="8">
        <v>7.5</v>
      </c>
      <c r="LW19" s="8">
        <v>0</v>
      </c>
      <c r="LX19" s="8">
        <v>0</v>
      </c>
      <c r="LY19" s="8">
        <v>4</v>
      </c>
      <c r="LZ19" s="8">
        <v>0</v>
      </c>
      <c r="MA19" s="8">
        <v>1.5</v>
      </c>
      <c r="MB19" s="8">
        <v>3.3</v>
      </c>
      <c r="MC19" s="8">
        <v>0</v>
      </c>
      <c r="MD19" s="8">
        <v>0</v>
      </c>
      <c r="ME19" s="8">
        <v>11.5</v>
      </c>
      <c r="MF19" s="8">
        <v>0</v>
      </c>
      <c r="MG19" s="8">
        <v>0</v>
      </c>
      <c r="MH19" s="8">
        <v>6</v>
      </c>
      <c r="MI19" s="8">
        <v>0</v>
      </c>
      <c r="MJ19" s="8">
        <v>0.5</v>
      </c>
      <c r="MK19" s="8">
        <v>6</v>
      </c>
      <c r="ML19" s="8">
        <v>0</v>
      </c>
      <c r="MM19" s="8">
        <v>0.4</v>
      </c>
      <c r="MN19" s="8">
        <v>4.8</v>
      </c>
      <c r="MO19" s="8">
        <v>0</v>
      </c>
      <c r="MP19" s="8">
        <v>0</v>
      </c>
      <c r="MQ19" s="8">
        <v>7.5</v>
      </c>
      <c r="MR19" s="8">
        <v>0</v>
      </c>
      <c r="MS19" s="8">
        <v>0</v>
      </c>
      <c r="MT19" s="8">
        <v>6</v>
      </c>
      <c r="MU19" s="8">
        <v>0</v>
      </c>
      <c r="MV19" s="8">
        <v>0</v>
      </c>
      <c r="MW19" s="8">
        <v>3.5</v>
      </c>
      <c r="MX19" s="8">
        <v>0</v>
      </c>
      <c r="MY19" s="8">
        <v>0</v>
      </c>
      <c r="MZ19" s="8">
        <v>1.4</v>
      </c>
      <c r="NA19" s="8">
        <v>0</v>
      </c>
      <c r="NB19" s="8">
        <v>0</v>
      </c>
      <c r="NC19" s="8">
        <v>1.5</v>
      </c>
      <c r="ND19" s="8">
        <v>0</v>
      </c>
      <c r="NE19" s="8">
        <v>0</v>
      </c>
      <c r="NF19" s="8">
        <v>2</v>
      </c>
      <c r="NG19" s="8">
        <v>0</v>
      </c>
      <c r="NH19" s="8">
        <v>0</v>
      </c>
      <c r="NI19" s="8">
        <v>0.5</v>
      </c>
      <c r="NJ19" s="8">
        <v>0</v>
      </c>
      <c r="NK19" s="8">
        <v>0</v>
      </c>
      <c r="NL19" s="8">
        <v>2</v>
      </c>
      <c r="NM19" s="8">
        <f>SUMIFS($B$19:NL$19,$B$8:NL$8,"On")</f>
        <v>17.3</v>
      </c>
      <c r="NN19" s="8">
        <f>SUMIFS($B$19:NL$19,$B$8:NL$8,"Off")</f>
        <v>138.70000000000007</v>
      </c>
      <c r="NO19" s="8">
        <f>SUMIFS($B$19:NL$19,$B$8:NL$8,"Load")</f>
        <v>1145.4000000000001</v>
      </c>
    </row>
    <row r="20" spans="1:379" x14ac:dyDescent="0.25">
      <c r="A20" s="7" t="s">
        <v>38</v>
      </c>
      <c r="B20" s="8">
        <v>0</v>
      </c>
      <c r="C20" s="8">
        <v>8</v>
      </c>
      <c r="D20" s="8">
        <v>0</v>
      </c>
      <c r="E20" s="8">
        <v>0</v>
      </c>
      <c r="F20" s="8">
        <v>4</v>
      </c>
      <c r="G20" s="8">
        <v>0</v>
      </c>
      <c r="H20" s="8">
        <v>0</v>
      </c>
      <c r="I20" s="8">
        <v>13</v>
      </c>
      <c r="J20" s="8">
        <v>0</v>
      </c>
      <c r="K20" s="8">
        <v>0</v>
      </c>
      <c r="L20" s="8">
        <v>6.5</v>
      </c>
      <c r="M20" s="8">
        <v>0</v>
      </c>
      <c r="N20" s="8">
        <v>0</v>
      </c>
      <c r="O20" s="8">
        <v>8</v>
      </c>
      <c r="P20" s="8">
        <v>0</v>
      </c>
      <c r="Q20" s="8">
        <v>0</v>
      </c>
      <c r="R20" s="8">
        <v>3</v>
      </c>
      <c r="S20" s="8">
        <v>0</v>
      </c>
      <c r="T20" s="8">
        <v>0</v>
      </c>
      <c r="U20" s="8">
        <v>7</v>
      </c>
      <c r="V20" s="8">
        <v>0</v>
      </c>
      <c r="W20" s="8">
        <v>0</v>
      </c>
      <c r="X20" s="8">
        <v>6.8</v>
      </c>
      <c r="Y20" s="8">
        <v>0</v>
      </c>
      <c r="Z20" s="8">
        <v>0</v>
      </c>
      <c r="AA20" s="8">
        <v>10</v>
      </c>
      <c r="AB20" s="8">
        <v>0</v>
      </c>
      <c r="AC20" s="8">
        <v>0</v>
      </c>
      <c r="AD20" s="8">
        <v>12</v>
      </c>
      <c r="AE20" s="8">
        <v>0</v>
      </c>
      <c r="AF20" s="8">
        <v>0</v>
      </c>
      <c r="AG20" s="8">
        <v>10</v>
      </c>
      <c r="AH20" s="8">
        <v>0</v>
      </c>
      <c r="AI20" s="8">
        <v>0</v>
      </c>
      <c r="AJ20" s="8">
        <v>10</v>
      </c>
      <c r="AK20" s="8">
        <v>0</v>
      </c>
      <c r="AL20" s="8">
        <v>0</v>
      </c>
      <c r="AM20" s="8">
        <v>8</v>
      </c>
      <c r="AN20" s="8">
        <v>0</v>
      </c>
      <c r="AO20" s="8">
        <v>0</v>
      </c>
      <c r="AP20" s="8">
        <v>6</v>
      </c>
      <c r="AQ20" s="8">
        <v>0</v>
      </c>
      <c r="AR20" s="8">
        <v>0</v>
      </c>
      <c r="AS20" s="8">
        <v>2</v>
      </c>
      <c r="AT20" s="8">
        <v>0</v>
      </c>
      <c r="AU20" s="8">
        <v>0</v>
      </c>
      <c r="AV20" s="8">
        <v>11</v>
      </c>
      <c r="AW20" s="8">
        <v>0</v>
      </c>
      <c r="AX20" s="8">
        <v>0</v>
      </c>
      <c r="AY20" s="8">
        <v>0</v>
      </c>
      <c r="AZ20" s="8">
        <v>1</v>
      </c>
      <c r="BA20" s="8">
        <v>0</v>
      </c>
      <c r="BB20" s="8">
        <v>7</v>
      </c>
      <c r="BC20" s="8">
        <v>0</v>
      </c>
      <c r="BD20" s="8">
        <v>0</v>
      </c>
      <c r="BE20" s="8">
        <v>18</v>
      </c>
      <c r="BF20" s="8">
        <v>0</v>
      </c>
      <c r="BG20" s="8">
        <v>0</v>
      </c>
      <c r="BH20" s="8">
        <v>11</v>
      </c>
      <c r="BI20" s="8">
        <v>0</v>
      </c>
      <c r="BJ20" s="8">
        <v>0</v>
      </c>
      <c r="BK20" s="8">
        <v>5</v>
      </c>
      <c r="BL20" s="8">
        <v>0</v>
      </c>
      <c r="BM20" s="8">
        <v>0</v>
      </c>
      <c r="BN20" s="8">
        <v>10</v>
      </c>
      <c r="BO20" s="8">
        <v>0</v>
      </c>
      <c r="BP20" s="8">
        <v>0</v>
      </c>
      <c r="BQ20" s="8">
        <v>8</v>
      </c>
      <c r="BR20" s="8">
        <v>0</v>
      </c>
      <c r="BS20" s="8">
        <v>0</v>
      </c>
      <c r="BT20" s="8">
        <v>10</v>
      </c>
      <c r="BU20" s="8">
        <v>0</v>
      </c>
      <c r="BV20" s="8">
        <v>0</v>
      </c>
      <c r="BW20" s="8">
        <v>10.5</v>
      </c>
      <c r="BX20" s="8">
        <v>0</v>
      </c>
      <c r="BY20" s="8">
        <v>0</v>
      </c>
      <c r="BZ20" s="8">
        <v>13.5</v>
      </c>
      <c r="CA20" s="8">
        <v>0</v>
      </c>
      <c r="CB20" s="8">
        <v>0</v>
      </c>
      <c r="CC20" s="8">
        <v>13</v>
      </c>
      <c r="CD20" s="8">
        <v>0</v>
      </c>
      <c r="CE20" s="8">
        <v>0</v>
      </c>
      <c r="CF20" s="8">
        <v>9.5</v>
      </c>
      <c r="CG20" s="8">
        <v>0</v>
      </c>
      <c r="CH20" s="8">
        <v>0</v>
      </c>
      <c r="CI20" s="8">
        <v>13.5</v>
      </c>
      <c r="CJ20" s="8">
        <v>0</v>
      </c>
      <c r="CK20" s="8">
        <v>0</v>
      </c>
      <c r="CL20" s="8">
        <v>8.5</v>
      </c>
      <c r="CM20" s="8">
        <v>0</v>
      </c>
      <c r="CN20" s="8">
        <v>0</v>
      </c>
      <c r="CO20" s="8">
        <v>5.5</v>
      </c>
      <c r="CP20" s="8">
        <v>0</v>
      </c>
      <c r="CQ20" s="8">
        <v>0</v>
      </c>
      <c r="CR20" s="8">
        <v>8</v>
      </c>
      <c r="CS20" s="8">
        <v>0</v>
      </c>
      <c r="CT20" s="8">
        <v>0</v>
      </c>
      <c r="CU20" s="8">
        <v>4.5</v>
      </c>
      <c r="CV20" s="8">
        <v>0</v>
      </c>
      <c r="CW20" s="8">
        <v>0</v>
      </c>
      <c r="CX20" s="8">
        <v>9.5</v>
      </c>
      <c r="CY20" s="8">
        <v>0</v>
      </c>
      <c r="CZ20" s="8">
        <v>0</v>
      </c>
      <c r="DA20" s="8">
        <v>8</v>
      </c>
      <c r="DB20" s="8">
        <v>0</v>
      </c>
      <c r="DC20" s="8">
        <v>0</v>
      </c>
      <c r="DD20" s="8">
        <v>7</v>
      </c>
      <c r="DE20" s="8">
        <v>0</v>
      </c>
      <c r="DF20" s="8">
        <v>0</v>
      </c>
      <c r="DG20" s="8">
        <v>10</v>
      </c>
      <c r="DH20" s="8">
        <v>0</v>
      </c>
      <c r="DI20" s="8">
        <v>0</v>
      </c>
      <c r="DJ20" s="8">
        <v>10.5</v>
      </c>
      <c r="DK20" s="8">
        <v>0.1</v>
      </c>
      <c r="DL20" s="8">
        <v>0</v>
      </c>
      <c r="DM20" s="8">
        <v>7</v>
      </c>
      <c r="DN20" s="8">
        <v>0</v>
      </c>
      <c r="DO20" s="8">
        <v>0</v>
      </c>
      <c r="DP20" s="8">
        <v>12</v>
      </c>
      <c r="DQ20" s="8">
        <v>0</v>
      </c>
      <c r="DR20" s="8">
        <v>0</v>
      </c>
      <c r="DS20" s="8">
        <v>9.8000000000000007</v>
      </c>
      <c r="DT20" s="8">
        <v>0</v>
      </c>
      <c r="DU20" s="8">
        <v>0</v>
      </c>
      <c r="DV20" s="8">
        <v>4</v>
      </c>
      <c r="DW20" s="8">
        <v>1</v>
      </c>
      <c r="DX20" s="8">
        <v>0</v>
      </c>
      <c r="DY20" s="8">
        <v>14.3</v>
      </c>
      <c r="DZ20" s="8">
        <v>0</v>
      </c>
      <c r="EA20" s="8">
        <v>0</v>
      </c>
      <c r="EB20" s="8">
        <v>8.8000000000000007</v>
      </c>
      <c r="EC20" s="8">
        <v>0</v>
      </c>
      <c r="ED20" s="8">
        <v>0</v>
      </c>
      <c r="EE20" s="8">
        <v>16</v>
      </c>
      <c r="EF20" s="8">
        <v>0</v>
      </c>
      <c r="EG20" s="8">
        <v>0</v>
      </c>
      <c r="EH20" s="8">
        <v>10.3</v>
      </c>
      <c r="EI20" s="8">
        <v>0</v>
      </c>
      <c r="EJ20" s="8">
        <v>0</v>
      </c>
      <c r="EK20" s="8">
        <v>18</v>
      </c>
      <c r="EL20" s="8">
        <v>0</v>
      </c>
      <c r="EM20" s="8">
        <v>0</v>
      </c>
      <c r="EN20" s="8">
        <v>13.6</v>
      </c>
      <c r="EO20" s="8">
        <v>0</v>
      </c>
      <c r="EP20" s="8">
        <v>0</v>
      </c>
      <c r="EQ20" s="8">
        <v>11.5</v>
      </c>
      <c r="ER20" s="8">
        <v>0</v>
      </c>
      <c r="ES20" s="8">
        <v>0</v>
      </c>
      <c r="ET20" s="8">
        <v>7.5</v>
      </c>
      <c r="EU20" s="8">
        <v>0</v>
      </c>
      <c r="EV20" s="8">
        <v>0</v>
      </c>
      <c r="EW20" s="8">
        <v>11.3</v>
      </c>
      <c r="EX20" s="8">
        <v>0</v>
      </c>
      <c r="EY20" s="8">
        <v>0</v>
      </c>
      <c r="EZ20" s="8">
        <v>8</v>
      </c>
      <c r="FA20" s="8">
        <v>0</v>
      </c>
      <c r="FB20" s="8">
        <v>0</v>
      </c>
      <c r="FC20" s="8">
        <v>15.5</v>
      </c>
      <c r="FD20" s="8">
        <v>8.5</v>
      </c>
      <c r="FE20" s="8">
        <v>0</v>
      </c>
      <c r="FF20" s="8">
        <v>5.5</v>
      </c>
      <c r="FG20" s="8">
        <v>0.5</v>
      </c>
      <c r="FH20" s="8">
        <v>0</v>
      </c>
      <c r="FI20" s="8">
        <v>10</v>
      </c>
      <c r="FJ20" s="8">
        <v>0</v>
      </c>
      <c r="FK20" s="8">
        <v>0</v>
      </c>
      <c r="FL20" s="8">
        <v>21</v>
      </c>
      <c r="FM20" s="8">
        <v>0</v>
      </c>
      <c r="FN20" s="8">
        <v>0</v>
      </c>
      <c r="FO20" s="8">
        <v>6</v>
      </c>
      <c r="FP20" s="8">
        <v>0</v>
      </c>
      <c r="FQ20" s="8">
        <v>0</v>
      </c>
      <c r="FR20" s="8">
        <v>11.5</v>
      </c>
      <c r="FS20" s="8">
        <v>0</v>
      </c>
      <c r="FT20" s="8">
        <v>0</v>
      </c>
      <c r="FU20" s="8">
        <v>15.5</v>
      </c>
      <c r="FV20" s="8">
        <v>0</v>
      </c>
      <c r="FW20" s="8">
        <v>0</v>
      </c>
      <c r="FX20" s="8">
        <v>13</v>
      </c>
      <c r="FY20" s="8">
        <v>0</v>
      </c>
      <c r="FZ20" s="8">
        <v>0</v>
      </c>
      <c r="GA20" s="8">
        <v>10</v>
      </c>
      <c r="GB20" s="8">
        <v>0</v>
      </c>
      <c r="GC20" s="8">
        <v>0</v>
      </c>
      <c r="GD20" s="8">
        <v>5</v>
      </c>
      <c r="GE20" s="8">
        <v>0</v>
      </c>
      <c r="GF20" s="8">
        <v>0</v>
      </c>
      <c r="GG20" s="8">
        <v>6.5</v>
      </c>
      <c r="GH20" s="8">
        <v>0</v>
      </c>
      <c r="GI20" s="8">
        <v>0</v>
      </c>
      <c r="GJ20" s="8">
        <v>9.1999999999999993</v>
      </c>
      <c r="GK20" s="8">
        <v>0</v>
      </c>
      <c r="GL20" s="8">
        <v>0</v>
      </c>
      <c r="GM20" s="8">
        <v>10</v>
      </c>
      <c r="GN20" s="8">
        <v>0</v>
      </c>
      <c r="GO20" s="8">
        <v>0</v>
      </c>
      <c r="GP20" s="8">
        <v>23</v>
      </c>
      <c r="GQ20" s="8">
        <v>0</v>
      </c>
      <c r="GR20" s="8">
        <v>0</v>
      </c>
      <c r="GS20" s="8">
        <v>6</v>
      </c>
      <c r="GT20" s="8">
        <v>0</v>
      </c>
      <c r="GU20" s="8">
        <v>0</v>
      </c>
      <c r="GV20" s="8">
        <v>29</v>
      </c>
      <c r="GW20" s="8">
        <v>0</v>
      </c>
      <c r="GX20" s="8">
        <v>0</v>
      </c>
      <c r="GY20" s="8">
        <v>17.7</v>
      </c>
      <c r="GZ20" s="8">
        <v>0.4</v>
      </c>
      <c r="HA20" s="8">
        <v>0</v>
      </c>
      <c r="HB20" s="8">
        <v>13</v>
      </c>
      <c r="HC20" s="8">
        <v>0</v>
      </c>
      <c r="HD20" s="8">
        <v>0</v>
      </c>
      <c r="HE20" s="8">
        <v>7</v>
      </c>
      <c r="HF20" s="8">
        <v>0</v>
      </c>
      <c r="HG20" s="8">
        <v>0</v>
      </c>
      <c r="HH20" s="8">
        <v>17</v>
      </c>
      <c r="HI20" s="8">
        <v>0</v>
      </c>
      <c r="HJ20" s="8">
        <v>0</v>
      </c>
      <c r="HK20" s="8">
        <v>9.6999999999999993</v>
      </c>
      <c r="HL20" s="8">
        <v>0</v>
      </c>
      <c r="HM20" s="8">
        <v>0</v>
      </c>
      <c r="HN20" s="8">
        <v>8.1</v>
      </c>
      <c r="HO20" s="8">
        <v>0</v>
      </c>
      <c r="HP20" s="8">
        <v>0</v>
      </c>
      <c r="HQ20" s="8">
        <v>14.7</v>
      </c>
      <c r="HR20" s="8">
        <v>0</v>
      </c>
      <c r="HS20" s="8">
        <v>0</v>
      </c>
      <c r="HT20" s="8">
        <v>8</v>
      </c>
      <c r="HU20" s="8">
        <v>0</v>
      </c>
      <c r="HV20" s="8">
        <v>0</v>
      </c>
      <c r="HW20" s="8">
        <v>1</v>
      </c>
      <c r="HX20" s="8">
        <v>0</v>
      </c>
      <c r="HY20" s="8">
        <v>0</v>
      </c>
      <c r="HZ20" s="8">
        <v>4</v>
      </c>
      <c r="IA20" s="8">
        <v>3</v>
      </c>
      <c r="IB20" s="8">
        <v>0</v>
      </c>
      <c r="IC20" s="8">
        <v>11.5</v>
      </c>
      <c r="ID20" s="8">
        <v>0</v>
      </c>
      <c r="IE20" s="8">
        <v>0</v>
      </c>
      <c r="IF20" s="8">
        <v>19</v>
      </c>
      <c r="IG20" s="8">
        <v>0</v>
      </c>
      <c r="IH20" s="8">
        <v>0</v>
      </c>
      <c r="II20" s="8">
        <v>12</v>
      </c>
      <c r="IJ20" s="8">
        <v>0</v>
      </c>
      <c r="IK20" s="8">
        <v>0</v>
      </c>
      <c r="IL20" s="8">
        <v>21</v>
      </c>
      <c r="IM20" s="8">
        <v>0</v>
      </c>
      <c r="IN20" s="8">
        <v>0</v>
      </c>
      <c r="IO20" s="8">
        <v>3.5</v>
      </c>
      <c r="IP20" s="8">
        <v>0.5</v>
      </c>
      <c r="IQ20" s="8">
        <v>0</v>
      </c>
      <c r="IR20" s="8">
        <v>11.5</v>
      </c>
      <c r="IS20" s="8">
        <v>0</v>
      </c>
      <c r="IT20" s="8">
        <v>0</v>
      </c>
      <c r="IU20" s="8">
        <v>6.3</v>
      </c>
      <c r="IV20" s="8">
        <v>0</v>
      </c>
      <c r="IW20" s="8">
        <v>0</v>
      </c>
      <c r="IX20" s="8">
        <v>11</v>
      </c>
      <c r="IY20" s="8">
        <v>0</v>
      </c>
      <c r="IZ20" s="8">
        <v>0</v>
      </c>
      <c r="JA20" s="8">
        <v>9</v>
      </c>
      <c r="JB20" s="8">
        <v>0</v>
      </c>
      <c r="JC20" s="8">
        <v>0</v>
      </c>
      <c r="JD20" s="8">
        <v>5</v>
      </c>
      <c r="JE20" s="8">
        <v>8</v>
      </c>
      <c r="JF20" s="8">
        <v>0</v>
      </c>
      <c r="JG20" s="8">
        <v>13</v>
      </c>
      <c r="JH20" s="8">
        <v>0</v>
      </c>
      <c r="JI20" s="8">
        <v>0</v>
      </c>
      <c r="JJ20" s="8">
        <v>6.3</v>
      </c>
      <c r="JK20" s="8">
        <v>0</v>
      </c>
      <c r="JL20" s="8">
        <v>0</v>
      </c>
      <c r="JM20" s="8">
        <v>10</v>
      </c>
      <c r="JN20" s="8">
        <v>0</v>
      </c>
      <c r="JO20" s="8">
        <v>0</v>
      </c>
      <c r="JP20" s="8">
        <v>10</v>
      </c>
      <c r="JQ20" s="8">
        <v>0</v>
      </c>
      <c r="JR20" s="8">
        <v>0</v>
      </c>
      <c r="JS20" s="8">
        <v>7</v>
      </c>
      <c r="JT20" s="8">
        <v>0</v>
      </c>
      <c r="JU20" s="8">
        <v>0</v>
      </c>
      <c r="JV20" s="8">
        <v>12</v>
      </c>
      <c r="JW20" s="8">
        <v>0.2</v>
      </c>
      <c r="JX20" s="8">
        <v>0</v>
      </c>
      <c r="JY20" s="8">
        <v>6.3</v>
      </c>
      <c r="JZ20" s="8">
        <v>0</v>
      </c>
      <c r="KA20" s="8">
        <v>0</v>
      </c>
      <c r="KB20" s="8">
        <v>6</v>
      </c>
      <c r="KC20" s="8">
        <v>0</v>
      </c>
      <c r="KD20" s="8">
        <v>0</v>
      </c>
      <c r="KE20" s="8">
        <v>12.5</v>
      </c>
      <c r="KF20" s="8">
        <v>0</v>
      </c>
      <c r="KG20" s="8">
        <v>0</v>
      </c>
      <c r="KH20" s="8">
        <v>8</v>
      </c>
      <c r="KI20" s="8">
        <v>1</v>
      </c>
      <c r="KJ20" s="8">
        <v>0</v>
      </c>
      <c r="KK20" s="8">
        <v>6.5</v>
      </c>
      <c r="KL20" s="8">
        <v>0</v>
      </c>
      <c r="KM20" s="8">
        <v>0</v>
      </c>
      <c r="KN20" s="8">
        <v>10</v>
      </c>
      <c r="KO20" s="8">
        <v>0</v>
      </c>
      <c r="KP20" s="8">
        <v>0</v>
      </c>
      <c r="KQ20" s="8">
        <v>6</v>
      </c>
      <c r="KR20" s="8">
        <v>0</v>
      </c>
      <c r="KS20" s="8">
        <v>0</v>
      </c>
      <c r="KT20" s="8">
        <v>11</v>
      </c>
      <c r="KU20" s="8">
        <v>0</v>
      </c>
      <c r="KV20" s="8">
        <v>0</v>
      </c>
      <c r="KW20" s="8">
        <v>4.5</v>
      </c>
      <c r="KX20" s="8">
        <v>0</v>
      </c>
      <c r="KY20" s="8">
        <v>0</v>
      </c>
      <c r="KZ20" s="8">
        <v>5</v>
      </c>
      <c r="LA20" s="8">
        <v>0</v>
      </c>
      <c r="LB20" s="8">
        <v>0</v>
      </c>
      <c r="LC20" s="8">
        <v>6</v>
      </c>
      <c r="LD20" s="8">
        <v>0</v>
      </c>
      <c r="LE20" s="8">
        <v>0</v>
      </c>
      <c r="LF20" s="8">
        <v>5.5</v>
      </c>
      <c r="LG20" s="8">
        <v>0</v>
      </c>
      <c r="LH20" s="8">
        <v>0</v>
      </c>
      <c r="LI20" s="8">
        <v>8.5</v>
      </c>
      <c r="LJ20" s="8">
        <v>0</v>
      </c>
      <c r="LK20" s="8">
        <v>0</v>
      </c>
      <c r="LL20" s="8">
        <v>3.5</v>
      </c>
      <c r="LM20" s="8">
        <v>0</v>
      </c>
      <c r="LN20" s="8">
        <v>0</v>
      </c>
      <c r="LO20" s="8">
        <v>7</v>
      </c>
      <c r="LP20" s="8">
        <v>0</v>
      </c>
      <c r="LQ20" s="8">
        <v>0</v>
      </c>
      <c r="LR20" s="8">
        <v>4.5</v>
      </c>
      <c r="LS20" s="8">
        <v>0</v>
      </c>
      <c r="LT20" s="8">
        <v>0</v>
      </c>
      <c r="LU20" s="8">
        <v>7.5</v>
      </c>
      <c r="LV20" s="8">
        <v>0</v>
      </c>
      <c r="LW20" s="8">
        <v>0</v>
      </c>
      <c r="LX20" s="8">
        <v>4</v>
      </c>
      <c r="LY20" s="8">
        <v>0</v>
      </c>
      <c r="LZ20" s="8">
        <v>0</v>
      </c>
      <c r="MA20" s="8">
        <v>3.3</v>
      </c>
      <c r="MB20" s="8">
        <v>0</v>
      </c>
      <c r="MC20" s="8">
        <v>0</v>
      </c>
      <c r="MD20" s="8">
        <v>11.5</v>
      </c>
      <c r="ME20" s="8">
        <v>0</v>
      </c>
      <c r="MF20" s="8">
        <v>0</v>
      </c>
      <c r="MG20" s="8">
        <v>6</v>
      </c>
      <c r="MH20" s="8">
        <v>0</v>
      </c>
      <c r="MI20" s="8">
        <v>0</v>
      </c>
      <c r="MJ20" s="8">
        <v>6</v>
      </c>
      <c r="MK20" s="8">
        <v>0</v>
      </c>
      <c r="ML20" s="8">
        <v>0</v>
      </c>
      <c r="MM20" s="8">
        <v>4.8</v>
      </c>
      <c r="MN20" s="8">
        <v>0</v>
      </c>
      <c r="MO20" s="8">
        <v>0</v>
      </c>
      <c r="MP20" s="8">
        <v>7.5</v>
      </c>
      <c r="MQ20" s="8">
        <v>0</v>
      </c>
      <c r="MR20" s="8">
        <v>0</v>
      </c>
      <c r="MS20" s="8">
        <v>6</v>
      </c>
      <c r="MT20" s="8">
        <v>0</v>
      </c>
      <c r="MU20" s="8">
        <v>0</v>
      </c>
      <c r="MV20" s="8">
        <v>3.5</v>
      </c>
      <c r="MW20" s="8">
        <v>0</v>
      </c>
      <c r="MX20" s="8">
        <v>0</v>
      </c>
      <c r="MY20" s="8">
        <v>1.4</v>
      </c>
      <c r="MZ20" s="8">
        <v>0</v>
      </c>
      <c r="NA20" s="8">
        <v>0</v>
      </c>
      <c r="NB20" s="8">
        <v>1.5</v>
      </c>
      <c r="NC20" s="8">
        <v>0</v>
      </c>
      <c r="ND20" s="8">
        <v>0</v>
      </c>
      <c r="NE20" s="8">
        <v>2</v>
      </c>
      <c r="NF20" s="8">
        <v>0</v>
      </c>
      <c r="NG20" s="8">
        <v>0</v>
      </c>
      <c r="NH20" s="8">
        <v>0.5</v>
      </c>
      <c r="NI20" s="8">
        <v>0</v>
      </c>
      <c r="NJ20" s="8">
        <v>0</v>
      </c>
      <c r="NK20" s="8">
        <v>2</v>
      </c>
      <c r="NL20" s="8">
        <v>0</v>
      </c>
      <c r="NM20" s="8">
        <f>SUMIFS($B$20:NL$20,$B$8:NL$8,"On")</f>
        <v>0</v>
      </c>
      <c r="NN20" s="8">
        <f>SUMIFS($B$20:NL$20,$B$8:NL$8,"Off")</f>
        <v>1121.2000000000003</v>
      </c>
      <c r="NO20" s="8">
        <f>SUMIFS($B$20:NL$20,$B$8:NL$8,"Load")</f>
        <v>24.2</v>
      </c>
    </row>
    <row r="21" spans="1:379" x14ac:dyDescent="0.25">
      <c r="A21" s="7" t="s">
        <v>25</v>
      </c>
      <c r="B21" s="8"/>
      <c r="C21" s="8"/>
      <c r="D21" s="8">
        <f>MAX(D9:D20)</f>
        <v>11</v>
      </c>
      <c r="E21" s="8"/>
      <c r="F21" s="8"/>
      <c r="G21" s="8">
        <f>MAX(G9:G20)</f>
        <v>11</v>
      </c>
      <c r="H21" s="8"/>
      <c r="I21" s="8"/>
      <c r="J21" s="8">
        <f>MAX(J9:J20)</f>
        <v>25</v>
      </c>
      <c r="K21" s="8"/>
      <c r="L21" s="8"/>
      <c r="M21" s="8">
        <f>MAX(M9:M20)</f>
        <v>13</v>
      </c>
      <c r="N21" s="8"/>
      <c r="O21" s="8"/>
      <c r="P21" s="8">
        <f>MAX(P9:P20)</f>
        <v>8</v>
      </c>
      <c r="Q21" s="8"/>
      <c r="R21" s="8"/>
      <c r="S21" s="8">
        <f>MAX(S9:S20)</f>
        <v>8</v>
      </c>
      <c r="T21" s="8"/>
      <c r="U21" s="8"/>
      <c r="V21" s="8">
        <f>MAX(V9:V20)</f>
        <v>19</v>
      </c>
      <c r="W21" s="8"/>
      <c r="X21" s="8"/>
      <c r="Y21" s="8">
        <f>MAX(Y9:Y20)</f>
        <v>8.8000000000000007</v>
      </c>
      <c r="Z21" s="8"/>
      <c r="AA21" s="8"/>
      <c r="AB21" s="8">
        <f>MAX(AB9:AB20)</f>
        <v>27</v>
      </c>
      <c r="AC21" s="8"/>
      <c r="AD21" s="8"/>
      <c r="AE21" s="8">
        <f>MAX(AE9:AE20)</f>
        <v>23</v>
      </c>
      <c r="AF21" s="8"/>
      <c r="AG21" s="8"/>
      <c r="AH21" s="8">
        <f>MAX(AH9:AH20)</f>
        <v>18</v>
      </c>
      <c r="AI21" s="8"/>
      <c r="AJ21" s="8"/>
      <c r="AK21" s="8">
        <f>MAX(AK9:AK20)</f>
        <v>17</v>
      </c>
      <c r="AL21" s="8"/>
      <c r="AM21" s="8"/>
      <c r="AN21" s="8">
        <f>MAX(AN9:AN20)</f>
        <v>18</v>
      </c>
      <c r="AO21" s="8"/>
      <c r="AP21" s="8"/>
      <c r="AQ21" s="8">
        <f>MAX(AQ9:AQ20)</f>
        <v>7</v>
      </c>
      <c r="AR21" s="8"/>
      <c r="AS21" s="8"/>
      <c r="AT21" s="8">
        <f>MAX(AT9:AT20)</f>
        <v>8</v>
      </c>
      <c r="AU21" s="8"/>
      <c r="AV21" s="8"/>
      <c r="AW21" s="8">
        <f>MAX(AW9:AW20)</f>
        <v>20</v>
      </c>
      <c r="AX21" s="8"/>
      <c r="AY21" s="8"/>
      <c r="AZ21" s="8">
        <f>MAX(AZ9:AZ20)</f>
        <v>2</v>
      </c>
      <c r="BA21" s="8"/>
      <c r="BB21" s="8"/>
      <c r="BC21" s="8">
        <f>MAX(BC9:BC20)</f>
        <v>19</v>
      </c>
      <c r="BD21" s="8"/>
      <c r="BE21" s="8"/>
      <c r="BF21" s="8">
        <f>MAX(BF9:BF20)</f>
        <v>21</v>
      </c>
      <c r="BG21" s="8"/>
      <c r="BH21" s="8"/>
      <c r="BI21" s="8">
        <f>MAX(BI9:BI20)</f>
        <v>15</v>
      </c>
      <c r="BJ21" s="8"/>
      <c r="BK21" s="8"/>
      <c r="BL21" s="8">
        <f>MAX(BL9:BL20)</f>
        <v>6.5</v>
      </c>
      <c r="BM21" s="8"/>
      <c r="BN21" s="8"/>
      <c r="BO21" s="8">
        <f>MAX(BO9:BO20)</f>
        <v>22.5</v>
      </c>
      <c r="BP21" s="8"/>
      <c r="BQ21" s="8"/>
      <c r="BR21" s="8">
        <f>MAX(BR9:BR20)</f>
        <v>28</v>
      </c>
      <c r="BS21" s="8"/>
      <c r="BT21" s="8"/>
      <c r="BU21" s="8">
        <f>MAX(BU9:BU20)</f>
        <v>15</v>
      </c>
      <c r="BV21" s="8"/>
      <c r="BW21" s="8"/>
      <c r="BX21" s="8">
        <f>MAX(BX9:BX20)</f>
        <v>22.5</v>
      </c>
      <c r="BY21" s="8"/>
      <c r="BZ21" s="8"/>
      <c r="CA21" s="8">
        <f>MAX(CA9:CA20)</f>
        <v>18</v>
      </c>
      <c r="CB21" s="8"/>
      <c r="CC21" s="8"/>
      <c r="CD21" s="8">
        <f>MAX(CD9:CD20)</f>
        <v>20</v>
      </c>
      <c r="CE21" s="8"/>
      <c r="CF21" s="8"/>
      <c r="CG21" s="8">
        <f>MAX(CG9:CG20)</f>
        <v>20.5</v>
      </c>
      <c r="CH21" s="8"/>
      <c r="CI21" s="8"/>
      <c r="CJ21" s="8">
        <f>MAX(CJ9:CJ20)</f>
        <v>28.5</v>
      </c>
      <c r="CK21" s="8"/>
      <c r="CL21" s="8"/>
      <c r="CM21" s="8">
        <f>MAX(CM9:CM20)</f>
        <v>18.8</v>
      </c>
      <c r="CN21" s="8"/>
      <c r="CO21" s="8"/>
      <c r="CP21" s="8">
        <f>MAX(CP9:CP20)</f>
        <v>14.5</v>
      </c>
      <c r="CQ21" s="8"/>
      <c r="CR21" s="8"/>
      <c r="CS21" s="8">
        <f>MAX(CS9:CS20)</f>
        <v>23</v>
      </c>
      <c r="CT21" s="8"/>
      <c r="CU21" s="8"/>
      <c r="CV21" s="8">
        <f>MAX(CV9:CV20)</f>
        <v>12.5</v>
      </c>
      <c r="CW21" s="8"/>
      <c r="CX21" s="8"/>
      <c r="CY21" s="8">
        <f>MAX(CY9:CY20)</f>
        <v>17</v>
      </c>
      <c r="CZ21" s="8"/>
      <c r="DA21" s="8"/>
      <c r="DB21" s="8">
        <f>MAX(DB9:DB20)</f>
        <v>12</v>
      </c>
      <c r="DC21" s="8"/>
      <c r="DD21" s="8"/>
      <c r="DE21" s="8">
        <f>MAX(DE9:DE20)</f>
        <v>13.2</v>
      </c>
      <c r="DF21" s="8"/>
      <c r="DG21" s="8"/>
      <c r="DH21" s="8">
        <f>MAX(DH9:DH20)</f>
        <v>26</v>
      </c>
      <c r="DI21" s="8"/>
      <c r="DJ21" s="8"/>
      <c r="DK21" s="8">
        <f>MAX(DK9:DK20)</f>
        <v>17.100000000000001</v>
      </c>
      <c r="DL21" s="8"/>
      <c r="DM21" s="8"/>
      <c r="DN21" s="8">
        <f>MAX(DN9:DN20)</f>
        <v>19.7</v>
      </c>
      <c r="DO21" s="8"/>
      <c r="DP21" s="8"/>
      <c r="DQ21" s="8">
        <f>MAX(DQ9:DQ20)</f>
        <v>35.5</v>
      </c>
      <c r="DR21" s="8"/>
      <c r="DS21" s="8"/>
      <c r="DT21" s="8">
        <f>MAX(DT9:DT20)</f>
        <v>19.5</v>
      </c>
      <c r="DU21" s="8"/>
      <c r="DV21" s="8"/>
      <c r="DW21" s="8">
        <f>MAX(DW9:DW20)</f>
        <v>11</v>
      </c>
      <c r="DX21" s="8"/>
      <c r="DY21" s="8"/>
      <c r="DZ21" s="8">
        <f>MAX(DZ9:DZ20)</f>
        <v>23.6</v>
      </c>
      <c r="EA21" s="8"/>
      <c r="EB21" s="8"/>
      <c r="EC21" s="8">
        <f>MAX(EC9:EC20)</f>
        <v>23.5</v>
      </c>
      <c r="ED21" s="8"/>
      <c r="EE21" s="8"/>
      <c r="EF21" s="8">
        <f>MAX(EF9:EF20)</f>
        <v>24.5</v>
      </c>
      <c r="EG21" s="8"/>
      <c r="EH21" s="8"/>
      <c r="EI21" s="8">
        <f>MAX(EI9:EI20)</f>
        <v>22.1</v>
      </c>
      <c r="EJ21" s="8"/>
      <c r="EK21" s="8"/>
      <c r="EL21" s="8">
        <f>MAX(EL9:EL20)</f>
        <v>50</v>
      </c>
      <c r="EM21" s="8"/>
      <c r="EN21" s="8"/>
      <c r="EO21" s="8">
        <f>MAX(EO9:EO20)</f>
        <v>21.1</v>
      </c>
      <c r="EP21" s="8"/>
      <c r="EQ21" s="8"/>
      <c r="ER21" s="8">
        <f>MAX(ER9:ER20)</f>
        <v>32.5</v>
      </c>
      <c r="ES21" s="8"/>
      <c r="ET21" s="8"/>
      <c r="EU21" s="8">
        <f>MAX(EU9:EU20)</f>
        <v>15</v>
      </c>
      <c r="EV21" s="8"/>
      <c r="EW21" s="8"/>
      <c r="EX21" s="8">
        <f>MAX(EX9:EX20)</f>
        <v>26.9</v>
      </c>
      <c r="EY21" s="8"/>
      <c r="EZ21" s="8"/>
      <c r="FA21" s="8">
        <f>MAX(FA9:FA20)</f>
        <v>22</v>
      </c>
      <c r="FB21" s="8"/>
      <c r="FC21" s="8"/>
      <c r="FD21" s="8">
        <f>MAX(FD9:FD20)</f>
        <v>42</v>
      </c>
      <c r="FE21" s="8"/>
      <c r="FF21" s="8"/>
      <c r="FG21" s="8">
        <f>MAX(FG9:FG20)</f>
        <v>8</v>
      </c>
      <c r="FH21" s="8"/>
      <c r="FI21" s="8"/>
      <c r="FJ21" s="8">
        <f>MAX(FJ9:FJ20)</f>
        <v>25</v>
      </c>
      <c r="FK21" s="8"/>
      <c r="FL21" s="8"/>
      <c r="FM21" s="8">
        <f>MAX(FM9:FM20)</f>
        <v>40</v>
      </c>
      <c r="FN21" s="8"/>
      <c r="FO21" s="8"/>
      <c r="FP21" s="8">
        <f>MAX(FP9:FP20)</f>
        <v>18</v>
      </c>
      <c r="FQ21" s="8"/>
      <c r="FR21" s="8"/>
      <c r="FS21" s="8">
        <f>MAX(FS9:FS20)</f>
        <v>13</v>
      </c>
      <c r="FT21" s="8"/>
      <c r="FU21" s="8"/>
      <c r="FV21" s="8">
        <f>MAX(FV9:FV20)</f>
        <v>29.5</v>
      </c>
      <c r="FW21" s="8"/>
      <c r="FX21" s="8"/>
      <c r="FY21" s="8">
        <f>MAX(FY9:FY20)</f>
        <v>20.5</v>
      </c>
      <c r="FZ21" s="8"/>
      <c r="GA21" s="8"/>
      <c r="GB21" s="8">
        <f>MAX(GB9:GB20)</f>
        <v>42.5</v>
      </c>
      <c r="GC21" s="8"/>
      <c r="GD21" s="8"/>
      <c r="GE21" s="8">
        <f>MAX(GE9:GE20)</f>
        <v>24</v>
      </c>
      <c r="GF21" s="8"/>
      <c r="GG21" s="8"/>
      <c r="GH21" s="8">
        <f>MAX(GH9:GH20)</f>
        <v>29</v>
      </c>
      <c r="GI21" s="8"/>
      <c r="GJ21" s="8"/>
      <c r="GK21" s="8">
        <f>MAX(GK9:GK20)</f>
        <v>18.2</v>
      </c>
      <c r="GL21" s="8"/>
      <c r="GM21" s="8"/>
      <c r="GN21" s="8">
        <f>MAX(GN9:GN20)</f>
        <v>16.7</v>
      </c>
      <c r="GO21" s="8"/>
      <c r="GP21" s="8"/>
      <c r="GQ21" s="8">
        <f>MAX(GQ9:GQ20)</f>
        <v>38.5</v>
      </c>
      <c r="GR21" s="8"/>
      <c r="GS21" s="8"/>
      <c r="GT21" s="8">
        <f>MAX(GT9:GT20)</f>
        <v>9</v>
      </c>
      <c r="GU21" s="8"/>
      <c r="GV21" s="8"/>
      <c r="GW21" s="8">
        <f>MAX(GW9:GW20)</f>
        <v>50</v>
      </c>
      <c r="GX21" s="8"/>
      <c r="GY21" s="8"/>
      <c r="GZ21" s="8">
        <f>MAX(GZ9:GZ20)</f>
        <v>27.6</v>
      </c>
      <c r="HA21" s="8"/>
      <c r="HB21" s="8"/>
      <c r="HC21" s="8">
        <f>MAX(HC9:HC20)</f>
        <v>24.5</v>
      </c>
      <c r="HD21" s="8"/>
      <c r="HE21" s="8"/>
      <c r="HF21" s="8">
        <f>MAX(HF9:HF20)</f>
        <v>9</v>
      </c>
      <c r="HG21" s="8"/>
      <c r="HH21" s="8"/>
      <c r="HI21" s="8">
        <f>MAX(HI9:HI20)</f>
        <v>31</v>
      </c>
      <c r="HJ21" s="8"/>
      <c r="HK21" s="8"/>
      <c r="HL21" s="8">
        <f>MAX(HL9:HL20)</f>
        <v>35</v>
      </c>
      <c r="HM21" s="8"/>
      <c r="HN21" s="8"/>
      <c r="HO21" s="8">
        <f>MAX(HO9:HO20)</f>
        <v>15.3</v>
      </c>
      <c r="HP21" s="8"/>
      <c r="HQ21" s="8"/>
      <c r="HR21" s="8">
        <f>MAX(HR9:HR20)</f>
        <v>21.3</v>
      </c>
      <c r="HS21" s="8"/>
      <c r="HT21" s="8"/>
      <c r="HU21" s="8">
        <f>MAX(HU9:HU20)</f>
        <v>21</v>
      </c>
      <c r="HV21" s="8"/>
      <c r="HW21" s="8"/>
      <c r="HX21" s="8">
        <f>MAX(HX9:HX20)</f>
        <v>10</v>
      </c>
      <c r="HY21" s="8"/>
      <c r="HZ21" s="8"/>
      <c r="IA21" s="8">
        <f>MAX(IA9:IA20)</f>
        <v>8</v>
      </c>
      <c r="IB21" s="8"/>
      <c r="IC21" s="8"/>
      <c r="ID21" s="8">
        <f>MAX(ID9:ID20)</f>
        <v>18.3</v>
      </c>
      <c r="IE21" s="8"/>
      <c r="IF21" s="8"/>
      <c r="IG21" s="8">
        <f>MAX(IG9:IG20)</f>
        <v>28.7</v>
      </c>
      <c r="IH21" s="8"/>
      <c r="II21" s="8"/>
      <c r="IJ21" s="8">
        <f>MAX(IJ9:IJ20)</f>
        <v>21</v>
      </c>
      <c r="IK21" s="8"/>
      <c r="IL21" s="8"/>
      <c r="IM21" s="8">
        <f>MAX(IM9:IM20)</f>
        <v>30</v>
      </c>
      <c r="IN21" s="8"/>
      <c r="IO21" s="8"/>
      <c r="IP21" s="8">
        <f>MAX(IP9:IP20)</f>
        <v>7.5</v>
      </c>
      <c r="IQ21" s="8"/>
      <c r="IR21" s="8"/>
      <c r="IS21" s="8">
        <f>MAX(IS9:IS20)</f>
        <v>16.899999999999999</v>
      </c>
      <c r="IT21" s="8"/>
      <c r="IU21" s="8"/>
      <c r="IV21" s="8">
        <f>MAX(IV9:IV20)</f>
        <v>14</v>
      </c>
      <c r="IW21" s="8"/>
      <c r="IX21" s="8"/>
      <c r="IY21" s="8">
        <f>MAX(IY9:IY20)</f>
        <v>22</v>
      </c>
      <c r="IZ21" s="8"/>
      <c r="JA21" s="8"/>
      <c r="JB21" s="8">
        <f>MAX(JB9:JB20)</f>
        <v>18</v>
      </c>
      <c r="JC21" s="8"/>
      <c r="JD21" s="8"/>
      <c r="JE21" s="8">
        <f>MAX(JE9:JE20)</f>
        <v>14</v>
      </c>
      <c r="JF21" s="8"/>
      <c r="JG21" s="8"/>
      <c r="JH21" s="8">
        <f>MAX(JH9:JH20)</f>
        <v>28</v>
      </c>
      <c r="JI21" s="8"/>
      <c r="JJ21" s="8"/>
      <c r="JK21" s="8">
        <f>MAX(JK9:JK20)</f>
        <v>11</v>
      </c>
      <c r="JL21" s="8"/>
      <c r="JM21" s="8"/>
      <c r="JN21" s="8">
        <f>MAX(JN9:JN20)</f>
        <v>12</v>
      </c>
      <c r="JO21" s="8"/>
      <c r="JP21" s="8"/>
      <c r="JQ21" s="8">
        <f>MAX(JQ9:JQ20)</f>
        <v>14.5</v>
      </c>
      <c r="JR21" s="8"/>
      <c r="JS21" s="8"/>
      <c r="JT21" s="8">
        <f>MAX(JT9:JT20)</f>
        <v>20</v>
      </c>
      <c r="JU21" s="8"/>
      <c r="JV21" s="8"/>
      <c r="JW21" s="8">
        <f>MAX(JW9:JW20)</f>
        <v>17.399999999999999</v>
      </c>
      <c r="JX21" s="8"/>
      <c r="JY21" s="8"/>
      <c r="JZ21" s="8">
        <f>MAX(JZ9:JZ20)</f>
        <v>13.3</v>
      </c>
      <c r="KA21" s="8"/>
      <c r="KB21" s="8"/>
      <c r="KC21" s="8">
        <f>MAX(KC9:KC20)</f>
        <v>9</v>
      </c>
      <c r="KD21" s="8"/>
      <c r="KE21" s="8"/>
      <c r="KF21" s="8">
        <f>MAX(KF9:KF20)</f>
        <v>18.5</v>
      </c>
      <c r="KG21" s="8"/>
      <c r="KH21" s="8"/>
      <c r="KI21" s="8">
        <f>MAX(KI9:KI20)</f>
        <v>15</v>
      </c>
      <c r="KJ21" s="8"/>
      <c r="KK21" s="8"/>
      <c r="KL21" s="8">
        <f>MAX(KL9:KL20)</f>
        <v>15</v>
      </c>
      <c r="KM21" s="8"/>
      <c r="KN21" s="8"/>
      <c r="KO21" s="8">
        <f>MAX(KO9:KO20)</f>
        <v>11</v>
      </c>
      <c r="KP21" s="8"/>
      <c r="KQ21" s="8"/>
      <c r="KR21" s="8">
        <f>MAX(KR9:KR20)</f>
        <v>9</v>
      </c>
      <c r="KS21" s="8"/>
      <c r="KT21" s="8"/>
      <c r="KU21" s="8">
        <f>MAX(KU9:KU20)</f>
        <v>20.5</v>
      </c>
      <c r="KV21" s="8"/>
      <c r="KW21" s="8"/>
      <c r="KX21" s="8">
        <f>MAX(KX9:KX20)</f>
        <v>11.3</v>
      </c>
      <c r="KY21" s="8"/>
      <c r="KZ21" s="8"/>
      <c r="LA21" s="8">
        <f>MAX(LA9:LA20)</f>
        <v>12.5</v>
      </c>
      <c r="LB21" s="8"/>
      <c r="LC21" s="8"/>
      <c r="LD21" s="8">
        <f>MAX(LD9:LD20)</f>
        <v>8</v>
      </c>
      <c r="LE21" s="8"/>
      <c r="LF21" s="8"/>
      <c r="LG21" s="8">
        <f>MAX(LG9:LG20)</f>
        <v>17</v>
      </c>
      <c r="LH21" s="8"/>
      <c r="LI21" s="8"/>
      <c r="LJ21" s="8">
        <f>MAX(LJ9:LJ20)</f>
        <v>15</v>
      </c>
      <c r="LK21" s="8"/>
      <c r="LL21" s="8"/>
      <c r="LM21" s="8">
        <f>MAX(LM9:LM20)</f>
        <v>14</v>
      </c>
      <c r="LN21" s="8"/>
      <c r="LO21" s="8"/>
      <c r="LP21" s="8">
        <f>MAX(LP9:LP20)</f>
        <v>12</v>
      </c>
      <c r="LQ21" s="8"/>
      <c r="LR21" s="8"/>
      <c r="LS21" s="8">
        <f>MAX(LS9:LS20)</f>
        <v>6.5</v>
      </c>
      <c r="LT21" s="8"/>
      <c r="LU21" s="8"/>
      <c r="LV21" s="8">
        <f>MAX(LV9:LV20)</f>
        <v>11.5</v>
      </c>
      <c r="LW21" s="8"/>
      <c r="LX21" s="8"/>
      <c r="LY21" s="8">
        <f>MAX(LY9:LY20)</f>
        <v>7.5</v>
      </c>
      <c r="LZ21" s="8"/>
      <c r="MA21" s="8"/>
      <c r="MB21" s="8">
        <f>MAX(MB9:MB20)</f>
        <v>7</v>
      </c>
      <c r="MC21" s="8"/>
      <c r="MD21" s="8"/>
      <c r="ME21" s="8">
        <f>MAX(ME9:ME20)</f>
        <v>13</v>
      </c>
      <c r="MF21" s="8"/>
      <c r="MG21" s="8"/>
      <c r="MH21" s="8">
        <f>MAX(MH9:MH20)</f>
        <v>10</v>
      </c>
      <c r="MI21" s="8"/>
      <c r="MJ21" s="8"/>
      <c r="MK21" s="8">
        <f>MAX(MK9:MK20)</f>
        <v>11</v>
      </c>
      <c r="ML21" s="8"/>
      <c r="MM21" s="8"/>
      <c r="MN21" s="8">
        <f>MAX(MN9:MN20)</f>
        <v>6.4</v>
      </c>
      <c r="MO21" s="8"/>
      <c r="MP21" s="8"/>
      <c r="MQ21" s="8">
        <f>MAX(MQ9:MQ20)</f>
        <v>12.5</v>
      </c>
      <c r="MR21" s="8"/>
      <c r="MS21" s="8"/>
      <c r="MT21" s="8">
        <f>MAX(MT9:MT20)</f>
        <v>6.3</v>
      </c>
      <c r="MU21" s="8"/>
      <c r="MV21" s="8"/>
      <c r="MW21" s="8">
        <f>MAX(MW9:MW20)</f>
        <v>6.5</v>
      </c>
      <c r="MX21" s="8"/>
      <c r="MY21" s="8"/>
      <c r="MZ21" s="8">
        <f>MAX(MZ9:MZ20)</f>
        <v>3.4</v>
      </c>
      <c r="NA21" s="8"/>
      <c r="NB21" s="8"/>
      <c r="NC21" s="8">
        <f>MAX(NC9:NC20)</f>
        <v>1.5</v>
      </c>
      <c r="ND21" s="8"/>
      <c r="NE21" s="8"/>
      <c r="NF21" s="8">
        <f>MAX(NF9:NF20)</f>
        <v>4.3</v>
      </c>
      <c r="NG21" s="8"/>
      <c r="NH21" s="8"/>
      <c r="NI21" s="8">
        <f>MAX(NI9:NI20)</f>
        <v>2.5</v>
      </c>
      <c r="NJ21" s="8"/>
      <c r="NK21" s="8"/>
      <c r="NL21" s="8">
        <f>MAX(NL9:NL20)</f>
        <v>4</v>
      </c>
      <c r="NM21" s="8">
        <f>SUMIFS($B$21:NL$21,$B$8:NL$8,"On")</f>
        <v>0</v>
      </c>
      <c r="NN21" s="8">
        <f>SUMIFS($B$21:NL$21,$B$8:NL$8,"Off")</f>
        <v>0</v>
      </c>
      <c r="NO21" s="8">
        <f>SUMIFS($B$21:NL$21,$B$8:NL$8,"Load")</f>
        <v>2216.2000000000007</v>
      </c>
    </row>
    <row r="22" spans="1:379" x14ac:dyDescent="0.25">
      <c r="A22" s="7" t="s">
        <v>6</v>
      </c>
      <c r="B22" s="8">
        <v>14</v>
      </c>
      <c r="C22" s="8">
        <v>14</v>
      </c>
      <c r="D22" s="8"/>
      <c r="E22" s="8">
        <v>11</v>
      </c>
      <c r="F22" s="8">
        <v>11</v>
      </c>
      <c r="G22" s="8"/>
      <c r="H22" s="8">
        <v>28</v>
      </c>
      <c r="I22" s="8">
        <v>28</v>
      </c>
      <c r="J22" s="8"/>
      <c r="K22" s="8">
        <v>13.8</v>
      </c>
      <c r="L22" s="8">
        <v>13.8</v>
      </c>
      <c r="M22" s="8"/>
      <c r="N22" s="8">
        <v>8</v>
      </c>
      <c r="O22" s="8">
        <v>9</v>
      </c>
      <c r="P22" s="8"/>
      <c r="Q22" s="8">
        <v>8</v>
      </c>
      <c r="R22" s="8">
        <v>9</v>
      </c>
      <c r="S22" s="8"/>
      <c r="T22" s="8">
        <v>21</v>
      </c>
      <c r="U22" s="8">
        <v>21</v>
      </c>
      <c r="V22" s="8"/>
      <c r="W22" s="8">
        <v>11.5</v>
      </c>
      <c r="X22" s="8">
        <v>11.8</v>
      </c>
      <c r="Y22" s="8"/>
      <c r="Z22" s="8">
        <v>26</v>
      </c>
      <c r="AA22" s="8">
        <v>27</v>
      </c>
      <c r="AB22" s="8"/>
      <c r="AC22" s="8">
        <v>25</v>
      </c>
      <c r="AD22" s="8">
        <v>25</v>
      </c>
      <c r="AE22" s="8"/>
      <c r="AF22" s="8">
        <v>21</v>
      </c>
      <c r="AG22" s="8">
        <v>23</v>
      </c>
      <c r="AH22" s="8"/>
      <c r="AI22" s="8">
        <v>22</v>
      </c>
      <c r="AJ22" s="8">
        <v>22</v>
      </c>
      <c r="AK22" s="8"/>
      <c r="AL22" s="8">
        <v>23</v>
      </c>
      <c r="AM22" s="8">
        <v>23</v>
      </c>
      <c r="AN22" s="8"/>
      <c r="AO22" s="8">
        <v>8</v>
      </c>
      <c r="AP22" s="8">
        <v>9</v>
      </c>
      <c r="AQ22" s="8"/>
      <c r="AR22" s="8">
        <v>9</v>
      </c>
      <c r="AS22" s="8">
        <v>9</v>
      </c>
      <c r="AT22" s="8"/>
      <c r="AU22" s="8">
        <v>33</v>
      </c>
      <c r="AV22" s="8">
        <v>33</v>
      </c>
      <c r="AW22" s="8"/>
      <c r="AX22" s="8">
        <v>4</v>
      </c>
      <c r="AY22" s="8">
        <v>4</v>
      </c>
      <c r="AZ22" s="8"/>
      <c r="BA22" s="8">
        <v>29</v>
      </c>
      <c r="BB22" s="8">
        <v>29</v>
      </c>
      <c r="BC22" s="8"/>
      <c r="BD22" s="8">
        <v>33</v>
      </c>
      <c r="BE22" s="8">
        <v>34</v>
      </c>
      <c r="BF22" s="8"/>
      <c r="BG22" s="8">
        <v>22</v>
      </c>
      <c r="BH22" s="8">
        <v>22</v>
      </c>
      <c r="BI22" s="8"/>
      <c r="BJ22" s="8">
        <v>10</v>
      </c>
      <c r="BK22" s="8">
        <v>10</v>
      </c>
      <c r="BL22" s="8"/>
      <c r="BM22" s="8">
        <v>28.6</v>
      </c>
      <c r="BN22" s="8">
        <v>31.8</v>
      </c>
      <c r="BO22" s="8"/>
      <c r="BP22" s="8">
        <v>37</v>
      </c>
      <c r="BQ22" s="8">
        <v>37</v>
      </c>
      <c r="BR22" s="8"/>
      <c r="BS22" s="8">
        <v>30</v>
      </c>
      <c r="BT22" s="8">
        <v>30</v>
      </c>
      <c r="BU22" s="8"/>
      <c r="BV22" s="8">
        <v>31.5</v>
      </c>
      <c r="BW22" s="8">
        <v>31.5</v>
      </c>
      <c r="BX22" s="8"/>
      <c r="BY22" s="8">
        <v>31.8</v>
      </c>
      <c r="BZ22" s="8">
        <v>32</v>
      </c>
      <c r="CA22" s="8"/>
      <c r="CB22" s="8">
        <v>32</v>
      </c>
      <c r="CC22" s="8">
        <v>32</v>
      </c>
      <c r="CD22" s="8"/>
      <c r="CE22" s="8">
        <v>34.5</v>
      </c>
      <c r="CF22" s="8">
        <v>34.5</v>
      </c>
      <c r="CG22" s="8"/>
      <c r="CH22" s="8">
        <v>43</v>
      </c>
      <c r="CI22" s="8">
        <v>43</v>
      </c>
      <c r="CJ22" s="8"/>
      <c r="CK22" s="8">
        <v>29</v>
      </c>
      <c r="CL22" s="8">
        <v>29</v>
      </c>
      <c r="CM22" s="8"/>
      <c r="CN22" s="8">
        <v>20</v>
      </c>
      <c r="CO22" s="8">
        <v>20</v>
      </c>
      <c r="CP22" s="8"/>
      <c r="CQ22" s="8">
        <v>36</v>
      </c>
      <c r="CR22" s="8">
        <v>36</v>
      </c>
      <c r="CS22" s="8"/>
      <c r="CT22" s="8">
        <v>15</v>
      </c>
      <c r="CU22" s="8">
        <v>15</v>
      </c>
      <c r="CV22" s="8"/>
      <c r="CW22" s="8">
        <v>28</v>
      </c>
      <c r="CX22" s="8">
        <v>28.3</v>
      </c>
      <c r="CY22" s="8"/>
      <c r="CZ22" s="8">
        <v>18</v>
      </c>
      <c r="DA22" s="8">
        <v>18</v>
      </c>
      <c r="DB22" s="8"/>
      <c r="DC22" s="8">
        <v>17.399999999999999</v>
      </c>
      <c r="DD22" s="8">
        <v>17.399999999999999</v>
      </c>
      <c r="DE22" s="8"/>
      <c r="DF22" s="8">
        <v>34.5</v>
      </c>
      <c r="DG22" s="8">
        <v>35.5</v>
      </c>
      <c r="DH22" s="8"/>
      <c r="DI22" s="8">
        <v>25.9</v>
      </c>
      <c r="DJ22" s="8">
        <v>27.6</v>
      </c>
      <c r="DK22" s="8"/>
      <c r="DL22" s="8">
        <v>25.3</v>
      </c>
      <c r="DM22" s="8">
        <v>25.7</v>
      </c>
      <c r="DN22" s="8"/>
      <c r="DO22" s="8">
        <v>42.5</v>
      </c>
      <c r="DP22" s="8">
        <v>42.5</v>
      </c>
      <c r="DQ22" s="8"/>
      <c r="DR22" s="8">
        <v>33.299999999999997</v>
      </c>
      <c r="DS22" s="8">
        <v>33.299999999999997</v>
      </c>
      <c r="DT22" s="8"/>
      <c r="DU22" s="8">
        <v>14</v>
      </c>
      <c r="DV22" s="8">
        <v>14</v>
      </c>
      <c r="DW22" s="8"/>
      <c r="DX22" s="8">
        <v>35.4</v>
      </c>
      <c r="DY22" s="8">
        <v>35.700000000000003</v>
      </c>
      <c r="DZ22" s="8"/>
      <c r="EA22" s="8">
        <v>36.5</v>
      </c>
      <c r="EB22" s="8">
        <v>36.5</v>
      </c>
      <c r="EC22" s="8"/>
      <c r="ED22" s="8">
        <v>36</v>
      </c>
      <c r="EE22" s="8">
        <v>36</v>
      </c>
      <c r="EF22" s="8"/>
      <c r="EG22" s="8">
        <v>30.4</v>
      </c>
      <c r="EH22" s="8">
        <v>30.6</v>
      </c>
      <c r="EI22" s="8"/>
      <c r="EJ22" s="8">
        <v>55</v>
      </c>
      <c r="EK22" s="8">
        <v>55</v>
      </c>
      <c r="EL22" s="8"/>
      <c r="EM22" s="8">
        <v>31.1</v>
      </c>
      <c r="EN22" s="8">
        <v>31.3</v>
      </c>
      <c r="EO22" s="8"/>
      <c r="EP22" s="8">
        <v>35.5</v>
      </c>
      <c r="EQ22" s="8">
        <v>35.5</v>
      </c>
      <c r="ER22" s="8"/>
      <c r="ES22" s="8">
        <v>19.5</v>
      </c>
      <c r="ET22" s="8">
        <v>19.5</v>
      </c>
      <c r="EU22" s="8"/>
      <c r="EV22" s="8">
        <v>36</v>
      </c>
      <c r="EW22" s="8">
        <v>36</v>
      </c>
      <c r="EX22" s="8"/>
      <c r="EY22" s="8">
        <v>25</v>
      </c>
      <c r="EZ22" s="8">
        <v>25</v>
      </c>
      <c r="FA22" s="8"/>
      <c r="FB22" s="8">
        <v>50.5</v>
      </c>
      <c r="FC22" s="8">
        <v>50.5</v>
      </c>
      <c r="FD22" s="8"/>
      <c r="FE22" s="8">
        <v>14</v>
      </c>
      <c r="FF22" s="8">
        <v>14</v>
      </c>
      <c r="FG22" s="8"/>
      <c r="FH22" s="8">
        <v>28.5</v>
      </c>
      <c r="FI22" s="8">
        <v>28.5</v>
      </c>
      <c r="FJ22" s="8"/>
      <c r="FK22" s="8">
        <v>58</v>
      </c>
      <c r="FL22" s="8">
        <v>58</v>
      </c>
      <c r="FM22" s="8"/>
      <c r="FN22" s="8">
        <v>23</v>
      </c>
      <c r="FO22" s="8">
        <v>23</v>
      </c>
      <c r="FP22" s="8"/>
      <c r="FQ22" s="8">
        <v>19</v>
      </c>
      <c r="FR22" s="8">
        <v>19.5</v>
      </c>
      <c r="FS22" s="8"/>
      <c r="FT22" s="8">
        <v>36</v>
      </c>
      <c r="FU22" s="8">
        <v>36</v>
      </c>
      <c r="FV22" s="8"/>
      <c r="FW22" s="8">
        <v>25.5</v>
      </c>
      <c r="FX22" s="8">
        <v>25.5</v>
      </c>
      <c r="FY22" s="8"/>
      <c r="FZ22" s="8">
        <v>51.5</v>
      </c>
      <c r="GA22" s="8">
        <v>52</v>
      </c>
      <c r="GB22" s="8"/>
      <c r="GC22" s="8">
        <v>24</v>
      </c>
      <c r="GD22" s="8">
        <v>24</v>
      </c>
      <c r="GE22" s="8"/>
      <c r="GF22" s="8">
        <v>31.5</v>
      </c>
      <c r="GG22" s="8">
        <v>31.5</v>
      </c>
      <c r="GH22" s="8"/>
      <c r="GI22" s="8">
        <v>23</v>
      </c>
      <c r="GJ22" s="8">
        <v>23.4</v>
      </c>
      <c r="GK22" s="8"/>
      <c r="GL22" s="8">
        <v>27.3</v>
      </c>
      <c r="GM22" s="8">
        <v>28</v>
      </c>
      <c r="GN22" s="8"/>
      <c r="GO22" s="8">
        <v>50.5</v>
      </c>
      <c r="GP22" s="8">
        <v>50.5</v>
      </c>
      <c r="GQ22" s="8"/>
      <c r="GR22" s="8">
        <v>11</v>
      </c>
      <c r="GS22" s="8">
        <v>11</v>
      </c>
      <c r="GT22" s="8"/>
      <c r="GU22" s="8">
        <v>59</v>
      </c>
      <c r="GV22" s="8">
        <v>59</v>
      </c>
      <c r="GW22" s="8"/>
      <c r="GX22" s="8">
        <v>40.4</v>
      </c>
      <c r="GY22" s="8">
        <v>40.9</v>
      </c>
      <c r="GZ22" s="8"/>
      <c r="HA22" s="8">
        <v>35.5</v>
      </c>
      <c r="HB22" s="8">
        <v>36.5</v>
      </c>
      <c r="HC22" s="8"/>
      <c r="HD22" s="8">
        <v>17</v>
      </c>
      <c r="HE22" s="8">
        <v>17</v>
      </c>
      <c r="HF22" s="8"/>
      <c r="HG22" s="8">
        <v>47</v>
      </c>
      <c r="HH22" s="8">
        <v>47</v>
      </c>
      <c r="HI22" s="8"/>
      <c r="HJ22" s="8">
        <v>43.7</v>
      </c>
      <c r="HK22" s="8">
        <v>43.7</v>
      </c>
      <c r="HL22" s="8"/>
      <c r="HM22" s="8">
        <v>21.4</v>
      </c>
      <c r="HN22" s="8">
        <v>21.5</v>
      </c>
      <c r="HO22" s="8"/>
      <c r="HP22" s="8">
        <v>26</v>
      </c>
      <c r="HQ22" s="8">
        <v>26</v>
      </c>
      <c r="HR22" s="8"/>
      <c r="HS22" s="8">
        <v>28.5</v>
      </c>
      <c r="HT22" s="8">
        <v>28.5</v>
      </c>
      <c r="HU22" s="8"/>
      <c r="HV22" s="8">
        <v>11</v>
      </c>
      <c r="HW22" s="8">
        <v>11</v>
      </c>
      <c r="HX22" s="8"/>
      <c r="HY22" s="8">
        <v>19</v>
      </c>
      <c r="HZ22" s="8">
        <v>19</v>
      </c>
      <c r="IA22" s="8"/>
      <c r="IB22" s="8">
        <v>24.1</v>
      </c>
      <c r="IC22" s="8">
        <v>24.3</v>
      </c>
      <c r="ID22" s="8"/>
      <c r="IE22" s="8">
        <v>42</v>
      </c>
      <c r="IF22" s="8">
        <v>42</v>
      </c>
      <c r="IG22" s="8"/>
      <c r="IH22" s="8">
        <v>26</v>
      </c>
      <c r="II22" s="8">
        <v>26</v>
      </c>
      <c r="IJ22" s="8"/>
      <c r="IK22" s="8">
        <v>35</v>
      </c>
      <c r="IL22" s="8">
        <v>35</v>
      </c>
      <c r="IM22" s="8"/>
      <c r="IN22" s="8">
        <v>10</v>
      </c>
      <c r="IO22" s="8">
        <v>9.5</v>
      </c>
      <c r="IP22" s="8"/>
      <c r="IQ22" s="8">
        <v>23.5</v>
      </c>
      <c r="IR22" s="8">
        <v>23.9</v>
      </c>
      <c r="IS22" s="8"/>
      <c r="IT22" s="8">
        <v>15.3</v>
      </c>
      <c r="IU22" s="8">
        <v>15.3</v>
      </c>
      <c r="IV22" s="8"/>
      <c r="IW22" s="8">
        <v>26</v>
      </c>
      <c r="IX22" s="8">
        <v>26</v>
      </c>
      <c r="IY22" s="8"/>
      <c r="IZ22" s="8">
        <v>27</v>
      </c>
      <c r="JA22" s="8">
        <v>27</v>
      </c>
      <c r="JB22" s="8"/>
      <c r="JC22" s="8">
        <v>15</v>
      </c>
      <c r="JD22" s="8">
        <v>15</v>
      </c>
      <c r="JE22" s="8"/>
      <c r="JF22" s="8">
        <v>31.5</v>
      </c>
      <c r="JG22" s="8">
        <v>31.5</v>
      </c>
      <c r="JH22" s="8"/>
      <c r="JI22" s="8">
        <v>13.7</v>
      </c>
      <c r="JJ22" s="8">
        <v>13.7</v>
      </c>
      <c r="JK22" s="8"/>
      <c r="JL22" s="8">
        <v>17</v>
      </c>
      <c r="JM22" s="8">
        <v>17</v>
      </c>
      <c r="JN22" s="8"/>
      <c r="JO22" s="8">
        <v>21</v>
      </c>
      <c r="JP22" s="8">
        <v>23.5</v>
      </c>
      <c r="JQ22" s="8"/>
      <c r="JR22" s="8">
        <v>26</v>
      </c>
      <c r="JS22" s="8">
        <v>26</v>
      </c>
      <c r="JT22" s="8"/>
      <c r="JU22" s="8">
        <v>24.6</v>
      </c>
      <c r="JV22" s="8">
        <v>24.4</v>
      </c>
      <c r="JW22" s="8"/>
      <c r="JX22" s="8">
        <v>18.3</v>
      </c>
      <c r="JY22" s="8">
        <v>18.3</v>
      </c>
      <c r="JZ22" s="8"/>
      <c r="KA22" s="8">
        <v>12</v>
      </c>
      <c r="KB22" s="8">
        <v>13</v>
      </c>
      <c r="KC22" s="8"/>
      <c r="KD22" s="8">
        <v>27</v>
      </c>
      <c r="KE22" s="8">
        <v>27</v>
      </c>
      <c r="KF22" s="8"/>
      <c r="KG22" s="8">
        <v>17.8</v>
      </c>
      <c r="KH22" s="8">
        <v>19.399999999999999</v>
      </c>
      <c r="KI22" s="8"/>
      <c r="KJ22" s="8">
        <v>17.8</v>
      </c>
      <c r="KK22" s="8">
        <v>17.8</v>
      </c>
      <c r="KL22" s="8"/>
      <c r="KM22" s="8">
        <v>15</v>
      </c>
      <c r="KN22" s="8">
        <v>15</v>
      </c>
      <c r="KO22" s="8"/>
      <c r="KP22" s="8">
        <v>10</v>
      </c>
      <c r="KQ22" s="8">
        <v>10</v>
      </c>
      <c r="KR22" s="8"/>
      <c r="KS22" s="8">
        <v>27</v>
      </c>
      <c r="KT22" s="8">
        <v>27</v>
      </c>
      <c r="KU22" s="8"/>
      <c r="KV22" s="8">
        <v>13.5</v>
      </c>
      <c r="KW22" s="8">
        <v>13.5</v>
      </c>
      <c r="KX22" s="8"/>
      <c r="KY22" s="8">
        <v>16</v>
      </c>
      <c r="KZ22" s="8">
        <v>16</v>
      </c>
      <c r="LA22" s="8"/>
      <c r="LB22" s="8">
        <v>9</v>
      </c>
      <c r="LC22" s="8">
        <v>10</v>
      </c>
      <c r="LD22" s="8"/>
      <c r="LE22" s="8">
        <v>20</v>
      </c>
      <c r="LF22" s="8">
        <v>20</v>
      </c>
      <c r="LG22" s="8"/>
      <c r="LH22" s="8">
        <v>20.8</v>
      </c>
      <c r="LI22" s="8">
        <v>21</v>
      </c>
      <c r="LJ22" s="8"/>
      <c r="LK22" s="8">
        <v>16</v>
      </c>
      <c r="LL22" s="8">
        <v>16</v>
      </c>
      <c r="LM22" s="8"/>
      <c r="LN22" s="8">
        <v>12</v>
      </c>
      <c r="LO22" s="8">
        <v>12</v>
      </c>
      <c r="LP22" s="8"/>
      <c r="LQ22" s="8">
        <v>8</v>
      </c>
      <c r="LR22" s="8">
        <v>8</v>
      </c>
      <c r="LS22" s="8"/>
      <c r="LT22" s="8">
        <v>13</v>
      </c>
      <c r="LU22" s="8">
        <v>13</v>
      </c>
      <c r="LV22" s="8"/>
      <c r="LW22" s="8">
        <v>7.5</v>
      </c>
      <c r="LX22" s="8">
        <v>7.5</v>
      </c>
      <c r="LY22" s="8"/>
      <c r="LZ22" s="8">
        <v>9.5</v>
      </c>
      <c r="MA22" s="8">
        <v>9.5</v>
      </c>
      <c r="MB22" s="8"/>
      <c r="MC22" s="8">
        <v>13</v>
      </c>
      <c r="MD22" s="8">
        <v>13</v>
      </c>
      <c r="ME22" s="8"/>
      <c r="MF22" s="8">
        <v>11.7</v>
      </c>
      <c r="MG22" s="8">
        <v>11.7</v>
      </c>
      <c r="MH22" s="8"/>
      <c r="MI22" s="8">
        <v>12</v>
      </c>
      <c r="MJ22" s="8">
        <v>12</v>
      </c>
      <c r="MK22" s="8"/>
      <c r="ML22" s="8">
        <v>9.1999999999999993</v>
      </c>
      <c r="MM22" s="8">
        <v>9.1999999999999993</v>
      </c>
      <c r="MN22" s="8"/>
      <c r="MO22" s="8">
        <v>13</v>
      </c>
      <c r="MP22" s="8">
        <v>13</v>
      </c>
      <c r="MQ22" s="8"/>
      <c r="MR22" s="8">
        <v>8</v>
      </c>
      <c r="MS22" s="8">
        <v>8.3000000000000007</v>
      </c>
      <c r="MT22" s="8"/>
      <c r="MU22" s="8">
        <v>7</v>
      </c>
      <c r="MV22" s="8">
        <v>7</v>
      </c>
      <c r="MW22" s="8"/>
      <c r="MX22" s="8">
        <v>4</v>
      </c>
      <c r="MY22" s="8">
        <v>4</v>
      </c>
      <c r="MZ22" s="8"/>
      <c r="NA22" s="8">
        <v>1.5</v>
      </c>
      <c r="NB22" s="8">
        <v>1.5</v>
      </c>
      <c r="NC22" s="8"/>
      <c r="ND22" s="8">
        <v>5.7</v>
      </c>
      <c r="NE22" s="8">
        <v>5.7</v>
      </c>
      <c r="NF22" s="8"/>
      <c r="NG22" s="8">
        <v>3</v>
      </c>
      <c r="NH22" s="8">
        <v>3</v>
      </c>
      <c r="NI22" s="8"/>
      <c r="NJ22" s="8">
        <v>4</v>
      </c>
      <c r="NK22" s="8">
        <v>4</v>
      </c>
      <c r="NL22" s="8"/>
      <c r="NM22" s="8">
        <f>SUMIFS($B$22:NL$22,$B$8:NL$8,"On")</f>
        <v>2909.8</v>
      </c>
      <c r="NN22" s="8">
        <f>SUMIFS($B$22:NL$22,$B$8:NL$8,"Off")</f>
        <v>2934.8000000000006</v>
      </c>
      <c r="NO22" s="8">
        <f>SUMIFS($B$22:NL$22,$B$8:NL$8,"Load")</f>
        <v>0</v>
      </c>
    </row>
  </sheetData>
  <mergeCells count="127">
    <mergeCell ref="B6:NO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LW7:LY7"/>
    <mergeCell ref="LZ7:MB7"/>
    <mergeCell ref="MC7:ME7"/>
    <mergeCell ref="MF7:MH7"/>
    <mergeCell ref="MI7:MK7"/>
    <mergeCell ref="ML7:MN7"/>
    <mergeCell ref="LE7:LG7"/>
    <mergeCell ref="LH7:LJ7"/>
    <mergeCell ref="LK7:LM7"/>
    <mergeCell ref="LN7:LP7"/>
    <mergeCell ref="LQ7:LS7"/>
    <mergeCell ref="LT7:LV7"/>
    <mergeCell ref="NG7:NI7"/>
    <mergeCell ref="NJ7:NL7"/>
    <mergeCell ref="NM7:NO7"/>
    <mergeCell ref="MO7:MQ7"/>
    <mergeCell ref="MR7:MT7"/>
    <mergeCell ref="MU7:MW7"/>
    <mergeCell ref="MX7:MZ7"/>
    <mergeCell ref="NA7:NC7"/>
    <mergeCell ref="ND7:NF7"/>
  </mergeCells>
  <conditionalFormatting sqref="D9:D20">
    <cfRule type="colorScale" priority="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0">
    <cfRule type="colorScale" priority="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0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0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0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0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0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0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0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0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0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0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0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0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0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0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0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0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0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0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0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0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20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20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20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20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20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20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20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20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20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20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20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20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20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20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20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20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20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20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20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20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20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20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20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20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20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20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20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20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20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20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20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20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20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20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20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20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20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20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20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20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20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20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20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20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20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20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20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20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20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20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20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20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20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20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20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20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20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20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20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20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20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20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20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20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20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20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20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20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20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2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2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2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2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2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2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2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2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2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2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2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2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2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2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2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2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2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2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2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2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2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2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2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2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2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2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2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2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2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2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2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2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I9:NI2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L9:NL2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21:NM21">
    <cfRule type="cellIs" dxfId="2" priority="126" stopIfTrue="1" operator="greaterThanOrEqual">
      <formula>53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R23"/>
  <sheetViews>
    <sheetView workbookViewId="0">
      <pane xSplit="1" ySplit="8" topLeftCell="PG9" activePane="bottomRight" state="frozen"/>
      <selection pane="topRight" activeCell="B1" sqref="B1"/>
      <selection pane="bottomLeft" activeCell="A9" sqref="A9"/>
      <selection pane="bottomRight" activeCell="PN9" sqref="PN9:PN21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2" width="7.7109375" style="3" customWidth="1"/>
    <col min="353" max="354" width="7.7109375" style="3" customWidth="1" outlineLevel="1"/>
    <col min="355" max="355" width="7.7109375" style="3" customWidth="1"/>
    <col min="356" max="357" width="7.7109375" style="3" customWidth="1" outlineLevel="1"/>
    <col min="358" max="358" width="7.7109375" style="3" customWidth="1"/>
    <col min="359" max="360" width="7.7109375" style="3" customWidth="1" outlineLevel="1"/>
    <col min="361" max="361" width="7.7109375" style="3" customWidth="1"/>
    <col min="362" max="363" width="7.7109375" style="3" customWidth="1" outlineLevel="1"/>
    <col min="364" max="364" width="7.7109375" style="3" customWidth="1"/>
    <col min="365" max="366" width="7.7109375" style="3" customWidth="1" outlineLevel="1"/>
    <col min="367" max="367" width="7.7109375" style="3" customWidth="1"/>
    <col min="368" max="369" width="7.7109375" style="3" customWidth="1" outlineLevel="1"/>
    <col min="370" max="370" width="7.7109375" style="3" customWidth="1"/>
    <col min="371" max="372" width="7.7109375" style="3" customWidth="1" outlineLevel="1"/>
    <col min="373" max="373" width="7.7109375" style="3" customWidth="1"/>
    <col min="374" max="375" width="7.7109375" style="3" customWidth="1" outlineLevel="1"/>
    <col min="376" max="376" width="7.7109375" style="3" customWidth="1"/>
    <col min="377" max="378" width="7.7109375" style="3" customWidth="1" outlineLevel="1"/>
    <col min="379" max="379" width="7.7109375" style="3" customWidth="1"/>
    <col min="380" max="381" width="7.7109375" style="3" customWidth="1" outlineLevel="1"/>
    <col min="382" max="382" width="7.7109375" style="3" customWidth="1"/>
    <col min="383" max="384" width="7.7109375" style="3" customWidth="1" outlineLevel="1"/>
    <col min="385" max="385" width="7.7109375" style="3" customWidth="1"/>
    <col min="386" max="387" width="7.7109375" style="3" customWidth="1" outlineLevel="1"/>
    <col min="388" max="388" width="7.7109375" style="3" customWidth="1"/>
    <col min="389" max="390" width="7.7109375" style="3" customWidth="1" outlineLevel="1"/>
    <col min="391" max="391" width="7.7109375" style="3" customWidth="1"/>
    <col min="392" max="393" width="7.7109375" style="3" customWidth="1" outlineLevel="1"/>
    <col min="394" max="394" width="7.7109375" style="3" customWidth="1"/>
    <col min="395" max="396" width="7.7109375" style="3" customWidth="1" outlineLevel="1"/>
    <col min="397" max="397" width="7.7109375" style="3" customWidth="1"/>
    <col min="398" max="399" width="7.7109375" style="3" customWidth="1" outlineLevel="1"/>
    <col min="400" max="400" width="7.7109375" style="3" customWidth="1"/>
    <col min="401" max="402" width="7.7109375" style="3" customWidth="1" outlineLevel="1"/>
    <col min="403" max="403" width="7.7109375" style="3" customWidth="1"/>
    <col min="404" max="405" width="7.7109375" style="3" customWidth="1" outlineLevel="1"/>
    <col min="406" max="406" width="7.7109375" style="3" customWidth="1"/>
    <col min="407" max="408" width="7.7109375" style="3" customWidth="1" outlineLevel="1"/>
    <col min="409" max="409" width="7.7109375" style="3" customWidth="1"/>
    <col min="410" max="411" width="7.7109375" style="3" customWidth="1" outlineLevel="1"/>
    <col min="412" max="412" width="7.7109375" style="3" customWidth="1"/>
    <col min="413" max="414" width="7.7109375" style="3" customWidth="1" outlineLevel="1"/>
    <col min="415" max="415" width="7.7109375" style="3" customWidth="1"/>
    <col min="416" max="417" width="7.7109375" style="3" customWidth="1" outlineLevel="1"/>
    <col min="418" max="418" width="7.7109375" style="3" customWidth="1"/>
    <col min="419" max="420" width="7.7109375" style="3" customWidth="1" outlineLevel="1"/>
    <col min="421" max="421" width="7.7109375" style="3" customWidth="1"/>
    <col min="422" max="423" width="7.7109375" style="3" customWidth="1" outlineLevel="1"/>
    <col min="424" max="424" width="7.7109375" style="3" customWidth="1"/>
    <col min="425" max="426" width="7.7109375" style="3" customWidth="1" outlineLevel="1"/>
    <col min="427" max="427" width="7.7109375" style="3" customWidth="1"/>
    <col min="428" max="429" width="7.7109375" style="3" customWidth="1" outlineLevel="1"/>
    <col min="430" max="430" width="7.7109375" style="3" customWidth="1"/>
    <col min="431" max="432" width="7.7109375" style="3" customWidth="1" outlineLevel="1"/>
    <col min="433" max="434" width="7.7109375" style="3" customWidth="1"/>
  </cols>
  <sheetData>
    <row r="1" spans="1:43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</row>
    <row r="2" spans="1:43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</row>
    <row r="3" spans="1:434" x14ac:dyDescent="0.25">
      <c r="A3" s="1" t="s">
        <v>41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</row>
    <row r="4" spans="1:43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</row>
    <row r="5" spans="1:43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</row>
    <row r="6" spans="1:434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6"/>
    </row>
    <row r="7" spans="1:434" x14ac:dyDescent="0.25">
      <c r="A7" s="4"/>
      <c r="B7" s="14" t="s">
        <v>565</v>
      </c>
      <c r="C7" s="15"/>
      <c r="D7" s="16"/>
      <c r="E7" s="14" t="s">
        <v>566</v>
      </c>
      <c r="F7" s="15"/>
      <c r="G7" s="16"/>
      <c r="H7" s="14" t="s">
        <v>567</v>
      </c>
      <c r="I7" s="15"/>
      <c r="J7" s="16"/>
      <c r="K7" s="14" t="s">
        <v>568</v>
      </c>
      <c r="L7" s="15"/>
      <c r="M7" s="16"/>
      <c r="N7" s="14" t="s">
        <v>569</v>
      </c>
      <c r="O7" s="15"/>
      <c r="P7" s="16"/>
      <c r="Q7" s="14" t="s">
        <v>570</v>
      </c>
      <c r="R7" s="15"/>
      <c r="S7" s="16"/>
      <c r="T7" s="14" t="s">
        <v>571</v>
      </c>
      <c r="U7" s="15"/>
      <c r="V7" s="16"/>
      <c r="W7" s="14" t="s">
        <v>572</v>
      </c>
      <c r="X7" s="15"/>
      <c r="Y7" s="16"/>
      <c r="Z7" s="14" t="s">
        <v>573</v>
      </c>
      <c r="AA7" s="15"/>
      <c r="AB7" s="16"/>
      <c r="AC7" s="14" t="s">
        <v>574</v>
      </c>
      <c r="AD7" s="15"/>
      <c r="AE7" s="16"/>
      <c r="AF7" s="14" t="s">
        <v>575</v>
      </c>
      <c r="AG7" s="15"/>
      <c r="AH7" s="16"/>
      <c r="AI7" s="14" t="s">
        <v>576</v>
      </c>
      <c r="AJ7" s="15"/>
      <c r="AK7" s="16"/>
      <c r="AL7" s="14" t="s">
        <v>577</v>
      </c>
      <c r="AM7" s="15"/>
      <c r="AN7" s="16"/>
      <c r="AO7" s="14" t="s">
        <v>578</v>
      </c>
      <c r="AP7" s="15"/>
      <c r="AQ7" s="16"/>
      <c r="AR7" s="14" t="s">
        <v>579</v>
      </c>
      <c r="AS7" s="15"/>
      <c r="AT7" s="16"/>
      <c r="AU7" s="14" t="s">
        <v>580</v>
      </c>
      <c r="AV7" s="15"/>
      <c r="AW7" s="16"/>
      <c r="AX7" s="14" t="s">
        <v>581</v>
      </c>
      <c r="AY7" s="15"/>
      <c r="AZ7" s="16"/>
      <c r="BA7" s="14" t="s">
        <v>582</v>
      </c>
      <c r="BB7" s="15"/>
      <c r="BC7" s="16"/>
      <c r="BD7" s="14" t="s">
        <v>583</v>
      </c>
      <c r="BE7" s="15"/>
      <c r="BF7" s="16"/>
      <c r="BG7" s="14" t="s">
        <v>584</v>
      </c>
      <c r="BH7" s="15"/>
      <c r="BI7" s="16"/>
      <c r="BJ7" s="14" t="s">
        <v>585</v>
      </c>
      <c r="BK7" s="15"/>
      <c r="BL7" s="16"/>
      <c r="BM7" s="14" t="s">
        <v>586</v>
      </c>
      <c r="BN7" s="15"/>
      <c r="BO7" s="16"/>
      <c r="BP7" s="14" t="s">
        <v>587</v>
      </c>
      <c r="BQ7" s="15"/>
      <c r="BR7" s="16"/>
      <c r="BS7" s="14" t="s">
        <v>588</v>
      </c>
      <c r="BT7" s="15"/>
      <c r="BU7" s="16"/>
      <c r="BV7" s="14" t="s">
        <v>589</v>
      </c>
      <c r="BW7" s="15"/>
      <c r="BX7" s="16"/>
      <c r="BY7" s="14" t="s">
        <v>590</v>
      </c>
      <c r="BZ7" s="15"/>
      <c r="CA7" s="16"/>
      <c r="CB7" s="14" t="s">
        <v>591</v>
      </c>
      <c r="CC7" s="15"/>
      <c r="CD7" s="16"/>
      <c r="CE7" s="14" t="s">
        <v>592</v>
      </c>
      <c r="CF7" s="15"/>
      <c r="CG7" s="16"/>
      <c r="CH7" s="14" t="s">
        <v>593</v>
      </c>
      <c r="CI7" s="15"/>
      <c r="CJ7" s="16"/>
      <c r="CK7" s="14" t="s">
        <v>594</v>
      </c>
      <c r="CL7" s="15"/>
      <c r="CM7" s="16"/>
      <c r="CN7" s="14" t="s">
        <v>595</v>
      </c>
      <c r="CO7" s="15"/>
      <c r="CP7" s="16"/>
      <c r="CQ7" s="14" t="s">
        <v>596</v>
      </c>
      <c r="CR7" s="15"/>
      <c r="CS7" s="16"/>
      <c r="CT7" s="14" t="s">
        <v>597</v>
      </c>
      <c r="CU7" s="15"/>
      <c r="CV7" s="16"/>
      <c r="CW7" s="14" t="s">
        <v>598</v>
      </c>
      <c r="CX7" s="15"/>
      <c r="CY7" s="16"/>
      <c r="CZ7" s="14" t="s">
        <v>599</v>
      </c>
      <c r="DA7" s="15"/>
      <c r="DB7" s="16"/>
      <c r="DC7" s="14" t="s">
        <v>600</v>
      </c>
      <c r="DD7" s="15"/>
      <c r="DE7" s="16"/>
      <c r="DF7" s="14" t="s">
        <v>601</v>
      </c>
      <c r="DG7" s="15"/>
      <c r="DH7" s="16"/>
      <c r="DI7" s="14" t="s">
        <v>602</v>
      </c>
      <c r="DJ7" s="15"/>
      <c r="DK7" s="16"/>
      <c r="DL7" s="14" t="s">
        <v>603</v>
      </c>
      <c r="DM7" s="15"/>
      <c r="DN7" s="16"/>
      <c r="DO7" s="14" t="s">
        <v>604</v>
      </c>
      <c r="DP7" s="15"/>
      <c r="DQ7" s="16"/>
      <c r="DR7" s="14" t="s">
        <v>605</v>
      </c>
      <c r="DS7" s="15"/>
      <c r="DT7" s="16"/>
      <c r="DU7" s="14" t="s">
        <v>606</v>
      </c>
      <c r="DV7" s="15"/>
      <c r="DW7" s="16"/>
      <c r="DX7" s="14" t="s">
        <v>607</v>
      </c>
      <c r="DY7" s="15"/>
      <c r="DZ7" s="16"/>
      <c r="EA7" s="14" t="s">
        <v>608</v>
      </c>
      <c r="EB7" s="15"/>
      <c r="EC7" s="16"/>
      <c r="ED7" s="14" t="s">
        <v>609</v>
      </c>
      <c r="EE7" s="15"/>
      <c r="EF7" s="16"/>
      <c r="EG7" s="14" t="s">
        <v>610</v>
      </c>
      <c r="EH7" s="15"/>
      <c r="EI7" s="16"/>
      <c r="EJ7" s="14" t="s">
        <v>611</v>
      </c>
      <c r="EK7" s="15"/>
      <c r="EL7" s="16"/>
      <c r="EM7" s="14" t="s">
        <v>225</v>
      </c>
      <c r="EN7" s="15"/>
      <c r="EO7" s="16"/>
      <c r="EP7" s="14" t="s">
        <v>612</v>
      </c>
      <c r="EQ7" s="15"/>
      <c r="ER7" s="16"/>
      <c r="ES7" s="14" t="s">
        <v>613</v>
      </c>
      <c r="ET7" s="15"/>
      <c r="EU7" s="16"/>
      <c r="EV7" s="14" t="s">
        <v>614</v>
      </c>
      <c r="EW7" s="15"/>
      <c r="EX7" s="16"/>
      <c r="EY7" s="14" t="s">
        <v>615</v>
      </c>
      <c r="EZ7" s="15"/>
      <c r="FA7" s="16"/>
      <c r="FB7" s="14" t="s">
        <v>616</v>
      </c>
      <c r="FC7" s="15"/>
      <c r="FD7" s="16"/>
      <c r="FE7" s="14" t="s">
        <v>617</v>
      </c>
      <c r="FF7" s="15"/>
      <c r="FG7" s="16"/>
      <c r="FH7" s="14" t="s">
        <v>618</v>
      </c>
      <c r="FI7" s="15"/>
      <c r="FJ7" s="16"/>
      <c r="FK7" s="14" t="s">
        <v>619</v>
      </c>
      <c r="FL7" s="15"/>
      <c r="FM7" s="16"/>
      <c r="FN7" s="14" t="s">
        <v>620</v>
      </c>
      <c r="FO7" s="15"/>
      <c r="FP7" s="16"/>
      <c r="FQ7" s="14" t="s">
        <v>621</v>
      </c>
      <c r="FR7" s="15"/>
      <c r="FS7" s="16"/>
      <c r="FT7" s="14" t="s">
        <v>622</v>
      </c>
      <c r="FU7" s="15"/>
      <c r="FV7" s="16"/>
      <c r="FW7" s="14" t="s">
        <v>623</v>
      </c>
      <c r="FX7" s="15"/>
      <c r="FY7" s="16"/>
      <c r="FZ7" s="14" t="s">
        <v>624</v>
      </c>
      <c r="GA7" s="15"/>
      <c r="GB7" s="16"/>
      <c r="GC7" s="14" t="s">
        <v>625</v>
      </c>
      <c r="GD7" s="15"/>
      <c r="GE7" s="16"/>
      <c r="GF7" s="14" t="s">
        <v>626</v>
      </c>
      <c r="GG7" s="15"/>
      <c r="GH7" s="16"/>
      <c r="GI7" s="14" t="s">
        <v>627</v>
      </c>
      <c r="GJ7" s="15"/>
      <c r="GK7" s="16"/>
      <c r="GL7" s="14" t="s">
        <v>628</v>
      </c>
      <c r="GM7" s="15"/>
      <c r="GN7" s="16"/>
      <c r="GO7" s="14" t="s">
        <v>629</v>
      </c>
      <c r="GP7" s="15"/>
      <c r="GQ7" s="16"/>
      <c r="GR7" s="14" t="s">
        <v>630</v>
      </c>
      <c r="GS7" s="15"/>
      <c r="GT7" s="16"/>
      <c r="GU7" s="14" t="s">
        <v>631</v>
      </c>
      <c r="GV7" s="15"/>
      <c r="GW7" s="16"/>
      <c r="GX7" s="14" t="s">
        <v>632</v>
      </c>
      <c r="GY7" s="15"/>
      <c r="GZ7" s="16"/>
      <c r="HA7" s="14" t="s">
        <v>633</v>
      </c>
      <c r="HB7" s="15"/>
      <c r="HC7" s="16"/>
      <c r="HD7" s="14" t="s">
        <v>634</v>
      </c>
      <c r="HE7" s="15"/>
      <c r="HF7" s="16"/>
      <c r="HG7" s="14" t="s">
        <v>635</v>
      </c>
      <c r="HH7" s="15"/>
      <c r="HI7" s="16"/>
      <c r="HJ7" s="14" t="s">
        <v>636</v>
      </c>
      <c r="HK7" s="15"/>
      <c r="HL7" s="16"/>
      <c r="HM7" s="14" t="s">
        <v>637</v>
      </c>
      <c r="HN7" s="15"/>
      <c r="HO7" s="16"/>
      <c r="HP7" s="14" t="s">
        <v>638</v>
      </c>
      <c r="HQ7" s="15"/>
      <c r="HR7" s="16"/>
      <c r="HS7" s="14" t="s">
        <v>639</v>
      </c>
      <c r="HT7" s="15"/>
      <c r="HU7" s="16"/>
      <c r="HV7" s="14" t="s">
        <v>640</v>
      </c>
      <c r="HW7" s="15"/>
      <c r="HX7" s="16"/>
      <c r="HY7" s="14" t="s">
        <v>641</v>
      </c>
      <c r="HZ7" s="15"/>
      <c r="IA7" s="16"/>
      <c r="IB7" s="14" t="s">
        <v>642</v>
      </c>
      <c r="IC7" s="15"/>
      <c r="ID7" s="16"/>
      <c r="IE7" s="14" t="s">
        <v>643</v>
      </c>
      <c r="IF7" s="15"/>
      <c r="IG7" s="16"/>
      <c r="IH7" s="14" t="s">
        <v>644</v>
      </c>
      <c r="II7" s="15"/>
      <c r="IJ7" s="16"/>
      <c r="IK7" s="14" t="s">
        <v>645</v>
      </c>
      <c r="IL7" s="15"/>
      <c r="IM7" s="16"/>
      <c r="IN7" s="14" t="s">
        <v>646</v>
      </c>
      <c r="IO7" s="15"/>
      <c r="IP7" s="16"/>
      <c r="IQ7" s="14" t="s">
        <v>647</v>
      </c>
      <c r="IR7" s="15"/>
      <c r="IS7" s="16"/>
      <c r="IT7" s="14" t="s">
        <v>648</v>
      </c>
      <c r="IU7" s="15"/>
      <c r="IV7" s="16"/>
      <c r="IW7" s="14" t="s">
        <v>265</v>
      </c>
      <c r="IX7" s="15"/>
      <c r="IY7" s="16"/>
      <c r="IZ7" s="14" t="s">
        <v>649</v>
      </c>
      <c r="JA7" s="15"/>
      <c r="JB7" s="16"/>
      <c r="JC7" s="14" t="s">
        <v>650</v>
      </c>
      <c r="JD7" s="15"/>
      <c r="JE7" s="16"/>
      <c r="JF7" s="14" t="s">
        <v>651</v>
      </c>
      <c r="JG7" s="15"/>
      <c r="JH7" s="16"/>
      <c r="JI7" s="14" t="s">
        <v>652</v>
      </c>
      <c r="JJ7" s="15"/>
      <c r="JK7" s="16"/>
      <c r="JL7" s="14" t="s">
        <v>653</v>
      </c>
      <c r="JM7" s="15"/>
      <c r="JN7" s="16"/>
      <c r="JO7" s="14" t="s">
        <v>654</v>
      </c>
      <c r="JP7" s="15"/>
      <c r="JQ7" s="16"/>
      <c r="JR7" s="14" t="s">
        <v>655</v>
      </c>
      <c r="JS7" s="15"/>
      <c r="JT7" s="16"/>
      <c r="JU7" s="14" t="s">
        <v>656</v>
      </c>
      <c r="JV7" s="15"/>
      <c r="JW7" s="16"/>
      <c r="JX7" s="14" t="s">
        <v>657</v>
      </c>
      <c r="JY7" s="15"/>
      <c r="JZ7" s="16"/>
      <c r="KA7" s="14" t="s">
        <v>658</v>
      </c>
      <c r="KB7" s="15"/>
      <c r="KC7" s="16"/>
      <c r="KD7" s="14" t="s">
        <v>659</v>
      </c>
      <c r="KE7" s="15"/>
      <c r="KF7" s="16"/>
      <c r="KG7" s="14" t="s">
        <v>134</v>
      </c>
      <c r="KH7" s="15"/>
      <c r="KI7" s="16"/>
      <c r="KJ7" s="14" t="s">
        <v>660</v>
      </c>
      <c r="KK7" s="15"/>
      <c r="KL7" s="16"/>
      <c r="KM7" s="14" t="s">
        <v>661</v>
      </c>
      <c r="KN7" s="15"/>
      <c r="KO7" s="16"/>
      <c r="KP7" s="14" t="s">
        <v>662</v>
      </c>
      <c r="KQ7" s="15"/>
      <c r="KR7" s="16"/>
      <c r="KS7" s="14" t="s">
        <v>663</v>
      </c>
      <c r="KT7" s="15"/>
      <c r="KU7" s="16"/>
      <c r="KV7" s="14" t="s">
        <v>664</v>
      </c>
      <c r="KW7" s="15"/>
      <c r="KX7" s="16"/>
      <c r="KY7" s="14" t="s">
        <v>665</v>
      </c>
      <c r="KZ7" s="15"/>
      <c r="LA7" s="16"/>
      <c r="LB7" s="14" t="s">
        <v>666</v>
      </c>
      <c r="LC7" s="15"/>
      <c r="LD7" s="16"/>
      <c r="LE7" s="14" t="s">
        <v>667</v>
      </c>
      <c r="LF7" s="15"/>
      <c r="LG7" s="16"/>
      <c r="LH7" s="14" t="s">
        <v>668</v>
      </c>
      <c r="LI7" s="15"/>
      <c r="LJ7" s="16"/>
      <c r="LK7" s="14" t="s">
        <v>669</v>
      </c>
      <c r="LL7" s="15"/>
      <c r="LM7" s="16"/>
      <c r="LN7" s="14" t="s">
        <v>670</v>
      </c>
      <c r="LO7" s="15"/>
      <c r="LP7" s="16"/>
      <c r="LQ7" s="14" t="s">
        <v>671</v>
      </c>
      <c r="LR7" s="15"/>
      <c r="LS7" s="16"/>
      <c r="LT7" s="14" t="s">
        <v>672</v>
      </c>
      <c r="LU7" s="15"/>
      <c r="LV7" s="16"/>
      <c r="LW7" s="14" t="s">
        <v>673</v>
      </c>
      <c r="LX7" s="15"/>
      <c r="LY7" s="16"/>
      <c r="LZ7" s="14" t="s">
        <v>674</v>
      </c>
      <c r="MA7" s="15"/>
      <c r="MB7" s="16"/>
      <c r="MC7" s="14" t="s">
        <v>675</v>
      </c>
      <c r="MD7" s="15"/>
      <c r="ME7" s="16"/>
      <c r="MF7" s="14" t="s">
        <v>676</v>
      </c>
      <c r="MG7" s="15"/>
      <c r="MH7" s="16"/>
      <c r="MI7" s="14" t="s">
        <v>677</v>
      </c>
      <c r="MJ7" s="15"/>
      <c r="MK7" s="16"/>
      <c r="ML7" s="14" t="s">
        <v>678</v>
      </c>
      <c r="MM7" s="15"/>
      <c r="MN7" s="16"/>
      <c r="MO7" s="14" t="s">
        <v>679</v>
      </c>
      <c r="MP7" s="15"/>
      <c r="MQ7" s="16"/>
      <c r="MR7" s="14" t="s">
        <v>680</v>
      </c>
      <c r="MS7" s="15"/>
      <c r="MT7" s="16"/>
      <c r="MU7" s="14" t="s">
        <v>681</v>
      </c>
      <c r="MV7" s="15"/>
      <c r="MW7" s="16"/>
      <c r="MX7" s="14" t="s">
        <v>682</v>
      </c>
      <c r="MY7" s="15"/>
      <c r="MZ7" s="16"/>
      <c r="NA7" s="14" t="s">
        <v>683</v>
      </c>
      <c r="NB7" s="15"/>
      <c r="NC7" s="16"/>
      <c r="ND7" s="14" t="s">
        <v>684</v>
      </c>
      <c r="NE7" s="15"/>
      <c r="NF7" s="16"/>
      <c r="NG7" s="14" t="s">
        <v>685</v>
      </c>
      <c r="NH7" s="15"/>
      <c r="NI7" s="16"/>
      <c r="NJ7" s="14" t="s">
        <v>686</v>
      </c>
      <c r="NK7" s="15"/>
      <c r="NL7" s="16"/>
      <c r="NM7" s="14" t="s">
        <v>687</v>
      </c>
      <c r="NN7" s="15"/>
      <c r="NO7" s="16"/>
      <c r="NP7" s="14" t="s">
        <v>688</v>
      </c>
      <c r="NQ7" s="15"/>
      <c r="NR7" s="16"/>
      <c r="NS7" s="14" t="s">
        <v>689</v>
      </c>
      <c r="NT7" s="15"/>
      <c r="NU7" s="16"/>
      <c r="NV7" s="14" t="s">
        <v>690</v>
      </c>
      <c r="NW7" s="15"/>
      <c r="NX7" s="16"/>
      <c r="NY7" s="14" t="s">
        <v>691</v>
      </c>
      <c r="NZ7" s="15"/>
      <c r="OA7" s="16"/>
      <c r="OB7" s="14" t="s">
        <v>692</v>
      </c>
      <c r="OC7" s="15"/>
      <c r="OD7" s="16"/>
      <c r="OE7" s="14" t="s">
        <v>693</v>
      </c>
      <c r="OF7" s="15"/>
      <c r="OG7" s="16"/>
      <c r="OH7" s="14" t="s">
        <v>694</v>
      </c>
      <c r="OI7" s="15"/>
      <c r="OJ7" s="16"/>
      <c r="OK7" s="14" t="s">
        <v>695</v>
      </c>
      <c r="OL7" s="15"/>
      <c r="OM7" s="16"/>
      <c r="ON7" s="14" t="s">
        <v>696</v>
      </c>
      <c r="OO7" s="15"/>
      <c r="OP7" s="16"/>
      <c r="OQ7" s="14" t="s">
        <v>697</v>
      </c>
      <c r="OR7" s="15"/>
      <c r="OS7" s="16"/>
      <c r="OT7" s="14" t="s">
        <v>698</v>
      </c>
      <c r="OU7" s="15"/>
      <c r="OV7" s="16"/>
      <c r="OW7" s="14" t="s">
        <v>699</v>
      </c>
      <c r="OX7" s="15"/>
      <c r="OY7" s="16"/>
      <c r="OZ7" s="14" t="s">
        <v>700</v>
      </c>
      <c r="PA7" s="15"/>
      <c r="PB7" s="16"/>
      <c r="PC7" s="14" t="s">
        <v>701</v>
      </c>
      <c r="PD7" s="15"/>
      <c r="PE7" s="16"/>
      <c r="PF7" s="14" t="s">
        <v>702</v>
      </c>
      <c r="PG7" s="15"/>
      <c r="PH7" s="16"/>
      <c r="PI7" s="14" t="s">
        <v>703</v>
      </c>
      <c r="PJ7" s="15"/>
      <c r="PK7" s="16"/>
      <c r="PL7" s="14" t="s">
        <v>704</v>
      </c>
      <c r="PM7" s="15"/>
      <c r="PN7" s="16"/>
      <c r="PO7" s="14" t="s">
        <v>6</v>
      </c>
      <c r="PP7" s="15"/>
      <c r="PQ7" s="16"/>
    </row>
    <row r="8" spans="1:43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  <c r="NA8" s="6" t="s">
        <v>8</v>
      </c>
      <c r="NB8" s="6" t="s">
        <v>9</v>
      </c>
      <c r="NC8" s="6" t="s">
        <v>10</v>
      </c>
      <c r="ND8" s="6" t="s">
        <v>8</v>
      </c>
      <c r="NE8" s="6" t="s">
        <v>9</v>
      </c>
      <c r="NF8" s="6" t="s">
        <v>10</v>
      </c>
      <c r="NG8" s="6" t="s">
        <v>8</v>
      </c>
      <c r="NH8" s="6" t="s">
        <v>9</v>
      </c>
      <c r="NI8" s="6" t="s">
        <v>10</v>
      </c>
      <c r="NJ8" s="6" t="s">
        <v>8</v>
      </c>
      <c r="NK8" s="6" t="s">
        <v>9</v>
      </c>
      <c r="NL8" s="6" t="s">
        <v>10</v>
      </c>
      <c r="NM8" s="6" t="s">
        <v>8</v>
      </c>
      <c r="NN8" s="6" t="s">
        <v>9</v>
      </c>
      <c r="NO8" s="6" t="s">
        <v>10</v>
      </c>
      <c r="NP8" s="6" t="s">
        <v>8</v>
      </c>
      <c r="NQ8" s="6" t="s">
        <v>9</v>
      </c>
      <c r="NR8" s="6" t="s">
        <v>10</v>
      </c>
      <c r="NS8" s="6" t="s">
        <v>8</v>
      </c>
      <c r="NT8" s="6" t="s">
        <v>9</v>
      </c>
      <c r="NU8" s="6" t="s">
        <v>10</v>
      </c>
      <c r="NV8" s="6" t="s">
        <v>8</v>
      </c>
      <c r="NW8" s="6" t="s">
        <v>9</v>
      </c>
      <c r="NX8" s="6" t="s">
        <v>10</v>
      </c>
      <c r="NY8" s="6" t="s">
        <v>8</v>
      </c>
      <c r="NZ8" s="6" t="s">
        <v>9</v>
      </c>
      <c r="OA8" s="6" t="s">
        <v>10</v>
      </c>
      <c r="OB8" s="6" t="s">
        <v>8</v>
      </c>
      <c r="OC8" s="6" t="s">
        <v>9</v>
      </c>
      <c r="OD8" s="6" t="s">
        <v>10</v>
      </c>
      <c r="OE8" s="6" t="s">
        <v>8</v>
      </c>
      <c r="OF8" s="6" t="s">
        <v>9</v>
      </c>
      <c r="OG8" s="6" t="s">
        <v>10</v>
      </c>
      <c r="OH8" s="6" t="s">
        <v>8</v>
      </c>
      <c r="OI8" s="6" t="s">
        <v>9</v>
      </c>
      <c r="OJ8" s="6" t="s">
        <v>10</v>
      </c>
      <c r="OK8" s="6" t="s">
        <v>8</v>
      </c>
      <c r="OL8" s="6" t="s">
        <v>9</v>
      </c>
      <c r="OM8" s="6" t="s">
        <v>10</v>
      </c>
      <c r="ON8" s="6" t="s">
        <v>8</v>
      </c>
      <c r="OO8" s="6" t="s">
        <v>9</v>
      </c>
      <c r="OP8" s="6" t="s">
        <v>10</v>
      </c>
      <c r="OQ8" s="6" t="s">
        <v>8</v>
      </c>
      <c r="OR8" s="6" t="s">
        <v>9</v>
      </c>
      <c r="OS8" s="6" t="s">
        <v>10</v>
      </c>
      <c r="OT8" s="6" t="s">
        <v>8</v>
      </c>
      <c r="OU8" s="6" t="s">
        <v>9</v>
      </c>
      <c r="OV8" s="6" t="s">
        <v>10</v>
      </c>
      <c r="OW8" s="6" t="s">
        <v>8</v>
      </c>
      <c r="OX8" s="6" t="s">
        <v>9</v>
      </c>
      <c r="OY8" s="6" t="s">
        <v>10</v>
      </c>
      <c r="OZ8" s="6" t="s">
        <v>8</v>
      </c>
      <c r="PA8" s="6" t="s">
        <v>9</v>
      </c>
      <c r="PB8" s="6" t="s">
        <v>10</v>
      </c>
      <c r="PC8" s="6" t="s">
        <v>8</v>
      </c>
      <c r="PD8" s="6" t="s">
        <v>9</v>
      </c>
      <c r="PE8" s="6" t="s">
        <v>10</v>
      </c>
      <c r="PF8" s="6" t="s">
        <v>8</v>
      </c>
      <c r="PG8" s="6" t="s">
        <v>9</v>
      </c>
      <c r="PH8" s="6" t="s">
        <v>10</v>
      </c>
      <c r="PI8" s="6" t="s">
        <v>8</v>
      </c>
      <c r="PJ8" s="6" t="s">
        <v>9</v>
      </c>
      <c r="PK8" s="6" t="s">
        <v>10</v>
      </c>
      <c r="PL8" s="6" t="s">
        <v>8</v>
      </c>
      <c r="PM8" s="6" t="s">
        <v>9</v>
      </c>
      <c r="PN8" s="6" t="s">
        <v>10</v>
      </c>
      <c r="PO8" s="6" t="s">
        <v>8</v>
      </c>
      <c r="PP8" s="6" t="s">
        <v>9</v>
      </c>
      <c r="PQ8" s="6" t="s">
        <v>10</v>
      </c>
    </row>
    <row r="9" spans="1:434" x14ac:dyDescent="0.25">
      <c r="A9" s="7" t="s">
        <v>11</v>
      </c>
      <c r="B9" s="8">
        <v>15.3</v>
      </c>
      <c r="C9" s="8">
        <v>0</v>
      </c>
      <c r="D9" s="8">
        <v>15.3</v>
      </c>
      <c r="E9" s="8">
        <v>23.8</v>
      </c>
      <c r="F9" s="8">
        <v>0</v>
      </c>
      <c r="G9" s="8">
        <v>23.8</v>
      </c>
      <c r="H9" s="8">
        <v>18.600000000000001</v>
      </c>
      <c r="I9" s="8">
        <v>0</v>
      </c>
      <c r="J9" s="8">
        <v>18.600000000000001</v>
      </c>
      <c r="K9" s="8">
        <v>9</v>
      </c>
      <c r="L9" s="8">
        <v>0</v>
      </c>
      <c r="M9" s="8">
        <v>9</v>
      </c>
      <c r="N9" s="8">
        <v>12</v>
      </c>
      <c r="O9" s="8">
        <v>0</v>
      </c>
      <c r="P9" s="8">
        <v>12</v>
      </c>
      <c r="Q9" s="8">
        <v>15.1</v>
      </c>
      <c r="R9" s="8">
        <v>0</v>
      </c>
      <c r="S9" s="8">
        <v>15.1</v>
      </c>
      <c r="T9" s="8">
        <v>20.100000000000001</v>
      </c>
      <c r="U9" s="8">
        <v>0</v>
      </c>
      <c r="V9" s="8">
        <v>20.100000000000001</v>
      </c>
      <c r="W9" s="8">
        <v>14.8</v>
      </c>
      <c r="X9" s="8">
        <v>0</v>
      </c>
      <c r="Y9" s="8">
        <v>14.8</v>
      </c>
      <c r="Z9" s="8">
        <v>19.100000000000001</v>
      </c>
      <c r="AA9" s="8">
        <v>0</v>
      </c>
      <c r="AB9" s="8">
        <v>19.100000000000001</v>
      </c>
      <c r="AC9" s="8">
        <v>18.3</v>
      </c>
      <c r="AD9" s="8">
        <v>0</v>
      </c>
      <c r="AE9" s="8">
        <v>18.3</v>
      </c>
      <c r="AF9" s="8">
        <v>16.899999999999999</v>
      </c>
      <c r="AG9" s="8">
        <v>0</v>
      </c>
      <c r="AH9" s="8">
        <v>18.5</v>
      </c>
      <c r="AI9" s="8">
        <v>19.600000000000001</v>
      </c>
      <c r="AJ9" s="8">
        <v>0</v>
      </c>
      <c r="AK9" s="8">
        <v>19.600000000000001</v>
      </c>
      <c r="AL9" s="8">
        <v>17.3</v>
      </c>
      <c r="AM9" s="8">
        <v>0</v>
      </c>
      <c r="AN9" s="8">
        <v>17.3</v>
      </c>
      <c r="AO9" s="8">
        <v>20.8</v>
      </c>
      <c r="AP9" s="8">
        <v>0</v>
      </c>
      <c r="AQ9" s="8">
        <v>20.8</v>
      </c>
      <c r="AR9" s="8">
        <v>20.7</v>
      </c>
      <c r="AS9" s="8">
        <v>0</v>
      </c>
      <c r="AT9" s="8">
        <v>20.7</v>
      </c>
      <c r="AU9" s="8">
        <v>28.2</v>
      </c>
      <c r="AV9" s="8">
        <v>0</v>
      </c>
      <c r="AW9" s="8">
        <v>28.2</v>
      </c>
      <c r="AX9" s="8">
        <v>29</v>
      </c>
      <c r="AY9" s="8">
        <v>0</v>
      </c>
      <c r="AZ9" s="8">
        <v>29</v>
      </c>
      <c r="BA9" s="8">
        <v>22.8</v>
      </c>
      <c r="BB9" s="8">
        <v>0</v>
      </c>
      <c r="BC9" s="8">
        <v>22.8</v>
      </c>
      <c r="BD9" s="8">
        <v>25.8</v>
      </c>
      <c r="BE9" s="8">
        <v>0</v>
      </c>
      <c r="BF9" s="8">
        <v>25.8</v>
      </c>
      <c r="BG9" s="8">
        <v>34.299999999999997</v>
      </c>
      <c r="BH9" s="8">
        <v>0</v>
      </c>
      <c r="BI9" s="8">
        <v>34.299999999999997</v>
      </c>
      <c r="BJ9" s="8">
        <v>29.4</v>
      </c>
      <c r="BK9" s="8">
        <v>0</v>
      </c>
      <c r="BL9" s="8">
        <v>34</v>
      </c>
      <c r="BM9" s="8">
        <v>31.3</v>
      </c>
      <c r="BN9" s="8">
        <v>0</v>
      </c>
      <c r="BO9" s="8">
        <v>31.3</v>
      </c>
      <c r="BP9" s="8">
        <v>26.7</v>
      </c>
      <c r="BQ9" s="8">
        <v>0</v>
      </c>
      <c r="BR9" s="8">
        <v>26.7</v>
      </c>
      <c r="BS9" s="8">
        <v>38.299999999999997</v>
      </c>
      <c r="BT9" s="8">
        <v>0</v>
      </c>
      <c r="BU9" s="8">
        <v>38.299999999999997</v>
      </c>
      <c r="BV9" s="8">
        <v>21.3</v>
      </c>
      <c r="BW9" s="8">
        <v>0</v>
      </c>
      <c r="BX9" s="8">
        <v>21.3</v>
      </c>
      <c r="BY9" s="8">
        <v>29.4</v>
      </c>
      <c r="BZ9" s="8">
        <v>0</v>
      </c>
      <c r="CA9" s="8">
        <v>29.4</v>
      </c>
      <c r="CB9" s="8">
        <v>34.5</v>
      </c>
      <c r="CC9" s="8">
        <v>0</v>
      </c>
      <c r="CD9" s="8">
        <v>34.5</v>
      </c>
      <c r="CE9" s="8">
        <v>24.6</v>
      </c>
      <c r="CF9" s="8">
        <v>0</v>
      </c>
      <c r="CG9" s="8">
        <v>24.6</v>
      </c>
      <c r="CH9" s="8">
        <v>19.8</v>
      </c>
      <c r="CI9" s="8">
        <v>0</v>
      </c>
      <c r="CJ9" s="8">
        <v>19.8</v>
      </c>
      <c r="CK9" s="8">
        <v>29.2</v>
      </c>
      <c r="CL9" s="8">
        <v>0</v>
      </c>
      <c r="CM9" s="8">
        <v>29.2</v>
      </c>
      <c r="CN9" s="8">
        <v>28</v>
      </c>
      <c r="CO9" s="8">
        <v>0</v>
      </c>
      <c r="CP9" s="8">
        <v>28</v>
      </c>
      <c r="CQ9" s="8">
        <v>28</v>
      </c>
      <c r="CR9" s="8">
        <v>0</v>
      </c>
      <c r="CS9" s="8">
        <v>28</v>
      </c>
      <c r="CT9" s="8">
        <v>19</v>
      </c>
      <c r="CU9" s="8">
        <v>0</v>
      </c>
      <c r="CV9" s="8">
        <v>19</v>
      </c>
      <c r="CW9" s="8">
        <v>27.6</v>
      </c>
      <c r="CX9" s="8">
        <v>0</v>
      </c>
      <c r="CY9" s="8">
        <v>27.6</v>
      </c>
      <c r="CZ9" s="8">
        <v>21.7</v>
      </c>
      <c r="DA9" s="8">
        <v>0</v>
      </c>
      <c r="DB9" s="8">
        <v>21.7</v>
      </c>
      <c r="DC9" s="8">
        <v>25</v>
      </c>
      <c r="DD9" s="8">
        <v>0</v>
      </c>
      <c r="DE9" s="8">
        <v>25</v>
      </c>
      <c r="DF9" s="8">
        <v>26.9</v>
      </c>
      <c r="DG9" s="8">
        <v>0</v>
      </c>
      <c r="DH9" s="8">
        <v>26.9</v>
      </c>
      <c r="DI9" s="8">
        <v>21.5</v>
      </c>
      <c r="DJ9" s="8">
        <v>0</v>
      </c>
      <c r="DK9" s="8">
        <v>21.5</v>
      </c>
      <c r="DL9" s="8">
        <v>25.2</v>
      </c>
      <c r="DM9" s="8">
        <v>0</v>
      </c>
      <c r="DN9" s="8">
        <v>25.2</v>
      </c>
      <c r="DO9" s="8">
        <v>28.3</v>
      </c>
      <c r="DP9" s="8">
        <v>0</v>
      </c>
      <c r="DQ9" s="8">
        <v>28.3</v>
      </c>
      <c r="DR9" s="8">
        <v>18.7</v>
      </c>
      <c r="DS9" s="8">
        <v>0</v>
      </c>
      <c r="DT9" s="8">
        <v>18.7</v>
      </c>
      <c r="DU9" s="8">
        <v>24.9</v>
      </c>
      <c r="DV9" s="8">
        <v>0</v>
      </c>
      <c r="DW9" s="8">
        <v>24.9</v>
      </c>
      <c r="DX9" s="8">
        <v>22.8</v>
      </c>
      <c r="DY9" s="8">
        <v>0</v>
      </c>
      <c r="DZ9" s="8">
        <v>22.8</v>
      </c>
      <c r="EA9" s="8">
        <v>26.6</v>
      </c>
      <c r="EB9" s="8">
        <v>0</v>
      </c>
      <c r="EC9" s="8">
        <v>26.6</v>
      </c>
      <c r="ED9" s="8">
        <v>24.3</v>
      </c>
      <c r="EE9" s="8">
        <v>0</v>
      </c>
      <c r="EF9" s="8">
        <v>24.3</v>
      </c>
      <c r="EG9" s="8">
        <v>25.3</v>
      </c>
      <c r="EH9" s="8">
        <v>0</v>
      </c>
      <c r="EI9" s="8">
        <v>25.5</v>
      </c>
      <c r="EJ9" s="8">
        <v>23.2</v>
      </c>
      <c r="EK9" s="8">
        <v>0</v>
      </c>
      <c r="EL9" s="8">
        <v>23.2</v>
      </c>
      <c r="EM9" s="8">
        <v>32.299999999999997</v>
      </c>
      <c r="EN9" s="8">
        <v>0</v>
      </c>
      <c r="EO9" s="8">
        <v>32.299999999999997</v>
      </c>
      <c r="EP9" s="8">
        <v>22.6</v>
      </c>
      <c r="EQ9" s="8">
        <v>0</v>
      </c>
      <c r="ER9" s="8">
        <v>22.6</v>
      </c>
      <c r="ES9" s="8">
        <v>21.2</v>
      </c>
      <c r="ET9" s="8">
        <v>0</v>
      </c>
      <c r="EU9" s="8">
        <v>21.2</v>
      </c>
      <c r="EV9" s="8">
        <v>28</v>
      </c>
      <c r="EW9" s="8">
        <v>0</v>
      </c>
      <c r="EX9" s="8">
        <v>28</v>
      </c>
      <c r="EY9" s="8">
        <v>26.4</v>
      </c>
      <c r="EZ9" s="8">
        <v>0</v>
      </c>
      <c r="FA9" s="8">
        <v>26.4</v>
      </c>
      <c r="FB9" s="8">
        <v>25.7</v>
      </c>
      <c r="FC9" s="8">
        <v>0</v>
      </c>
      <c r="FD9" s="8">
        <v>25.7</v>
      </c>
      <c r="FE9" s="8">
        <v>27.2</v>
      </c>
      <c r="FF9" s="8">
        <v>0</v>
      </c>
      <c r="FG9" s="8">
        <v>27.2</v>
      </c>
      <c r="FH9" s="8">
        <v>19.8</v>
      </c>
      <c r="FI9" s="8">
        <v>0</v>
      </c>
      <c r="FJ9" s="8">
        <v>19.8</v>
      </c>
      <c r="FK9" s="8">
        <v>29.3</v>
      </c>
      <c r="FL9" s="8">
        <v>0</v>
      </c>
      <c r="FM9" s="8">
        <v>29.3</v>
      </c>
      <c r="FN9" s="8">
        <v>17.600000000000001</v>
      </c>
      <c r="FO9" s="8">
        <v>0</v>
      </c>
      <c r="FP9" s="8">
        <v>17.600000000000001</v>
      </c>
      <c r="FQ9" s="8">
        <v>18.2</v>
      </c>
      <c r="FR9" s="8">
        <v>0</v>
      </c>
      <c r="FS9" s="8">
        <v>18.2</v>
      </c>
      <c r="FT9" s="8">
        <v>18.8</v>
      </c>
      <c r="FU9" s="8">
        <v>0</v>
      </c>
      <c r="FV9" s="8">
        <v>18.8</v>
      </c>
      <c r="FW9" s="8">
        <v>18.399999999999999</v>
      </c>
      <c r="FX9" s="8">
        <v>0</v>
      </c>
      <c r="FY9" s="8">
        <v>18.399999999999999</v>
      </c>
      <c r="FZ9" s="8">
        <v>19.899999999999999</v>
      </c>
      <c r="GA9" s="8">
        <v>0</v>
      </c>
      <c r="GB9" s="8">
        <v>19.899999999999999</v>
      </c>
      <c r="GC9" s="8">
        <v>32</v>
      </c>
      <c r="GD9" s="8">
        <v>0</v>
      </c>
      <c r="GE9" s="8">
        <v>32</v>
      </c>
      <c r="GF9" s="8">
        <v>27.5</v>
      </c>
      <c r="GG9" s="8">
        <v>0</v>
      </c>
      <c r="GH9" s="8">
        <v>27.5</v>
      </c>
      <c r="GI9" s="8">
        <v>16.5</v>
      </c>
      <c r="GJ9" s="8">
        <v>0</v>
      </c>
      <c r="GK9" s="8">
        <v>16.5</v>
      </c>
      <c r="GL9" s="8">
        <v>15.8</v>
      </c>
      <c r="GM9" s="8">
        <v>0</v>
      </c>
      <c r="GN9" s="8">
        <v>15.8</v>
      </c>
      <c r="GO9" s="8">
        <v>22.4</v>
      </c>
      <c r="GP9" s="8">
        <v>0</v>
      </c>
      <c r="GQ9" s="8">
        <v>22.4</v>
      </c>
      <c r="GR9" s="8">
        <v>37</v>
      </c>
      <c r="GS9" s="8">
        <v>0</v>
      </c>
      <c r="GT9" s="8">
        <v>37</v>
      </c>
      <c r="GU9" s="8">
        <v>32.299999999999997</v>
      </c>
      <c r="GV9" s="8">
        <v>0</v>
      </c>
      <c r="GW9" s="8">
        <v>32.299999999999997</v>
      </c>
      <c r="GX9" s="8">
        <v>29.5</v>
      </c>
      <c r="GY9" s="8">
        <v>0</v>
      </c>
      <c r="GZ9" s="8">
        <v>29.5</v>
      </c>
      <c r="HA9" s="8">
        <v>14.2</v>
      </c>
      <c r="HB9" s="8">
        <v>0</v>
      </c>
      <c r="HC9" s="8">
        <v>14.2</v>
      </c>
      <c r="HD9" s="8">
        <v>21.8</v>
      </c>
      <c r="HE9" s="8">
        <v>0</v>
      </c>
      <c r="HF9" s="8">
        <v>21.8</v>
      </c>
      <c r="HG9" s="8">
        <v>34.6</v>
      </c>
      <c r="HH9" s="8">
        <v>0</v>
      </c>
      <c r="HI9" s="8">
        <v>34.6</v>
      </c>
      <c r="HJ9" s="8">
        <v>23.2</v>
      </c>
      <c r="HK9" s="8">
        <v>0</v>
      </c>
      <c r="HL9" s="8">
        <v>23.2</v>
      </c>
      <c r="HM9" s="8">
        <v>29.3</v>
      </c>
      <c r="HN9" s="8">
        <v>0</v>
      </c>
      <c r="HO9" s="8">
        <v>29.3</v>
      </c>
      <c r="HP9" s="8">
        <v>19.8</v>
      </c>
      <c r="HQ9" s="8">
        <v>0</v>
      </c>
      <c r="HR9" s="8">
        <v>19.8</v>
      </c>
      <c r="HS9" s="8">
        <v>12</v>
      </c>
      <c r="HT9" s="8">
        <v>0</v>
      </c>
      <c r="HU9" s="8">
        <v>12</v>
      </c>
      <c r="HV9" s="8">
        <v>18.899999999999999</v>
      </c>
      <c r="HW9" s="8">
        <v>0</v>
      </c>
      <c r="HX9" s="8">
        <v>18.899999999999999</v>
      </c>
      <c r="HY9" s="8">
        <v>8.8000000000000007</v>
      </c>
      <c r="HZ9" s="8">
        <v>0</v>
      </c>
      <c r="IA9" s="8">
        <v>8.8000000000000007</v>
      </c>
      <c r="IB9" s="8">
        <v>22.5</v>
      </c>
      <c r="IC9" s="8">
        <v>0</v>
      </c>
      <c r="ID9" s="8">
        <v>22.5</v>
      </c>
      <c r="IE9" s="8">
        <v>18.8</v>
      </c>
      <c r="IF9" s="8">
        <v>0</v>
      </c>
      <c r="IG9" s="8">
        <v>18.8</v>
      </c>
      <c r="IH9" s="8">
        <v>20</v>
      </c>
      <c r="II9" s="8">
        <v>0</v>
      </c>
      <c r="IJ9" s="8">
        <v>20</v>
      </c>
      <c r="IK9" s="8">
        <v>14.5</v>
      </c>
      <c r="IL9" s="8">
        <v>0</v>
      </c>
      <c r="IM9" s="8">
        <v>14.5</v>
      </c>
      <c r="IN9" s="8">
        <v>11.8</v>
      </c>
      <c r="IO9" s="8">
        <v>0</v>
      </c>
      <c r="IP9" s="8">
        <v>11.8</v>
      </c>
      <c r="IQ9" s="8">
        <v>20</v>
      </c>
      <c r="IR9" s="8">
        <v>0</v>
      </c>
      <c r="IS9" s="8">
        <v>20</v>
      </c>
      <c r="IT9" s="8">
        <v>15.4</v>
      </c>
      <c r="IU9" s="8">
        <v>0</v>
      </c>
      <c r="IV9" s="8">
        <v>15.4</v>
      </c>
      <c r="IW9" s="8">
        <v>14</v>
      </c>
      <c r="IX9" s="8">
        <v>0</v>
      </c>
      <c r="IY9" s="8">
        <v>14</v>
      </c>
      <c r="IZ9" s="8">
        <v>19</v>
      </c>
      <c r="JA9" s="8">
        <v>0</v>
      </c>
      <c r="JB9" s="8">
        <v>19</v>
      </c>
      <c r="JC9" s="8">
        <v>17.600000000000001</v>
      </c>
      <c r="JD9" s="8">
        <v>0</v>
      </c>
      <c r="JE9" s="8">
        <v>17.600000000000001</v>
      </c>
      <c r="JF9" s="8">
        <v>3</v>
      </c>
      <c r="JG9" s="8">
        <v>0</v>
      </c>
      <c r="JH9" s="8">
        <v>3</v>
      </c>
      <c r="JI9" s="8">
        <v>12.3</v>
      </c>
      <c r="JJ9" s="8">
        <v>0</v>
      </c>
      <c r="JK9" s="8">
        <v>12.3</v>
      </c>
      <c r="JL9" s="8">
        <v>15.4</v>
      </c>
      <c r="JM9" s="8">
        <v>0</v>
      </c>
      <c r="JN9" s="8">
        <v>15.4</v>
      </c>
      <c r="JO9" s="8">
        <v>7</v>
      </c>
      <c r="JP9" s="8">
        <v>0</v>
      </c>
      <c r="JQ9" s="8">
        <v>7</v>
      </c>
      <c r="JR9" s="8">
        <v>11</v>
      </c>
      <c r="JS9" s="8">
        <v>0</v>
      </c>
      <c r="JT9" s="8">
        <v>11</v>
      </c>
      <c r="JU9" s="8">
        <v>19</v>
      </c>
      <c r="JV9" s="8">
        <v>0</v>
      </c>
      <c r="JW9" s="8">
        <v>19</v>
      </c>
      <c r="JX9" s="8">
        <v>13</v>
      </c>
      <c r="JY9" s="8">
        <v>0</v>
      </c>
      <c r="JZ9" s="8">
        <v>13</v>
      </c>
      <c r="KA9" s="8">
        <v>12.2</v>
      </c>
      <c r="KB9" s="8">
        <v>0</v>
      </c>
      <c r="KC9" s="8">
        <v>12.2</v>
      </c>
      <c r="KD9" s="8">
        <v>20</v>
      </c>
      <c r="KE9" s="8">
        <v>0</v>
      </c>
      <c r="KF9" s="8">
        <v>20</v>
      </c>
      <c r="KG9" s="8">
        <v>16</v>
      </c>
      <c r="KH9" s="8">
        <v>0</v>
      </c>
      <c r="KI9" s="8">
        <v>16</v>
      </c>
      <c r="KJ9" s="8">
        <v>16.2</v>
      </c>
      <c r="KK9" s="8">
        <v>0</v>
      </c>
      <c r="KL9" s="8">
        <v>16.2</v>
      </c>
      <c r="KM9" s="8">
        <v>25.5</v>
      </c>
      <c r="KN9" s="8">
        <v>0</v>
      </c>
      <c r="KO9" s="8">
        <v>25.5</v>
      </c>
      <c r="KP9" s="8">
        <v>12.9</v>
      </c>
      <c r="KQ9" s="8">
        <v>0</v>
      </c>
      <c r="KR9" s="8">
        <v>12.9</v>
      </c>
      <c r="KS9" s="8">
        <v>15</v>
      </c>
      <c r="KT9" s="8">
        <v>0</v>
      </c>
      <c r="KU9" s="8">
        <v>15</v>
      </c>
      <c r="KV9" s="8">
        <v>13.4</v>
      </c>
      <c r="KW9" s="8">
        <v>0</v>
      </c>
      <c r="KX9" s="8">
        <v>13.4</v>
      </c>
      <c r="KY9" s="8">
        <v>7.9</v>
      </c>
      <c r="KZ9" s="8">
        <v>0</v>
      </c>
      <c r="LA9" s="8">
        <v>7.9</v>
      </c>
      <c r="LB9" s="8">
        <v>19</v>
      </c>
      <c r="LC9" s="8">
        <v>0</v>
      </c>
      <c r="LD9" s="8">
        <v>19</v>
      </c>
      <c r="LE9" s="8">
        <v>17</v>
      </c>
      <c r="LF9" s="8">
        <v>0</v>
      </c>
      <c r="LG9" s="8">
        <v>17</v>
      </c>
      <c r="LH9" s="8">
        <v>12.1</v>
      </c>
      <c r="LI9" s="8">
        <v>0</v>
      </c>
      <c r="LJ9" s="8">
        <v>12.1</v>
      </c>
      <c r="LK9" s="8">
        <v>12</v>
      </c>
      <c r="LL9" s="8">
        <v>0</v>
      </c>
      <c r="LM9" s="8">
        <v>12</v>
      </c>
      <c r="LN9" s="8">
        <v>9.8000000000000007</v>
      </c>
      <c r="LO9" s="8">
        <v>0</v>
      </c>
      <c r="LP9" s="8">
        <v>9.8000000000000007</v>
      </c>
      <c r="LQ9" s="8">
        <v>8.6</v>
      </c>
      <c r="LR9" s="8">
        <v>0</v>
      </c>
      <c r="LS9" s="8">
        <v>8.6</v>
      </c>
      <c r="LT9" s="8">
        <v>11.7</v>
      </c>
      <c r="LU9" s="8">
        <v>0</v>
      </c>
      <c r="LV9" s="8">
        <v>11.7</v>
      </c>
      <c r="LW9" s="8">
        <v>8</v>
      </c>
      <c r="LX9" s="8">
        <v>0</v>
      </c>
      <c r="LY9" s="8">
        <v>8</v>
      </c>
      <c r="LZ9" s="8">
        <v>11.7</v>
      </c>
      <c r="MA9" s="8">
        <v>0</v>
      </c>
      <c r="MB9" s="8">
        <v>11.7</v>
      </c>
      <c r="MC9" s="8">
        <v>6.6</v>
      </c>
      <c r="MD9" s="8">
        <v>0</v>
      </c>
      <c r="ME9" s="8">
        <v>6.6</v>
      </c>
      <c r="MF9" s="8">
        <v>9.3000000000000007</v>
      </c>
      <c r="MG9" s="8">
        <v>0</v>
      </c>
      <c r="MH9" s="8">
        <v>9.3000000000000007</v>
      </c>
      <c r="MI9" s="8">
        <v>6.6</v>
      </c>
      <c r="MJ9" s="8">
        <v>0</v>
      </c>
      <c r="MK9" s="8">
        <v>6.6</v>
      </c>
      <c r="ML9" s="8">
        <v>9</v>
      </c>
      <c r="MM9" s="8">
        <v>0</v>
      </c>
      <c r="MN9" s="8">
        <v>9</v>
      </c>
      <c r="MO9" s="8">
        <v>9.3000000000000007</v>
      </c>
      <c r="MP9" s="8">
        <v>0</v>
      </c>
      <c r="MQ9" s="8">
        <v>9.3000000000000007</v>
      </c>
      <c r="MR9" s="8">
        <v>7.4</v>
      </c>
      <c r="MS9" s="8">
        <v>0</v>
      </c>
      <c r="MT9" s="8">
        <v>7.4</v>
      </c>
      <c r="MU9" s="8">
        <v>8</v>
      </c>
      <c r="MV9" s="8">
        <v>0</v>
      </c>
      <c r="MW9" s="8">
        <v>8</v>
      </c>
      <c r="MX9" s="8">
        <v>11.8</v>
      </c>
      <c r="MY9" s="8">
        <v>0</v>
      </c>
      <c r="MZ9" s="8">
        <v>11.8</v>
      </c>
      <c r="NA9" s="8">
        <v>9</v>
      </c>
      <c r="NB9" s="8">
        <v>0</v>
      </c>
      <c r="NC9" s="8">
        <v>9</v>
      </c>
      <c r="ND9" s="8">
        <v>7.3</v>
      </c>
      <c r="NE9" s="8">
        <v>0</v>
      </c>
      <c r="NF9" s="8">
        <v>7.3</v>
      </c>
      <c r="NG9" s="8">
        <v>4.5</v>
      </c>
      <c r="NH9" s="8">
        <v>0</v>
      </c>
      <c r="NI9" s="8">
        <v>4.5</v>
      </c>
      <c r="NJ9" s="8">
        <v>9.1</v>
      </c>
      <c r="NK9" s="8">
        <v>0</v>
      </c>
      <c r="NL9" s="8">
        <v>9.1</v>
      </c>
      <c r="NM9" s="8">
        <v>8.3000000000000007</v>
      </c>
      <c r="NN9" s="8">
        <v>0</v>
      </c>
      <c r="NO9" s="8">
        <v>8.3000000000000007</v>
      </c>
      <c r="NP9" s="8">
        <v>11</v>
      </c>
      <c r="NQ9" s="8">
        <v>0</v>
      </c>
      <c r="NR9" s="8">
        <v>11</v>
      </c>
      <c r="NS9" s="8">
        <v>7.5</v>
      </c>
      <c r="NT9" s="8">
        <v>0</v>
      </c>
      <c r="NU9" s="8">
        <v>7.5</v>
      </c>
      <c r="NV9" s="8">
        <v>4.7</v>
      </c>
      <c r="NW9" s="8">
        <v>0</v>
      </c>
      <c r="NX9" s="8">
        <v>4.7</v>
      </c>
      <c r="NY9" s="8">
        <v>10</v>
      </c>
      <c r="NZ9" s="8">
        <v>0</v>
      </c>
      <c r="OA9" s="8">
        <v>10</v>
      </c>
      <c r="OB9" s="8">
        <v>4.7</v>
      </c>
      <c r="OC9" s="8">
        <v>0</v>
      </c>
      <c r="OD9" s="8">
        <v>5.0999999999999996</v>
      </c>
      <c r="OE9" s="8">
        <v>8</v>
      </c>
      <c r="OF9" s="8">
        <v>0</v>
      </c>
      <c r="OG9" s="8">
        <v>8.1999999999999993</v>
      </c>
      <c r="OH9" s="8">
        <v>5.7</v>
      </c>
      <c r="OI9" s="8">
        <v>0</v>
      </c>
      <c r="OJ9" s="8">
        <v>5.7</v>
      </c>
      <c r="OK9" s="8">
        <v>4.7</v>
      </c>
      <c r="OL9" s="8">
        <v>0</v>
      </c>
      <c r="OM9" s="8">
        <v>4.7</v>
      </c>
      <c r="ON9" s="8">
        <v>7</v>
      </c>
      <c r="OO9" s="8">
        <v>0</v>
      </c>
      <c r="OP9" s="8">
        <v>7</v>
      </c>
      <c r="OQ9" s="8">
        <v>5.6</v>
      </c>
      <c r="OR9" s="8">
        <v>0</v>
      </c>
      <c r="OS9" s="8">
        <v>5.6</v>
      </c>
      <c r="OT9" s="8">
        <v>2.7</v>
      </c>
      <c r="OU9" s="8">
        <v>0</v>
      </c>
      <c r="OV9" s="8">
        <v>2.7</v>
      </c>
      <c r="OW9" s="8">
        <v>4.3</v>
      </c>
      <c r="OX9" s="8">
        <v>0</v>
      </c>
      <c r="OY9" s="8">
        <v>4.4000000000000004</v>
      </c>
      <c r="OZ9" s="8">
        <v>5.0999999999999996</v>
      </c>
      <c r="PA9" s="8">
        <v>0</v>
      </c>
      <c r="PB9" s="8">
        <v>5.0999999999999996</v>
      </c>
      <c r="PC9" s="8">
        <v>2.8</v>
      </c>
      <c r="PD9" s="8">
        <v>0</v>
      </c>
      <c r="PE9" s="8">
        <v>2.8</v>
      </c>
      <c r="PF9" s="8">
        <v>3.3</v>
      </c>
      <c r="PG9" s="8">
        <v>0</v>
      </c>
      <c r="PH9" s="8">
        <v>3.3</v>
      </c>
      <c r="PI9" s="8">
        <v>2.2999999999999998</v>
      </c>
      <c r="PJ9" s="8">
        <v>0</v>
      </c>
      <c r="PK9" s="8">
        <v>2.2999999999999998</v>
      </c>
      <c r="PL9" s="8">
        <v>2.9</v>
      </c>
      <c r="PM9" s="8">
        <v>0</v>
      </c>
      <c r="PN9" s="8">
        <v>2.9</v>
      </c>
      <c r="PO9" s="8">
        <f>SUMIFS($B$9:PN$9,$B$8:PN$8,"On")</f>
        <v>2525.8000000000002</v>
      </c>
      <c r="PP9" s="8">
        <f>SUMIFS($B$9:PN$9,$B$8:PN$8,"Off")</f>
        <v>0</v>
      </c>
      <c r="PQ9" s="8">
        <f>SUMIFS($B$9:PN$9,$B$8:PN$8,"Load")</f>
        <v>2532.8999999999996</v>
      </c>
    </row>
    <row r="10" spans="1:434" x14ac:dyDescent="0.25">
      <c r="A10" s="7" t="s">
        <v>13</v>
      </c>
      <c r="B10" s="8">
        <v>0.5</v>
      </c>
      <c r="C10" s="8">
        <v>0</v>
      </c>
      <c r="D10" s="8">
        <v>15.8</v>
      </c>
      <c r="E10" s="8">
        <v>0.7</v>
      </c>
      <c r="F10" s="8">
        <v>3.2</v>
      </c>
      <c r="G10" s="8">
        <v>21.4</v>
      </c>
      <c r="H10" s="8">
        <v>0.7</v>
      </c>
      <c r="I10" s="8">
        <v>2.4</v>
      </c>
      <c r="J10" s="8">
        <v>16.899999999999999</v>
      </c>
      <c r="K10" s="8">
        <v>0</v>
      </c>
      <c r="L10" s="8">
        <v>0.8</v>
      </c>
      <c r="M10" s="8">
        <v>8.3000000000000007</v>
      </c>
      <c r="N10" s="8">
        <v>1.2</v>
      </c>
      <c r="O10" s="8">
        <v>1</v>
      </c>
      <c r="P10" s="8">
        <v>12.2</v>
      </c>
      <c r="Q10" s="8">
        <v>0.4</v>
      </c>
      <c r="R10" s="8">
        <v>0.6</v>
      </c>
      <c r="S10" s="8">
        <v>14.9</v>
      </c>
      <c r="T10" s="8">
        <v>0.4</v>
      </c>
      <c r="U10" s="8">
        <v>0.8</v>
      </c>
      <c r="V10" s="8">
        <v>19.8</v>
      </c>
      <c r="W10" s="8">
        <v>0.5</v>
      </c>
      <c r="X10" s="8">
        <v>0.3</v>
      </c>
      <c r="Y10" s="8">
        <v>15</v>
      </c>
      <c r="Z10" s="8">
        <v>0.5</v>
      </c>
      <c r="AA10" s="8">
        <v>0.4</v>
      </c>
      <c r="AB10" s="8">
        <v>19.3</v>
      </c>
      <c r="AC10" s="8">
        <v>1.4</v>
      </c>
      <c r="AD10" s="8">
        <v>0.4</v>
      </c>
      <c r="AE10" s="8">
        <v>19.3</v>
      </c>
      <c r="AF10" s="8">
        <v>1</v>
      </c>
      <c r="AG10" s="8">
        <v>0.3</v>
      </c>
      <c r="AH10" s="8">
        <v>19.399999999999999</v>
      </c>
      <c r="AI10" s="8">
        <v>1.6</v>
      </c>
      <c r="AJ10" s="8">
        <v>0.2</v>
      </c>
      <c r="AK10" s="8">
        <v>21</v>
      </c>
      <c r="AL10" s="8">
        <v>3.5</v>
      </c>
      <c r="AM10" s="8">
        <v>0</v>
      </c>
      <c r="AN10" s="8">
        <v>20.8</v>
      </c>
      <c r="AO10" s="8">
        <v>1</v>
      </c>
      <c r="AP10" s="8">
        <v>0</v>
      </c>
      <c r="AQ10" s="8">
        <v>21.8</v>
      </c>
      <c r="AR10" s="8">
        <v>1.4</v>
      </c>
      <c r="AS10" s="8">
        <v>0</v>
      </c>
      <c r="AT10" s="8">
        <v>22.1</v>
      </c>
      <c r="AU10" s="8">
        <v>2.1</v>
      </c>
      <c r="AV10" s="8">
        <v>0.4</v>
      </c>
      <c r="AW10" s="8">
        <v>29.9</v>
      </c>
      <c r="AX10" s="8">
        <v>2.2999999999999998</v>
      </c>
      <c r="AY10" s="8">
        <v>0.5</v>
      </c>
      <c r="AZ10" s="8">
        <v>30.8</v>
      </c>
      <c r="BA10" s="8">
        <v>1.7</v>
      </c>
      <c r="BB10" s="8">
        <v>0</v>
      </c>
      <c r="BC10" s="8">
        <v>24.5</v>
      </c>
      <c r="BD10" s="8">
        <v>1.6</v>
      </c>
      <c r="BE10" s="8">
        <v>0.1</v>
      </c>
      <c r="BF10" s="8">
        <v>27.4</v>
      </c>
      <c r="BG10" s="8">
        <v>0.8</v>
      </c>
      <c r="BH10" s="8">
        <v>0.8</v>
      </c>
      <c r="BI10" s="8">
        <v>34.299999999999997</v>
      </c>
      <c r="BJ10" s="8">
        <v>1.7</v>
      </c>
      <c r="BK10" s="8">
        <v>0.7</v>
      </c>
      <c r="BL10" s="8">
        <v>33</v>
      </c>
      <c r="BM10" s="8">
        <v>1.8</v>
      </c>
      <c r="BN10" s="8">
        <v>0.3</v>
      </c>
      <c r="BO10" s="8">
        <v>32.799999999999997</v>
      </c>
      <c r="BP10" s="8">
        <v>1.8</v>
      </c>
      <c r="BQ10" s="8">
        <v>0.6</v>
      </c>
      <c r="BR10" s="8">
        <v>28</v>
      </c>
      <c r="BS10" s="8">
        <v>1.8</v>
      </c>
      <c r="BT10" s="8">
        <v>1</v>
      </c>
      <c r="BU10" s="8">
        <v>39</v>
      </c>
      <c r="BV10" s="8">
        <v>1.3</v>
      </c>
      <c r="BW10" s="8">
        <v>0.2</v>
      </c>
      <c r="BX10" s="8">
        <v>22.5</v>
      </c>
      <c r="BY10" s="8">
        <v>2.5</v>
      </c>
      <c r="BZ10" s="8">
        <v>0.6</v>
      </c>
      <c r="CA10" s="8">
        <v>31.3</v>
      </c>
      <c r="CB10" s="8">
        <v>2</v>
      </c>
      <c r="CC10" s="8">
        <v>1.3</v>
      </c>
      <c r="CD10" s="8">
        <v>35.299999999999997</v>
      </c>
      <c r="CE10" s="8">
        <v>1</v>
      </c>
      <c r="CF10" s="8">
        <v>0.4</v>
      </c>
      <c r="CG10" s="8">
        <v>25.2</v>
      </c>
      <c r="CH10" s="8">
        <v>2.6</v>
      </c>
      <c r="CI10" s="8">
        <v>0.6</v>
      </c>
      <c r="CJ10" s="8">
        <v>21.8</v>
      </c>
      <c r="CK10" s="8">
        <v>2.6</v>
      </c>
      <c r="CL10" s="8">
        <v>0.5</v>
      </c>
      <c r="CM10" s="8">
        <v>31.3</v>
      </c>
      <c r="CN10" s="8">
        <v>0.3</v>
      </c>
      <c r="CO10" s="8">
        <v>0</v>
      </c>
      <c r="CP10" s="8">
        <v>28.3</v>
      </c>
      <c r="CQ10" s="8">
        <v>2</v>
      </c>
      <c r="CR10" s="8">
        <v>0.5</v>
      </c>
      <c r="CS10" s="8">
        <v>29.5</v>
      </c>
      <c r="CT10" s="8">
        <v>2.2999999999999998</v>
      </c>
      <c r="CU10" s="8">
        <v>0.5</v>
      </c>
      <c r="CV10" s="8">
        <v>20.8</v>
      </c>
      <c r="CW10" s="8">
        <v>2.4</v>
      </c>
      <c r="CX10" s="8">
        <v>0.2</v>
      </c>
      <c r="CY10" s="8">
        <v>29.8</v>
      </c>
      <c r="CZ10" s="8">
        <v>1.4</v>
      </c>
      <c r="DA10" s="8">
        <v>0.4</v>
      </c>
      <c r="DB10" s="8">
        <v>22.8</v>
      </c>
      <c r="DC10" s="8">
        <v>1.5</v>
      </c>
      <c r="DD10" s="8">
        <v>0.2</v>
      </c>
      <c r="DE10" s="8">
        <v>26.3</v>
      </c>
      <c r="DF10" s="8">
        <v>2</v>
      </c>
      <c r="DG10" s="8">
        <v>1</v>
      </c>
      <c r="DH10" s="8">
        <v>27.9</v>
      </c>
      <c r="DI10" s="8">
        <v>2</v>
      </c>
      <c r="DJ10" s="8">
        <v>1.8</v>
      </c>
      <c r="DK10" s="8">
        <v>21.8</v>
      </c>
      <c r="DL10" s="8">
        <v>3.2</v>
      </c>
      <c r="DM10" s="8">
        <v>0.4</v>
      </c>
      <c r="DN10" s="8">
        <v>28</v>
      </c>
      <c r="DO10" s="8">
        <v>2.4</v>
      </c>
      <c r="DP10" s="8">
        <v>0.7</v>
      </c>
      <c r="DQ10" s="8">
        <v>30</v>
      </c>
      <c r="DR10" s="8">
        <v>1.2</v>
      </c>
      <c r="DS10" s="8">
        <v>0.3</v>
      </c>
      <c r="DT10" s="8">
        <v>19.5</v>
      </c>
      <c r="DU10" s="8">
        <v>3.5</v>
      </c>
      <c r="DV10" s="8">
        <v>0.4</v>
      </c>
      <c r="DW10" s="8">
        <v>27.9</v>
      </c>
      <c r="DX10" s="8">
        <v>2.5</v>
      </c>
      <c r="DY10" s="8">
        <v>0.3</v>
      </c>
      <c r="DZ10" s="8">
        <v>25</v>
      </c>
      <c r="EA10" s="8">
        <v>3.2</v>
      </c>
      <c r="EB10" s="8">
        <v>0.6</v>
      </c>
      <c r="EC10" s="8">
        <v>29.2</v>
      </c>
      <c r="ED10" s="8">
        <v>1.4</v>
      </c>
      <c r="EE10" s="8">
        <v>0.6</v>
      </c>
      <c r="EF10" s="8">
        <v>25.1</v>
      </c>
      <c r="EG10" s="8">
        <v>1.8</v>
      </c>
      <c r="EH10" s="8">
        <v>1.2</v>
      </c>
      <c r="EI10" s="8">
        <v>26.2</v>
      </c>
      <c r="EJ10" s="8">
        <v>1.9</v>
      </c>
      <c r="EK10" s="8">
        <v>0.4</v>
      </c>
      <c r="EL10" s="8">
        <v>24.8</v>
      </c>
      <c r="EM10" s="8">
        <v>3.3</v>
      </c>
      <c r="EN10" s="8">
        <v>1.5</v>
      </c>
      <c r="EO10" s="8">
        <v>34</v>
      </c>
      <c r="EP10" s="8">
        <v>0.4</v>
      </c>
      <c r="EQ10" s="8">
        <v>0</v>
      </c>
      <c r="ER10" s="8">
        <v>23</v>
      </c>
      <c r="ES10" s="8">
        <v>3</v>
      </c>
      <c r="ET10" s="8">
        <v>0.8</v>
      </c>
      <c r="EU10" s="8">
        <v>23.4</v>
      </c>
      <c r="EV10" s="8">
        <v>2.5</v>
      </c>
      <c r="EW10" s="8">
        <v>0.8</v>
      </c>
      <c r="EX10" s="8">
        <v>29.7</v>
      </c>
      <c r="EY10" s="8">
        <v>2.8</v>
      </c>
      <c r="EZ10" s="8">
        <v>1.6</v>
      </c>
      <c r="FA10" s="8">
        <v>27.6</v>
      </c>
      <c r="FB10" s="8">
        <v>2.7</v>
      </c>
      <c r="FC10" s="8">
        <v>0.3</v>
      </c>
      <c r="FD10" s="8">
        <v>28</v>
      </c>
      <c r="FE10" s="8">
        <v>3.4</v>
      </c>
      <c r="FF10" s="8">
        <v>0.8</v>
      </c>
      <c r="FG10" s="8">
        <v>29.8</v>
      </c>
      <c r="FH10" s="8">
        <v>2.2000000000000002</v>
      </c>
      <c r="FI10" s="8">
        <v>0.7</v>
      </c>
      <c r="FJ10" s="8">
        <v>21.2</v>
      </c>
      <c r="FK10" s="8">
        <v>3.5</v>
      </c>
      <c r="FL10" s="8">
        <v>1.5</v>
      </c>
      <c r="FM10" s="8">
        <v>31.3</v>
      </c>
      <c r="FN10" s="8">
        <v>1.9</v>
      </c>
      <c r="FO10" s="8">
        <v>0.5</v>
      </c>
      <c r="FP10" s="8">
        <v>18.899999999999999</v>
      </c>
      <c r="FQ10" s="8">
        <v>2.1</v>
      </c>
      <c r="FR10" s="8">
        <v>0.4</v>
      </c>
      <c r="FS10" s="8">
        <v>19.899999999999999</v>
      </c>
      <c r="FT10" s="8">
        <v>2</v>
      </c>
      <c r="FU10" s="8">
        <v>0.3</v>
      </c>
      <c r="FV10" s="8">
        <v>20.5</v>
      </c>
      <c r="FW10" s="8">
        <v>1</v>
      </c>
      <c r="FX10" s="8">
        <v>0.2</v>
      </c>
      <c r="FY10" s="8">
        <v>19.2</v>
      </c>
      <c r="FZ10" s="8">
        <v>2.2000000000000002</v>
      </c>
      <c r="GA10" s="8">
        <v>0.6</v>
      </c>
      <c r="GB10" s="8">
        <v>21.5</v>
      </c>
      <c r="GC10" s="8">
        <v>3.8</v>
      </c>
      <c r="GD10" s="8">
        <v>2.5</v>
      </c>
      <c r="GE10" s="8">
        <v>33.299999999999997</v>
      </c>
      <c r="GF10" s="8">
        <v>2.7</v>
      </c>
      <c r="GG10" s="8">
        <v>1.5</v>
      </c>
      <c r="GH10" s="8">
        <v>28.7</v>
      </c>
      <c r="GI10" s="8">
        <v>1.9</v>
      </c>
      <c r="GJ10" s="8">
        <v>0.2</v>
      </c>
      <c r="GK10" s="8">
        <v>18.2</v>
      </c>
      <c r="GL10" s="8">
        <v>2</v>
      </c>
      <c r="GM10" s="8">
        <v>0.5</v>
      </c>
      <c r="GN10" s="8">
        <v>17.3</v>
      </c>
      <c r="GO10" s="8">
        <v>2.6</v>
      </c>
      <c r="GP10" s="8">
        <v>0.4</v>
      </c>
      <c r="GQ10" s="8">
        <v>24.6</v>
      </c>
      <c r="GR10" s="8">
        <v>2.1</v>
      </c>
      <c r="GS10" s="8">
        <v>1</v>
      </c>
      <c r="GT10" s="8">
        <v>38.1</v>
      </c>
      <c r="GU10" s="8">
        <v>1.5</v>
      </c>
      <c r="GV10" s="8">
        <v>0.3</v>
      </c>
      <c r="GW10" s="8">
        <v>33.5</v>
      </c>
      <c r="GX10" s="8">
        <v>2.9</v>
      </c>
      <c r="GY10" s="8">
        <v>1.1000000000000001</v>
      </c>
      <c r="GZ10" s="8">
        <v>31.3</v>
      </c>
      <c r="HA10" s="8">
        <v>3.3</v>
      </c>
      <c r="HB10" s="8">
        <v>1</v>
      </c>
      <c r="HC10" s="8">
        <v>16.600000000000001</v>
      </c>
      <c r="HD10" s="8">
        <v>5.8</v>
      </c>
      <c r="HE10" s="8">
        <v>0.8</v>
      </c>
      <c r="HF10" s="8">
        <v>26.8</v>
      </c>
      <c r="HG10" s="8">
        <v>4.2</v>
      </c>
      <c r="HH10" s="8">
        <v>1.4</v>
      </c>
      <c r="HI10" s="8">
        <v>37.4</v>
      </c>
      <c r="HJ10" s="8">
        <v>2.1</v>
      </c>
      <c r="HK10" s="8">
        <v>0.5</v>
      </c>
      <c r="HL10" s="8">
        <v>24.7</v>
      </c>
      <c r="HM10" s="8">
        <v>2.2999999999999998</v>
      </c>
      <c r="HN10" s="8">
        <v>1.3</v>
      </c>
      <c r="HO10" s="8">
        <v>30.3</v>
      </c>
      <c r="HP10" s="8">
        <v>5.3</v>
      </c>
      <c r="HQ10" s="8">
        <v>0.8</v>
      </c>
      <c r="HR10" s="8">
        <v>24.5</v>
      </c>
      <c r="HS10" s="8">
        <v>0</v>
      </c>
      <c r="HT10" s="8">
        <v>0</v>
      </c>
      <c r="HU10" s="8">
        <v>12</v>
      </c>
      <c r="HV10" s="8">
        <v>2.8</v>
      </c>
      <c r="HW10" s="8">
        <v>0.2</v>
      </c>
      <c r="HX10" s="8">
        <v>21.4</v>
      </c>
      <c r="HY10" s="8">
        <v>0.5</v>
      </c>
      <c r="HZ10" s="8">
        <v>0</v>
      </c>
      <c r="IA10" s="8">
        <v>9.3000000000000007</v>
      </c>
      <c r="IB10" s="8">
        <v>4.3</v>
      </c>
      <c r="IC10" s="8">
        <v>0.3</v>
      </c>
      <c r="ID10" s="8">
        <v>26.5</v>
      </c>
      <c r="IE10" s="8">
        <v>1.5</v>
      </c>
      <c r="IF10" s="8">
        <v>0.3</v>
      </c>
      <c r="IG10" s="8">
        <v>20</v>
      </c>
      <c r="IH10" s="8">
        <v>4</v>
      </c>
      <c r="II10" s="8">
        <v>4</v>
      </c>
      <c r="IJ10" s="8">
        <v>20</v>
      </c>
      <c r="IK10" s="8">
        <v>2.2999999999999998</v>
      </c>
      <c r="IL10" s="8">
        <v>0</v>
      </c>
      <c r="IM10" s="8">
        <v>16.8</v>
      </c>
      <c r="IN10" s="8">
        <v>0.9</v>
      </c>
      <c r="IO10" s="8">
        <v>0.1</v>
      </c>
      <c r="IP10" s="8">
        <v>12.7</v>
      </c>
      <c r="IQ10" s="8">
        <v>1.5</v>
      </c>
      <c r="IR10" s="8">
        <v>1</v>
      </c>
      <c r="IS10" s="8">
        <v>20.5</v>
      </c>
      <c r="IT10" s="8">
        <v>5.0999999999999996</v>
      </c>
      <c r="IU10" s="8">
        <v>0.9</v>
      </c>
      <c r="IV10" s="8">
        <v>19.600000000000001</v>
      </c>
      <c r="IW10" s="8">
        <v>4.5</v>
      </c>
      <c r="IX10" s="8">
        <v>0.3</v>
      </c>
      <c r="IY10" s="8">
        <v>18.3</v>
      </c>
      <c r="IZ10" s="8">
        <v>2.4</v>
      </c>
      <c r="JA10" s="8">
        <v>0.2</v>
      </c>
      <c r="JB10" s="8">
        <v>21.2</v>
      </c>
      <c r="JC10" s="8">
        <v>2</v>
      </c>
      <c r="JD10" s="8">
        <v>0.4</v>
      </c>
      <c r="JE10" s="8">
        <v>19.2</v>
      </c>
      <c r="JF10" s="8">
        <v>0</v>
      </c>
      <c r="JG10" s="8">
        <v>0</v>
      </c>
      <c r="JH10" s="8">
        <v>3</v>
      </c>
      <c r="JI10" s="8">
        <v>0.8</v>
      </c>
      <c r="JJ10" s="8">
        <v>0</v>
      </c>
      <c r="JK10" s="8">
        <v>13</v>
      </c>
      <c r="JL10" s="8">
        <v>1.5</v>
      </c>
      <c r="JM10" s="8">
        <v>0.1</v>
      </c>
      <c r="JN10" s="8">
        <v>16.8</v>
      </c>
      <c r="JO10" s="8">
        <v>0.5</v>
      </c>
      <c r="JP10" s="8">
        <v>0</v>
      </c>
      <c r="JQ10" s="8">
        <v>7.5</v>
      </c>
      <c r="JR10" s="8">
        <v>2</v>
      </c>
      <c r="JS10" s="8">
        <v>1.8</v>
      </c>
      <c r="JT10" s="8">
        <v>11.3</v>
      </c>
      <c r="JU10" s="8">
        <v>2.8</v>
      </c>
      <c r="JV10" s="8">
        <v>1</v>
      </c>
      <c r="JW10" s="8">
        <v>20.8</v>
      </c>
      <c r="JX10" s="8">
        <v>2.2000000000000002</v>
      </c>
      <c r="JY10" s="8">
        <v>0.4</v>
      </c>
      <c r="JZ10" s="8">
        <v>14.8</v>
      </c>
      <c r="KA10" s="8">
        <v>2.2999999999999998</v>
      </c>
      <c r="KB10" s="8">
        <v>0.3</v>
      </c>
      <c r="KC10" s="8">
        <v>14.2</v>
      </c>
      <c r="KD10" s="8">
        <v>2</v>
      </c>
      <c r="KE10" s="8">
        <v>0</v>
      </c>
      <c r="KF10" s="8">
        <v>22</v>
      </c>
      <c r="KG10" s="8">
        <v>1.5</v>
      </c>
      <c r="KH10" s="8">
        <v>1.3</v>
      </c>
      <c r="KI10" s="8">
        <v>16.3</v>
      </c>
      <c r="KJ10" s="8">
        <v>2.5</v>
      </c>
      <c r="KK10" s="8">
        <v>0.5</v>
      </c>
      <c r="KL10" s="8">
        <v>18.100000000000001</v>
      </c>
      <c r="KM10" s="8">
        <v>2.5</v>
      </c>
      <c r="KN10" s="8">
        <v>1</v>
      </c>
      <c r="KO10" s="8">
        <v>27</v>
      </c>
      <c r="KP10" s="8">
        <v>2.7</v>
      </c>
      <c r="KQ10" s="8">
        <v>0.1</v>
      </c>
      <c r="KR10" s="8">
        <v>15.4</v>
      </c>
      <c r="KS10" s="8">
        <v>0.5</v>
      </c>
      <c r="KT10" s="8">
        <v>0.3</v>
      </c>
      <c r="KU10" s="8">
        <v>15.3</v>
      </c>
      <c r="KV10" s="8">
        <v>0.2</v>
      </c>
      <c r="KW10" s="8">
        <v>0</v>
      </c>
      <c r="KX10" s="8">
        <v>13.6</v>
      </c>
      <c r="KY10" s="8">
        <v>0.9</v>
      </c>
      <c r="KZ10" s="8">
        <v>0.3</v>
      </c>
      <c r="LA10" s="8">
        <v>8.6</v>
      </c>
      <c r="LB10" s="8">
        <v>0</v>
      </c>
      <c r="LC10" s="8">
        <v>0</v>
      </c>
      <c r="LD10" s="8">
        <v>19</v>
      </c>
      <c r="LE10" s="8">
        <v>1.3</v>
      </c>
      <c r="LF10" s="8">
        <v>0.3</v>
      </c>
      <c r="LG10" s="8">
        <v>18</v>
      </c>
      <c r="LH10" s="8">
        <v>1.6</v>
      </c>
      <c r="LI10" s="8">
        <v>0.6</v>
      </c>
      <c r="LJ10" s="8">
        <v>13.1</v>
      </c>
      <c r="LK10" s="8">
        <v>1.3</v>
      </c>
      <c r="LL10" s="8">
        <v>0.1</v>
      </c>
      <c r="LM10" s="8">
        <v>13.1</v>
      </c>
      <c r="LN10" s="8">
        <v>2</v>
      </c>
      <c r="LO10" s="8">
        <v>0.5</v>
      </c>
      <c r="LP10" s="8">
        <v>11.3</v>
      </c>
      <c r="LQ10" s="8">
        <v>1.4</v>
      </c>
      <c r="LR10" s="8">
        <v>0.2</v>
      </c>
      <c r="LS10" s="8">
        <v>9.8000000000000007</v>
      </c>
      <c r="LT10" s="8">
        <v>1</v>
      </c>
      <c r="LU10" s="8">
        <v>0.3</v>
      </c>
      <c r="LV10" s="8">
        <v>12.4</v>
      </c>
      <c r="LW10" s="8">
        <v>0</v>
      </c>
      <c r="LX10" s="8">
        <v>0</v>
      </c>
      <c r="LY10" s="8">
        <v>8</v>
      </c>
      <c r="LZ10" s="8">
        <v>1.7</v>
      </c>
      <c r="MA10" s="8">
        <v>0</v>
      </c>
      <c r="MB10" s="8">
        <v>13.3</v>
      </c>
      <c r="MC10" s="8">
        <v>0.9</v>
      </c>
      <c r="MD10" s="8">
        <v>0</v>
      </c>
      <c r="ME10" s="8">
        <v>7.5</v>
      </c>
      <c r="MF10" s="8">
        <v>0</v>
      </c>
      <c r="MG10" s="8">
        <v>0</v>
      </c>
      <c r="MH10" s="8">
        <v>9.3000000000000007</v>
      </c>
      <c r="MI10" s="8">
        <v>0.2</v>
      </c>
      <c r="MJ10" s="8">
        <v>0.1</v>
      </c>
      <c r="MK10" s="8">
        <v>6.8</v>
      </c>
      <c r="ML10" s="8">
        <v>0</v>
      </c>
      <c r="MM10" s="8">
        <v>0</v>
      </c>
      <c r="MN10" s="8">
        <v>9</v>
      </c>
      <c r="MO10" s="8">
        <v>1.3</v>
      </c>
      <c r="MP10" s="8">
        <v>0</v>
      </c>
      <c r="MQ10" s="8">
        <v>10.7</v>
      </c>
      <c r="MR10" s="8">
        <v>0.5</v>
      </c>
      <c r="MS10" s="8">
        <v>0.9</v>
      </c>
      <c r="MT10" s="8">
        <v>7</v>
      </c>
      <c r="MU10" s="8">
        <v>1.5</v>
      </c>
      <c r="MV10" s="8">
        <v>0.5</v>
      </c>
      <c r="MW10" s="8">
        <v>9</v>
      </c>
      <c r="MX10" s="8">
        <v>1.2</v>
      </c>
      <c r="MY10" s="8">
        <v>0.8</v>
      </c>
      <c r="MZ10" s="8">
        <v>12.2</v>
      </c>
      <c r="NA10" s="8">
        <v>2.7</v>
      </c>
      <c r="NB10" s="8">
        <v>0</v>
      </c>
      <c r="NC10" s="8">
        <v>11.7</v>
      </c>
      <c r="ND10" s="8">
        <v>1</v>
      </c>
      <c r="NE10" s="8">
        <v>0.3</v>
      </c>
      <c r="NF10" s="8">
        <v>8</v>
      </c>
      <c r="NG10" s="8">
        <v>0</v>
      </c>
      <c r="NH10" s="8">
        <v>0</v>
      </c>
      <c r="NI10" s="8">
        <v>4.5</v>
      </c>
      <c r="NJ10" s="8">
        <v>0.3</v>
      </c>
      <c r="NK10" s="8">
        <v>0.3</v>
      </c>
      <c r="NL10" s="8">
        <v>8.8000000000000007</v>
      </c>
      <c r="NM10" s="8">
        <v>0</v>
      </c>
      <c r="NN10" s="8">
        <v>0</v>
      </c>
      <c r="NO10" s="8">
        <v>8.3000000000000007</v>
      </c>
      <c r="NP10" s="8">
        <v>0.3</v>
      </c>
      <c r="NQ10" s="8">
        <v>0.3</v>
      </c>
      <c r="NR10" s="8">
        <v>10.6</v>
      </c>
      <c r="NS10" s="8">
        <v>0.3</v>
      </c>
      <c r="NT10" s="8">
        <v>0</v>
      </c>
      <c r="NU10" s="8">
        <v>7.8</v>
      </c>
      <c r="NV10" s="8">
        <v>1</v>
      </c>
      <c r="NW10" s="8">
        <v>0.3</v>
      </c>
      <c r="NX10" s="8">
        <v>5.3</v>
      </c>
      <c r="NY10" s="8">
        <v>0.8</v>
      </c>
      <c r="NZ10" s="8">
        <v>0.1</v>
      </c>
      <c r="OA10" s="8">
        <v>10.7</v>
      </c>
      <c r="OB10" s="8">
        <v>0.1</v>
      </c>
      <c r="OC10" s="8">
        <v>0.2</v>
      </c>
      <c r="OD10" s="8">
        <v>5</v>
      </c>
      <c r="OE10" s="8">
        <v>0.3</v>
      </c>
      <c r="OF10" s="8">
        <v>0.1</v>
      </c>
      <c r="OG10" s="8">
        <v>8.6</v>
      </c>
      <c r="OH10" s="8">
        <v>0.2</v>
      </c>
      <c r="OI10" s="8">
        <v>0</v>
      </c>
      <c r="OJ10" s="8">
        <v>5.9</v>
      </c>
      <c r="OK10" s="8">
        <v>0.3</v>
      </c>
      <c r="OL10" s="8">
        <v>0</v>
      </c>
      <c r="OM10" s="8">
        <v>5</v>
      </c>
      <c r="ON10" s="8">
        <v>0.3</v>
      </c>
      <c r="OO10" s="8">
        <v>0.1</v>
      </c>
      <c r="OP10" s="8">
        <v>7.2</v>
      </c>
      <c r="OQ10" s="8">
        <v>0.2</v>
      </c>
      <c r="OR10" s="8">
        <v>0</v>
      </c>
      <c r="OS10" s="8">
        <v>5.7</v>
      </c>
      <c r="OT10" s="8">
        <v>0.3</v>
      </c>
      <c r="OU10" s="8">
        <v>0</v>
      </c>
      <c r="OV10" s="8">
        <v>3</v>
      </c>
      <c r="OW10" s="8">
        <v>0.3</v>
      </c>
      <c r="OX10" s="8">
        <v>0</v>
      </c>
      <c r="OY10" s="8">
        <v>4.7</v>
      </c>
      <c r="OZ10" s="8">
        <v>0.3</v>
      </c>
      <c r="PA10" s="8">
        <v>0</v>
      </c>
      <c r="PB10" s="8">
        <v>5.4</v>
      </c>
      <c r="PC10" s="8">
        <v>0.2</v>
      </c>
      <c r="PD10" s="8">
        <v>0</v>
      </c>
      <c r="PE10" s="8">
        <v>3</v>
      </c>
      <c r="PF10" s="8">
        <v>0.2</v>
      </c>
      <c r="PG10" s="8">
        <v>0</v>
      </c>
      <c r="PH10" s="8">
        <v>3.5</v>
      </c>
      <c r="PI10" s="8">
        <v>0.3</v>
      </c>
      <c r="PJ10" s="8">
        <v>0</v>
      </c>
      <c r="PK10" s="8">
        <v>2.6</v>
      </c>
      <c r="PL10" s="8">
        <v>0.4</v>
      </c>
      <c r="PM10" s="8">
        <v>0.2</v>
      </c>
      <c r="PN10" s="8">
        <v>3.1</v>
      </c>
      <c r="PO10" s="8">
        <f>SUMIFS($B$10:PN$10,$B$8:PN$8,"On")</f>
        <v>235.30000000000015</v>
      </c>
      <c r="PP10" s="8">
        <f>SUMIFS($B$10:PN$10,$B$8:PN$8,"Off")</f>
        <v>72.199999999999918</v>
      </c>
      <c r="PQ10" s="8">
        <f>SUMIFS($B$10:PN$10,$B$8:PN$8,"Load")</f>
        <v>2694.4</v>
      </c>
    </row>
    <row r="11" spans="1:434" x14ac:dyDescent="0.25">
      <c r="A11" s="7" t="s">
        <v>14</v>
      </c>
      <c r="B11" s="8">
        <v>0.8</v>
      </c>
      <c r="C11" s="8">
        <v>0.5</v>
      </c>
      <c r="D11" s="8">
        <v>16</v>
      </c>
      <c r="E11" s="8">
        <v>0.3</v>
      </c>
      <c r="F11" s="8">
        <v>0.6</v>
      </c>
      <c r="G11" s="8">
        <v>21.1</v>
      </c>
      <c r="H11" s="8">
        <v>0.3</v>
      </c>
      <c r="I11" s="8">
        <v>0.2</v>
      </c>
      <c r="J11" s="8">
        <v>17</v>
      </c>
      <c r="K11" s="8">
        <v>1</v>
      </c>
      <c r="L11" s="8">
        <v>0</v>
      </c>
      <c r="M11" s="8">
        <v>9.3000000000000007</v>
      </c>
      <c r="N11" s="8">
        <v>0.3</v>
      </c>
      <c r="O11" s="8">
        <v>0.2</v>
      </c>
      <c r="P11" s="8">
        <v>12.3</v>
      </c>
      <c r="Q11" s="8">
        <v>1</v>
      </c>
      <c r="R11" s="8">
        <v>0.1</v>
      </c>
      <c r="S11" s="8">
        <v>15.8</v>
      </c>
      <c r="T11" s="8">
        <v>0.8</v>
      </c>
      <c r="U11" s="8">
        <v>0</v>
      </c>
      <c r="V11" s="8">
        <v>20.5</v>
      </c>
      <c r="W11" s="8">
        <v>2.5</v>
      </c>
      <c r="X11" s="8">
        <v>0</v>
      </c>
      <c r="Y11" s="8">
        <v>17.5</v>
      </c>
      <c r="Z11" s="8">
        <v>1.1000000000000001</v>
      </c>
      <c r="AA11" s="8">
        <v>0.3</v>
      </c>
      <c r="AB11" s="8">
        <v>20.100000000000001</v>
      </c>
      <c r="AC11" s="8">
        <v>1</v>
      </c>
      <c r="AD11" s="8">
        <v>0.2</v>
      </c>
      <c r="AE11" s="8">
        <v>20.100000000000001</v>
      </c>
      <c r="AF11" s="8">
        <v>1.2</v>
      </c>
      <c r="AG11" s="8">
        <v>0</v>
      </c>
      <c r="AH11" s="8">
        <v>25.7</v>
      </c>
      <c r="AI11" s="8">
        <v>1.8</v>
      </c>
      <c r="AJ11" s="8">
        <v>0.1</v>
      </c>
      <c r="AK11" s="8">
        <v>22.7</v>
      </c>
      <c r="AL11" s="8">
        <v>1</v>
      </c>
      <c r="AM11" s="8">
        <v>0</v>
      </c>
      <c r="AN11" s="8">
        <v>21.8</v>
      </c>
      <c r="AO11" s="8">
        <v>1.2</v>
      </c>
      <c r="AP11" s="8">
        <v>0.4</v>
      </c>
      <c r="AQ11" s="8">
        <v>22.6</v>
      </c>
      <c r="AR11" s="8">
        <v>1.1000000000000001</v>
      </c>
      <c r="AS11" s="8">
        <v>0.3</v>
      </c>
      <c r="AT11" s="8">
        <v>22.9</v>
      </c>
      <c r="AU11" s="8">
        <v>1.5</v>
      </c>
      <c r="AV11" s="8">
        <v>0.9</v>
      </c>
      <c r="AW11" s="8">
        <v>30.6</v>
      </c>
      <c r="AX11" s="8">
        <v>3</v>
      </c>
      <c r="AY11" s="8">
        <v>1</v>
      </c>
      <c r="AZ11" s="8">
        <v>32.799999999999997</v>
      </c>
      <c r="BA11" s="8">
        <v>3.7</v>
      </c>
      <c r="BB11" s="8">
        <v>0.5</v>
      </c>
      <c r="BC11" s="8">
        <v>27.7</v>
      </c>
      <c r="BD11" s="8">
        <v>3.3</v>
      </c>
      <c r="BE11" s="8">
        <v>1</v>
      </c>
      <c r="BF11" s="8">
        <v>29.7</v>
      </c>
      <c r="BG11" s="8">
        <v>1.5</v>
      </c>
      <c r="BH11" s="8">
        <v>1.5</v>
      </c>
      <c r="BI11" s="8">
        <v>34.299999999999997</v>
      </c>
      <c r="BJ11" s="8">
        <v>2.5</v>
      </c>
      <c r="BK11" s="8">
        <v>0.8</v>
      </c>
      <c r="BL11" s="8">
        <v>34.700000000000003</v>
      </c>
      <c r="BM11" s="8">
        <v>0.8</v>
      </c>
      <c r="BN11" s="8">
        <v>1.5</v>
      </c>
      <c r="BO11" s="8">
        <v>32.200000000000003</v>
      </c>
      <c r="BP11" s="8">
        <v>1.9</v>
      </c>
      <c r="BQ11" s="8">
        <v>0.5</v>
      </c>
      <c r="BR11" s="8">
        <v>29.4</v>
      </c>
      <c r="BS11" s="8">
        <v>2.2999999999999998</v>
      </c>
      <c r="BT11" s="8">
        <v>1</v>
      </c>
      <c r="BU11" s="8">
        <v>40.299999999999997</v>
      </c>
      <c r="BV11" s="8">
        <v>1.2</v>
      </c>
      <c r="BW11" s="8">
        <v>1</v>
      </c>
      <c r="BX11" s="8">
        <v>22.7</v>
      </c>
      <c r="BY11" s="8">
        <v>2.8</v>
      </c>
      <c r="BZ11" s="8">
        <v>2.1</v>
      </c>
      <c r="CA11" s="8">
        <v>32</v>
      </c>
      <c r="CB11" s="8">
        <v>3</v>
      </c>
      <c r="CC11" s="8">
        <v>0.8</v>
      </c>
      <c r="CD11" s="8">
        <v>37.5</v>
      </c>
      <c r="CE11" s="8">
        <v>0.6</v>
      </c>
      <c r="CF11" s="8">
        <v>1.4</v>
      </c>
      <c r="CG11" s="8">
        <v>24.4</v>
      </c>
      <c r="CH11" s="8">
        <v>1.3</v>
      </c>
      <c r="CI11" s="8">
        <v>1.5</v>
      </c>
      <c r="CJ11" s="8">
        <v>21.5</v>
      </c>
      <c r="CK11" s="8">
        <v>1.6</v>
      </c>
      <c r="CL11" s="8">
        <v>2.2999999999999998</v>
      </c>
      <c r="CM11" s="8">
        <v>30.6</v>
      </c>
      <c r="CN11" s="8">
        <v>0.8</v>
      </c>
      <c r="CO11" s="8">
        <v>1.3</v>
      </c>
      <c r="CP11" s="8">
        <v>27.8</v>
      </c>
      <c r="CQ11" s="8">
        <v>1.7</v>
      </c>
      <c r="CR11" s="8">
        <v>1.7</v>
      </c>
      <c r="CS11" s="8">
        <v>29.5</v>
      </c>
      <c r="CT11" s="8">
        <v>1.5</v>
      </c>
      <c r="CU11" s="8">
        <v>0.5</v>
      </c>
      <c r="CV11" s="8">
        <v>21.8</v>
      </c>
      <c r="CW11" s="8">
        <v>1</v>
      </c>
      <c r="CX11" s="8">
        <v>3.2</v>
      </c>
      <c r="CY11" s="8">
        <v>27.6</v>
      </c>
      <c r="CZ11" s="8">
        <v>1.6</v>
      </c>
      <c r="DA11" s="8">
        <v>1.6</v>
      </c>
      <c r="DB11" s="8">
        <v>22.8</v>
      </c>
      <c r="DC11" s="8">
        <v>1.2</v>
      </c>
      <c r="DD11" s="8">
        <v>1.2</v>
      </c>
      <c r="DE11" s="8">
        <v>26.3</v>
      </c>
      <c r="DF11" s="8">
        <v>1</v>
      </c>
      <c r="DG11" s="8">
        <v>1.5</v>
      </c>
      <c r="DH11" s="8">
        <v>27.4</v>
      </c>
      <c r="DI11" s="8">
        <v>1.3</v>
      </c>
      <c r="DJ11" s="8">
        <v>1.5</v>
      </c>
      <c r="DK11" s="8">
        <v>21.5</v>
      </c>
      <c r="DL11" s="8">
        <v>1.2</v>
      </c>
      <c r="DM11" s="8">
        <v>2.2000000000000002</v>
      </c>
      <c r="DN11" s="8">
        <v>27</v>
      </c>
      <c r="DO11" s="8">
        <v>1.8</v>
      </c>
      <c r="DP11" s="8">
        <v>2</v>
      </c>
      <c r="DQ11" s="8">
        <v>29.8</v>
      </c>
      <c r="DR11" s="8">
        <v>2.7</v>
      </c>
      <c r="DS11" s="8">
        <v>1.5</v>
      </c>
      <c r="DT11" s="8">
        <v>20.7</v>
      </c>
      <c r="DU11" s="8">
        <v>2.4</v>
      </c>
      <c r="DV11" s="8">
        <v>1.8</v>
      </c>
      <c r="DW11" s="8">
        <v>28.5</v>
      </c>
      <c r="DX11" s="8">
        <v>1</v>
      </c>
      <c r="DY11" s="8">
        <v>1</v>
      </c>
      <c r="DZ11" s="8">
        <v>25</v>
      </c>
      <c r="EA11" s="8">
        <v>1.8</v>
      </c>
      <c r="EB11" s="8">
        <v>2</v>
      </c>
      <c r="EC11" s="8">
        <v>29</v>
      </c>
      <c r="ED11" s="8">
        <v>1.6</v>
      </c>
      <c r="EE11" s="8">
        <v>1.9</v>
      </c>
      <c r="EF11" s="8">
        <v>24.8</v>
      </c>
      <c r="EG11" s="8">
        <v>1.7</v>
      </c>
      <c r="EH11" s="8">
        <v>1.8</v>
      </c>
      <c r="EI11" s="8">
        <v>26</v>
      </c>
      <c r="EJ11" s="8">
        <v>1.4</v>
      </c>
      <c r="EK11" s="8">
        <v>1.5</v>
      </c>
      <c r="EL11" s="8">
        <v>24.6</v>
      </c>
      <c r="EM11" s="8">
        <v>2.5</v>
      </c>
      <c r="EN11" s="8">
        <v>4</v>
      </c>
      <c r="EO11" s="8">
        <v>32.5</v>
      </c>
      <c r="EP11" s="8">
        <v>1.4</v>
      </c>
      <c r="EQ11" s="8">
        <v>3.4</v>
      </c>
      <c r="ER11" s="8">
        <v>21</v>
      </c>
      <c r="ES11" s="8">
        <v>1.5</v>
      </c>
      <c r="ET11" s="8">
        <v>1.9</v>
      </c>
      <c r="EU11" s="8">
        <v>23</v>
      </c>
      <c r="EV11" s="8">
        <v>2</v>
      </c>
      <c r="EW11" s="8">
        <v>0.8</v>
      </c>
      <c r="EX11" s="8">
        <v>30.8</v>
      </c>
      <c r="EY11" s="8">
        <v>1.2</v>
      </c>
      <c r="EZ11" s="8">
        <v>2</v>
      </c>
      <c r="FA11" s="8">
        <v>26.8</v>
      </c>
      <c r="FB11" s="8">
        <v>1.3</v>
      </c>
      <c r="FC11" s="8">
        <v>1.3</v>
      </c>
      <c r="FD11" s="8">
        <v>28</v>
      </c>
      <c r="FE11" s="8">
        <v>1.4</v>
      </c>
      <c r="FF11" s="8">
        <v>2.4</v>
      </c>
      <c r="FG11" s="8">
        <v>28.8</v>
      </c>
      <c r="FH11" s="8">
        <v>1.5</v>
      </c>
      <c r="FI11" s="8">
        <v>1.6</v>
      </c>
      <c r="FJ11" s="8">
        <v>21.2</v>
      </c>
      <c r="FK11" s="8">
        <v>2.2999999999999998</v>
      </c>
      <c r="FL11" s="8">
        <v>2</v>
      </c>
      <c r="FM11" s="8">
        <v>31.5</v>
      </c>
      <c r="FN11" s="8">
        <v>1.9</v>
      </c>
      <c r="FO11" s="8">
        <v>1.6</v>
      </c>
      <c r="FP11" s="8">
        <v>19.3</v>
      </c>
      <c r="FQ11" s="8">
        <v>2.2000000000000002</v>
      </c>
      <c r="FR11" s="8">
        <v>1.4</v>
      </c>
      <c r="FS11" s="8">
        <v>21</v>
      </c>
      <c r="FT11" s="8">
        <v>2.5</v>
      </c>
      <c r="FU11" s="8">
        <v>1.5</v>
      </c>
      <c r="FV11" s="8">
        <v>21.5</v>
      </c>
      <c r="FW11" s="8">
        <v>0.8</v>
      </c>
      <c r="FX11" s="8">
        <v>0.8</v>
      </c>
      <c r="FY11" s="8">
        <v>19.2</v>
      </c>
      <c r="FZ11" s="8">
        <v>1.3</v>
      </c>
      <c r="GA11" s="8">
        <v>1.5</v>
      </c>
      <c r="GB11" s="8">
        <v>21.3</v>
      </c>
      <c r="GC11" s="8">
        <v>2.2999999999999998</v>
      </c>
      <c r="GD11" s="8">
        <v>3.3</v>
      </c>
      <c r="GE11" s="8">
        <v>32.299999999999997</v>
      </c>
      <c r="GF11" s="8">
        <v>1.7</v>
      </c>
      <c r="GG11" s="8">
        <v>2.2999999999999998</v>
      </c>
      <c r="GH11" s="8">
        <v>28.1</v>
      </c>
      <c r="GI11" s="8">
        <v>0.3</v>
      </c>
      <c r="GJ11" s="8">
        <v>1.1000000000000001</v>
      </c>
      <c r="GK11" s="8">
        <v>17.399999999999999</v>
      </c>
      <c r="GL11" s="8">
        <v>0.8</v>
      </c>
      <c r="GM11" s="8">
        <v>0.5</v>
      </c>
      <c r="GN11" s="8">
        <v>17.5</v>
      </c>
      <c r="GO11" s="8">
        <v>1.8</v>
      </c>
      <c r="GP11" s="8">
        <v>0.6</v>
      </c>
      <c r="GQ11" s="8">
        <v>25.8</v>
      </c>
      <c r="GR11" s="8">
        <v>1.4</v>
      </c>
      <c r="GS11" s="8">
        <v>1.7</v>
      </c>
      <c r="GT11" s="8">
        <v>37.799999999999997</v>
      </c>
      <c r="GU11" s="8">
        <v>3.3</v>
      </c>
      <c r="GV11" s="8">
        <v>1.8</v>
      </c>
      <c r="GW11" s="8">
        <v>35</v>
      </c>
      <c r="GX11" s="8">
        <v>1.6</v>
      </c>
      <c r="GY11" s="8">
        <v>2.1</v>
      </c>
      <c r="GZ11" s="8">
        <v>30.8</v>
      </c>
      <c r="HA11" s="8">
        <v>0.7</v>
      </c>
      <c r="HB11" s="8">
        <v>1.8</v>
      </c>
      <c r="HC11" s="8">
        <v>15.4</v>
      </c>
      <c r="HD11" s="8">
        <v>3</v>
      </c>
      <c r="HE11" s="8">
        <v>3.8</v>
      </c>
      <c r="HF11" s="8">
        <v>26</v>
      </c>
      <c r="HG11" s="8">
        <v>1.2</v>
      </c>
      <c r="HH11" s="8">
        <v>1.8</v>
      </c>
      <c r="HI11" s="8">
        <v>36.799999999999997</v>
      </c>
      <c r="HJ11" s="8">
        <v>1.1000000000000001</v>
      </c>
      <c r="HK11" s="8">
        <v>2.6</v>
      </c>
      <c r="HL11" s="8">
        <v>23.3</v>
      </c>
      <c r="HM11" s="8">
        <v>1.3</v>
      </c>
      <c r="HN11" s="8">
        <v>3.3</v>
      </c>
      <c r="HO11" s="8">
        <v>28.3</v>
      </c>
      <c r="HP11" s="8">
        <v>1.3</v>
      </c>
      <c r="HQ11" s="8">
        <v>1.5</v>
      </c>
      <c r="HR11" s="8">
        <v>24.3</v>
      </c>
      <c r="HS11" s="8">
        <v>0</v>
      </c>
      <c r="HT11" s="8">
        <v>0</v>
      </c>
      <c r="HU11" s="8">
        <v>12</v>
      </c>
      <c r="HV11" s="8">
        <v>1.6</v>
      </c>
      <c r="HW11" s="8">
        <v>1.7</v>
      </c>
      <c r="HX11" s="8">
        <v>21.3</v>
      </c>
      <c r="HY11" s="8">
        <v>2</v>
      </c>
      <c r="HZ11" s="8">
        <v>1</v>
      </c>
      <c r="IA11" s="8">
        <v>10.3</v>
      </c>
      <c r="IB11" s="8">
        <v>1.5</v>
      </c>
      <c r="IC11" s="8">
        <v>1.3</v>
      </c>
      <c r="ID11" s="8">
        <v>26.8</v>
      </c>
      <c r="IE11" s="8">
        <v>0.5</v>
      </c>
      <c r="IF11" s="8">
        <v>1.7</v>
      </c>
      <c r="IG11" s="8">
        <v>18.8</v>
      </c>
      <c r="IH11" s="8">
        <v>0</v>
      </c>
      <c r="II11" s="8">
        <v>2</v>
      </c>
      <c r="IJ11" s="8">
        <v>18</v>
      </c>
      <c r="IK11" s="8">
        <v>0.8</v>
      </c>
      <c r="IL11" s="8">
        <v>1.5</v>
      </c>
      <c r="IM11" s="8">
        <v>16</v>
      </c>
      <c r="IN11" s="8">
        <v>1.2</v>
      </c>
      <c r="IO11" s="8">
        <v>1.8</v>
      </c>
      <c r="IP11" s="8">
        <v>12.1</v>
      </c>
      <c r="IQ11" s="8">
        <v>0</v>
      </c>
      <c r="IR11" s="8">
        <v>5.5</v>
      </c>
      <c r="IS11" s="8">
        <v>15</v>
      </c>
      <c r="IT11" s="8">
        <v>0.5</v>
      </c>
      <c r="IU11" s="8">
        <v>2.9</v>
      </c>
      <c r="IV11" s="8">
        <v>17.3</v>
      </c>
      <c r="IW11" s="8">
        <v>1.3</v>
      </c>
      <c r="IX11" s="8">
        <v>2.5</v>
      </c>
      <c r="IY11" s="8">
        <v>17</v>
      </c>
      <c r="IZ11" s="8">
        <v>1</v>
      </c>
      <c r="JA11" s="8">
        <v>2.8</v>
      </c>
      <c r="JB11" s="8">
        <v>19.399999999999999</v>
      </c>
      <c r="JC11" s="8">
        <v>1</v>
      </c>
      <c r="JD11" s="8">
        <v>2.1</v>
      </c>
      <c r="JE11" s="8">
        <v>18.100000000000001</v>
      </c>
      <c r="JF11" s="8">
        <v>0</v>
      </c>
      <c r="JG11" s="8">
        <v>0</v>
      </c>
      <c r="JH11" s="8">
        <v>3</v>
      </c>
      <c r="JI11" s="8">
        <v>0.8</v>
      </c>
      <c r="JJ11" s="8">
        <v>1.5</v>
      </c>
      <c r="JK11" s="8">
        <v>12.3</v>
      </c>
      <c r="JL11" s="8">
        <v>1.8</v>
      </c>
      <c r="JM11" s="8">
        <v>1.5</v>
      </c>
      <c r="JN11" s="8">
        <v>17.100000000000001</v>
      </c>
      <c r="JO11" s="8">
        <v>0</v>
      </c>
      <c r="JP11" s="8">
        <v>1</v>
      </c>
      <c r="JQ11" s="8">
        <v>6.5</v>
      </c>
      <c r="JR11" s="8">
        <v>0.6</v>
      </c>
      <c r="JS11" s="8">
        <v>0.6</v>
      </c>
      <c r="JT11" s="8">
        <v>11.3</v>
      </c>
      <c r="JU11" s="8">
        <v>1.8</v>
      </c>
      <c r="JV11" s="8">
        <v>3</v>
      </c>
      <c r="JW11" s="8">
        <v>19.5</v>
      </c>
      <c r="JX11" s="8">
        <v>2</v>
      </c>
      <c r="JY11" s="8">
        <v>2.2000000000000002</v>
      </c>
      <c r="JZ11" s="8">
        <v>14.6</v>
      </c>
      <c r="KA11" s="8">
        <v>1.6</v>
      </c>
      <c r="KB11" s="8">
        <v>1.6</v>
      </c>
      <c r="KC11" s="8">
        <v>14.1</v>
      </c>
      <c r="KD11" s="8">
        <v>0</v>
      </c>
      <c r="KE11" s="8">
        <v>0</v>
      </c>
      <c r="KF11" s="8">
        <v>22</v>
      </c>
      <c r="KG11" s="8">
        <v>1.3</v>
      </c>
      <c r="KH11" s="8">
        <v>1.8</v>
      </c>
      <c r="KI11" s="8">
        <v>15.8</v>
      </c>
      <c r="KJ11" s="8">
        <v>0.5</v>
      </c>
      <c r="KK11" s="8">
        <v>2</v>
      </c>
      <c r="KL11" s="8">
        <v>16.600000000000001</v>
      </c>
      <c r="KM11" s="8">
        <v>2</v>
      </c>
      <c r="KN11" s="8">
        <v>2.5</v>
      </c>
      <c r="KO11" s="8">
        <v>26.5</v>
      </c>
      <c r="KP11" s="8">
        <v>1.1000000000000001</v>
      </c>
      <c r="KQ11" s="8">
        <v>1.3</v>
      </c>
      <c r="KR11" s="8">
        <v>15.3</v>
      </c>
      <c r="KS11" s="8">
        <v>0.8</v>
      </c>
      <c r="KT11" s="8">
        <v>3.5</v>
      </c>
      <c r="KU11" s="8">
        <v>12.5</v>
      </c>
      <c r="KV11" s="8">
        <v>1.4</v>
      </c>
      <c r="KW11" s="8">
        <v>1</v>
      </c>
      <c r="KX11" s="8">
        <v>14</v>
      </c>
      <c r="KY11" s="8">
        <v>0.9</v>
      </c>
      <c r="KZ11" s="8">
        <v>1.3</v>
      </c>
      <c r="LA11" s="8">
        <v>8.1999999999999993</v>
      </c>
      <c r="LB11" s="8">
        <v>1</v>
      </c>
      <c r="LC11" s="8">
        <v>2</v>
      </c>
      <c r="LD11" s="8">
        <v>18</v>
      </c>
      <c r="LE11" s="8">
        <v>0.3</v>
      </c>
      <c r="LF11" s="8">
        <v>4</v>
      </c>
      <c r="LG11" s="8">
        <v>14.3</v>
      </c>
      <c r="LH11" s="8">
        <v>1.3</v>
      </c>
      <c r="LI11" s="8">
        <v>1.7</v>
      </c>
      <c r="LJ11" s="8">
        <v>12.8</v>
      </c>
      <c r="LK11" s="8">
        <v>0.9</v>
      </c>
      <c r="LL11" s="8">
        <v>0.7</v>
      </c>
      <c r="LM11" s="8">
        <v>13.3</v>
      </c>
      <c r="LN11" s="8">
        <v>2.8</v>
      </c>
      <c r="LO11" s="8">
        <v>0.8</v>
      </c>
      <c r="LP11" s="8">
        <v>13.3</v>
      </c>
      <c r="LQ11" s="8">
        <v>1</v>
      </c>
      <c r="LR11" s="8">
        <v>1</v>
      </c>
      <c r="LS11" s="8">
        <v>9.8000000000000007</v>
      </c>
      <c r="LT11" s="8">
        <v>1.5</v>
      </c>
      <c r="LU11" s="8">
        <v>1.2</v>
      </c>
      <c r="LV11" s="8">
        <v>12.7</v>
      </c>
      <c r="LW11" s="8">
        <v>5</v>
      </c>
      <c r="LX11" s="8">
        <v>1</v>
      </c>
      <c r="LY11" s="8">
        <v>12</v>
      </c>
      <c r="LZ11" s="8">
        <v>0.3</v>
      </c>
      <c r="MA11" s="8">
        <v>0.3</v>
      </c>
      <c r="MB11" s="8">
        <v>13.3</v>
      </c>
      <c r="MC11" s="8">
        <v>1</v>
      </c>
      <c r="MD11" s="8">
        <v>0.5</v>
      </c>
      <c r="ME11" s="8">
        <v>8</v>
      </c>
      <c r="MF11" s="8">
        <v>4.8</v>
      </c>
      <c r="MG11" s="8">
        <v>1.3</v>
      </c>
      <c r="MH11" s="8">
        <v>12.8</v>
      </c>
      <c r="MI11" s="8">
        <v>0.4</v>
      </c>
      <c r="MJ11" s="8">
        <v>0.6</v>
      </c>
      <c r="MK11" s="8">
        <v>6.6</v>
      </c>
      <c r="ML11" s="8">
        <v>0</v>
      </c>
      <c r="MM11" s="8">
        <v>0</v>
      </c>
      <c r="MN11" s="8">
        <v>9</v>
      </c>
      <c r="MO11" s="8">
        <v>1.3</v>
      </c>
      <c r="MP11" s="8">
        <v>0.7</v>
      </c>
      <c r="MQ11" s="8">
        <v>11.3</v>
      </c>
      <c r="MR11" s="8">
        <v>1.4</v>
      </c>
      <c r="MS11" s="8">
        <v>1.4</v>
      </c>
      <c r="MT11" s="8">
        <v>7</v>
      </c>
      <c r="MU11" s="8">
        <v>1.8</v>
      </c>
      <c r="MV11" s="8">
        <v>0.3</v>
      </c>
      <c r="MW11" s="8">
        <v>10.5</v>
      </c>
      <c r="MX11" s="8">
        <v>0.8</v>
      </c>
      <c r="MY11" s="8">
        <v>1.1000000000000001</v>
      </c>
      <c r="MZ11" s="8">
        <v>11.9</v>
      </c>
      <c r="NA11" s="8">
        <v>1.7</v>
      </c>
      <c r="NB11" s="8">
        <v>0.7</v>
      </c>
      <c r="NC11" s="8">
        <v>12.7</v>
      </c>
      <c r="ND11" s="8">
        <v>0.8</v>
      </c>
      <c r="NE11" s="8">
        <v>1.4</v>
      </c>
      <c r="NF11" s="8">
        <v>7.4</v>
      </c>
      <c r="NG11" s="8">
        <v>0</v>
      </c>
      <c r="NH11" s="8">
        <v>0.5</v>
      </c>
      <c r="NI11" s="8">
        <v>4</v>
      </c>
      <c r="NJ11" s="8">
        <v>0.8</v>
      </c>
      <c r="NK11" s="8">
        <v>1.3</v>
      </c>
      <c r="NL11" s="8">
        <v>8.6</v>
      </c>
      <c r="NM11" s="8">
        <v>0.7</v>
      </c>
      <c r="NN11" s="8">
        <v>0.3</v>
      </c>
      <c r="NO11" s="8">
        <v>8.6999999999999993</v>
      </c>
      <c r="NP11" s="8">
        <v>0.6</v>
      </c>
      <c r="NQ11" s="8">
        <v>1</v>
      </c>
      <c r="NR11" s="8">
        <v>10.6</v>
      </c>
      <c r="NS11" s="8">
        <v>0.7</v>
      </c>
      <c r="NT11" s="8">
        <v>0.8</v>
      </c>
      <c r="NU11" s="8">
        <v>7.6</v>
      </c>
      <c r="NV11" s="8">
        <v>1</v>
      </c>
      <c r="NW11" s="8">
        <v>0</v>
      </c>
      <c r="NX11" s="8">
        <v>6.3</v>
      </c>
      <c r="NY11" s="8">
        <v>0.6</v>
      </c>
      <c r="NZ11" s="8">
        <v>1.5</v>
      </c>
      <c r="OA11" s="8">
        <v>9.8000000000000007</v>
      </c>
      <c r="OB11" s="8">
        <v>0.3</v>
      </c>
      <c r="OC11" s="8">
        <v>0.3</v>
      </c>
      <c r="OD11" s="8">
        <v>5.3</v>
      </c>
      <c r="OE11" s="8">
        <v>0.5</v>
      </c>
      <c r="OF11" s="8">
        <v>0.3</v>
      </c>
      <c r="OG11" s="8">
        <v>9.8000000000000007</v>
      </c>
      <c r="OH11" s="8">
        <v>0.8</v>
      </c>
      <c r="OI11" s="8">
        <v>0.5</v>
      </c>
      <c r="OJ11" s="8">
        <v>6.2</v>
      </c>
      <c r="OK11" s="8">
        <v>0.4</v>
      </c>
      <c r="OL11" s="8">
        <v>0.3</v>
      </c>
      <c r="OM11" s="8">
        <v>5.0999999999999996</v>
      </c>
      <c r="ON11" s="8">
        <v>1</v>
      </c>
      <c r="OO11" s="8">
        <v>0.4</v>
      </c>
      <c r="OP11" s="8">
        <v>7.8</v>
      </c>
      <c r="OQ11" s="8">
        <v>0.1</v>
      </c>
      <c r="OR11" s="8">
        <v>0.4</v>
      </c>
      <c r="OS11" s="8">
        <v>5.4</v>
      </c>
      <c r="OT11" s="8">
        <v>0.2</v>
      </c>
      <c r="OU11" s="8">
        <v>0</v>
      </c>
      <c r="OV11" s="8">
        <v>3.2</v>
      </c>
      <c r="OW11" s="8">
        <v>0.3</v>
      </c>
      <c r="OX11" s="8">
        <v>0.1</v>
      </c>
      <c r="OY11" s="8">
        <v>4.8</v>
      </c>
      <c r="OZ11" s="8">
        <v>0.4</v>
      </c>
      <c r="PA11" s="8">
        <v>1.3</v>
      </c>
      <c r="PB11" s="8">
        <v>4.5</v>
      </c>
      <c r="PC11" s="8">
        <v>0.1</v>
      </c>
      <c r="PD11" s="8">
        <v>0.3</v>
      </c>
      <c r="PE11" s="8">
        <v>2.8</v>
      </c>
      <c r="PF11" s="8">
        <v>0.4</v>
      </c>
      <c r="PG11" s="8">
        <v>0.4</v>
      </c>
      <c r="PH11" s="8">
        <v>3.5</v>
      </c>
      <c r="PI11" s="8">
        <v>0.3</v>
      </c>
      <c r="PJ11" s="8">
        <v>0.1</v>
      </c>
      <c r="PK11" s="8">
        <v>2.7</v>
      </c>
      <c r="PL11" s="8">
        <v>0.3</v>
      </c>
      <c r="PM11" s="8">
        <v>0</v>
      </c>
      <c r="PN11" s="8">
        <v>3.4</v>
      </c>
      <c r="PO11" s="8">
        <f>SUMIFS($B$11:PN$11,$B$8:PN$8,"On")</f>
        <v>183.30000000000018</v>
      </c>
      <c r="PP11" s="8">
        <f>SUMIFS($B$11:PN$11,$B$8:PN$8,"Off")</f>
        <v>185.40000000000003</v>
      </c>
      <c r="PQ11" s="8">
        <f>SUMIFS($B$11:PN$11,$B$8:PN$8,"Load")</f>
        <v>2698.8000000000006</v>
      </c>
    </row>
    <row r="12" spans="1:434" x14ac:dyDescent="0.25">
      <c r="A12" s="7" t="s">
        <v>15</v>
      </c>
      <c r="B12" s="8">
        <v>3.8</v>
      </c>
      <c r="C12" s="8">
        <v>0</v>
      </c>
      <c r="D12" s="8">
        <v>19.8</v>
      </c>
      <c r="E12" s="8">
        <v>1.1000000000000001</v>
      </c>
      <c r="F12" s="8">
        <v>0.6</v>
      </c>
      <c r="G12" s="8">
        <v>21.6</v>
      </c>
      <c r="H12" s="8">
        <v>2.2999999999999998</v>
      </c>
      <c r="I12" s="8">
        <v>0.5</v>
      </c>
      <c r="J12" s="8">
        <v>18.8</v>
      </c>
      <c r="K12" s="8">
        <v>1.3</v>
      </c>
      <c r="L12" s="8">
        <v>0</v>
      </c>
      <c r="M12" s="8">
        <v>10.5</v>
      </c>
      <c r="N12" s="8">
        <v>2.6</v>
      </c>
      <c r="O12" s="8">
        <v>0.2</v>
      </c>
      <c r="P12" s="8">
        <v>14.7</v>
      </c>
      <c r="Q12" s="8">
        <v>1.9</v>
      </c>
      <c r="R12" s="8">
        <v>0.8</v>
      </c>
      <c r="S12" s="8">
        <v>16.899999999999999</v>
      </c>
      <c r="T12" s="8">
        <v>2.1</v>
      </c>
      <c r="U12" s="8">
        <v>0.9</v>
      </c>
      <c r="V12" s="8">
        <v>21.6</v>
      </c>
      <c r="W12" s="8">
        <v>4</v>
      </c>
      <c r="X12" s="8">
        <v>1</v>
      </c>
      <c r="Y12" s="8">
        <v>20.5</v>
      </c>
      <c r="Z12" s="8">
        <v>1.5</v>
      </c>
      <c r="AA12" s="8">
        <v>1.3</v>
      </c>
      <c r="AB12" s="8">
        <v>20.3</v>
      </c>
      <c r="AC12" s="8">
        <v>3.4</v>
      </c>
      <c r="AD12" s="8">
        <v>1.2</v>
      </c>
      <c r="AE12" s="8">
        <v>22.3</v>
      </c>
      <c r="AF12" s="8">
        <v>2.8</v>
      </c>
      <c r="AG12" s="8">
        <v>0.7</v>
      </c>
      <c r="AH12" s="8">
        <v>27.8</v>
      </c>
      <c r="AI12" s="8">
        <v>4.0999999999999996</v>
      </c>
      <c r="AJ12" s="8">
        <v>1.1000000000000001</v>
      </c>
      <c r="AK12" s="8">
        <v>25.7</v>
      </c>
      <c r="AL12" s="8">
        <v>3</v>
      </c>
      <c r="AM12" s="8">
        <v>0.5</v>
      </c>
      <c r="AN12" s="8">
        <v>24.3</v>
      </c>
      <c r="AO12" s="8">
        <v>3</v>
      </c>
      <c r="AP12" s="8">
        <v>1.6</v>
      </c>
      <c r="AQ12" s="8">
        <v>24</v>
      </c>
      <c r="AR12" s="8">
        <v>3.6</v>
      </c>
      <c r="AS12" s="8">
        <v>1</v>
      </c>
      <c r="AT12" s="8">
        <v>25.5</v>
      </c>
      <c r="AU12" s="8">
        <v>4.3</v>
      </c>
      <c r="AV12" s="8">
        <v>1.1000000000000001</v>
      </c>
      <c r="AW12" s="8">
        <v>33.799999999999997</v>
      </c>
      <c r="AX12" s="8">
        <v>4</v>
      </c>
      <c r="AY12" s="8">
        <v>1.3</v>
      </c>
      <c r="AZ12" s="8">
        <v>35.5</v>
      </c>
      <c r="BA12" s="8">
        <v>5.3</v>
      </c>
      <c r="BB12" s="8">
        <v>1.2</v>
      </c>
      <c r="BC12" s="8">
        <v>31.8</v>
      </c>
      <c r="BD12" s="8">
        <v>4.0999999999999996</v>
      </c>
      <c r="BE12" s="8">
        <v>1.5</v>
      </c>
      <c r="BF12" s="8">
        <v>32.299999999999997</v>
      </c>
      <c r="BG12" s="8">
        <v>5.3</v>
      </c>
      <c r="BH12" s="8">
        <v>1.5</v>
      </c>
      <c r="BI12" s="8">
        <v>38</v>
      </c>
      <c r="BJ12" s="8">
        <v>6.2</v>
      </c>
      <c r="BK12" s="8">
        <v>1.4</v>
      </c>
      <c r="BL12" s="8">
        <v>41.8</v>
      </c>
      <c r="BM12" s="8">
        <v>5.2</v>
      </c>
      <c r="BN12" s="8">
        <v>1</v>
      </c>
      <c r="BO12" s="8">
        <v>36.4</v>
      </c>
      <c r="BP12" s="8">
        <v>3.9</v>
      </c>
      <c r="BQ12" s="8">
        <v>1.6</v>
      </c>
      <c r="BR12" s="8">
        <v>31.8</v>
      </c>
      <c r="BS12" s="8">
        <v>7.3</v>
      </c>
      <c r="BT12" s="8">
        <v>2</v>
      </c>
      <c r="BU12" s="8">
        <v>45.5</v>
      </c>
      <c r="BV12" s="8">
        <v>3.2</v>
      </c>
      <c r="BW12" s="8">
        <v>1.7</v>
      </c>
      <c r="BX12" s="8">
        <v>24.2</v>
      </c>
      <c r="BY12" s="8">
        <v>6</v>
      </c>
      <c r="BZ12" s="8">
        <v>2.2000000000000002</v>
      </c>
      <c r="CA12" s="8">
        <v>35.799999999999997</v>
      </c>
      <c r="CB12" s="8">
        <v>9.5</v>
      </c>
      <c r="CC12" s="8">
        <v>2</v>
      </c>
      <c r="CD12" s="8">
        <v>45</v>
      </c>
      <c r="CE12" s="8">
        <v>3.4</v>
      </c>
      <c r="CF12" s="8">
        <v>2</v>
      </c>
      <c r="CG12" s="8">
        <v>25.8</v>
      </c>
      <c r="CH12" s="8">
        <v>5.5</v>
      </c>
      <c r="CI12" s="8">
        <v>1.8</v>
      </c>
      <c r="CJ12" s="8">
        <v>25.3</v>
      </c>
      <c r="CK12" s="8">
        <v>5.8</v>
      </c>
      <c r="CL12" s="8">
        <v>1.7</v>
      </c>
      <c r="CM12" s="8">
        <v>34.700000000000003</v>
      </c>
      <c r="CN12" s="8">
        <v>6.5</v>
      </c>
      <c r="CO12" s="8">
        <v>2</v>
      </c>
      <c r="CP12" s="8">
        <v>32.299999999999997</v>
      </c>
      <c r="CQ12" s="8">
        <v>6.5</v>
      </c>
      <c r="CR12" s="8">
        <v>1.3</v>
      </c>
      <c r="CS12" s="8">
        <v>34.700000000000003</v>
      </c>
      <c r="CT12" s="8">
        <v>7</v>
      </c>
      <c r="CU12" s="8">
        <v>1</v>
      </c>
      <c r="CV12" s="8">
        <v>27.8</v>
      </c>
      <c r="CW12" s="8">
        <v>4.5999999999999996</v>
      </c>
      <c r="CX12" s="8">
        <v>1.6</v>
      </c>
      <c r="CY12" s="8">
        <v>30.6</v>
      </c>
      <c r="CZ12" s="8">
        <v>4.5</v>
      </c>
      <c r="DA12" s="8">
        <v>1.6</v>
      </c>
      <c r="DB12" s="8">
        <v>25.6</v>
      </c>
      <c r="DC12" s="8">
        <v>5.7</v>
      </c>
      <c r="DD12" s="8">
        <v>2.7</v>
      </c>
      <c r="DE12" s="8">
        <v>29.3</v>
      </c>
      <c r="DF12" s="8">
        <v>4.9000000000000004</v>
      </c>
      <c r="DG12" s="8">
        <v>1.8</v>
      </c>
      <c r="DH12" s="8">
        <v>30.5</v>
      </c>
      <c r="DI12" s="8">
        <v>4.5</v>
      </c>
      <c r="DJ12" s="8">
        <v>0.5</v>
      </c>
      <c r="DK12" s="8">
        <v>25.5</v>
      </c>
      <c r="DL12" s="8">
        <v>3.8</v>
      </c>
      <c r="DM12" s="8">
        <v>1.6</v>
      </c>
      <c r="DN12" s="8">
        <v>29.2</v>
      </c>
      <c r="DO12" s="8">
        <v>5.7</v>
      </c>
      <c r="DP12" s="8">
        <v>1.8</v>
      </c>
      <c r="DQ12" s="8">
        <v>33.700000000000003</v>
      </c>
      <c r="DR12" s="8">
        <v>3.8</v>
      </c>
      <c r="DS12" s="8">
        <v>1.7</v>
      </c>
      <c r="DT12" s="8">
        <v>22.8</v>
      </c>
      <c r="DU12" s="8">
        <v>5.6</v>
      </c>
      <c r="DV12" s="8">
        <v>1.5</v>
      </c>
      <c r="DW12" s="8">
        <v>32.6</v>
      </c>
      <c r="DX12" s="8">
        <v>6.5</v>
      </c>
      <c r="DY12" s="8">
        <v>0.8</v>
      </c>
      <c r="DZ12" s="8">
        <v>30.8</v>
      </c>
      <c r="EA12" s="8">
        <v>2.8</v>
      </c>
      <c r="EB12" s="8">
        <v>2.6</v>
      </c>
      <c r="EC12" s="8">
        <v>29.2</v>
      </c>
      <c r="ED12" s="8">
        <v>4.4000000000000004</v>
      </c>
      <c r="EE12" s="8">
        <v>1.4</v>
      </c>
      <c r="EF12" s="8">
        <v>27.8</v>
      </c>
      <c r="EG12" s="8">
        <v>3.5</v>
      </c>
      <c r="EH12" s="8">
        <v>0.7</v>
      </c>
      <c r="EI12" s="8">
        <v>28.8</v>
      </c>
      <c r="EJ12" s="8">
        <v>3.6</v>
      </c>
      <c r="EK12" s="8">
        <v>1.9</v>
      </c>
      <c r="EL12" s="8">
        <v>26.3</v>
      </c>
      <c r="EM12" s="8">
        <v>4.3</v>
      </c>
      <c r="EN12" s="8">
        <v>1.5</v>
      </c>
      <c r="EO12" s="8">
        <v>35.299999999999997</v>
      </c>
      <c r="EP12" s="8">
        <v>2.6</v>
      </c>
      <c r="EQ12" s="8">
        <v>1</v>
      </c>
      <c r="ER12" s="8">
        <v>22.6</v>
      </c>
      <c r="ES12" s="8">
        <v>4.4000000000000004</v>
      </c>
      <c r="ET12" s="8">
        <v>1.8</v>
      </c>
      <c r="EU12" s="8">
        <v>25.7</v>
      </c>
      <c r="EV12" s="8">
        <v>6.7</v>
      </c>
      <c r="EW12" s="8">
        <v>1.7</v>
      </c>
      <c r="EX12" s="8">
        <v>35.799999999999997</v>
      </c>
      <c r="EY12" s="8">
        <v>4.9000000000000004</v>
      </c>
      <c r="EZ12" s="8">
        <v>2.8</v>
      </c>
      <c r="FA12" s="8">
        <v>28.9</v>
      </c>
      <c r="FB12" s="8">
        <v>5.3</v>
      </c>
      <c r="FC12" s="8">
        <v>1.7</v>
      </c>
      <c r="FD12" s="8">
        <v>31.7</v>
      </c>
      <c r="FE12" s="8">
        <v>4.5999999999999996</v>
      </c>
      <c r="FF12" s="8">
        <v>1.4</v>
      </c>
      <c r="FG12" s="8">
        <v>32</v>
      </c>
      <c r="FH12" s="8">
        <v>4.3</v>
      </c>
      <c r="FI12" s="8">
        <v>1.6</v>
      </c>
      <c r="FJ12" s="8">
        <v>23.9</v>
      </c>
      <c r="FK12" s="8">
        <v>7</v>
      </c>
      <c r="FL12" s="8">
        <v>5.3</v>
      </c>
      <c r="FM12" s="8">
        <v>33.299999999999997</v>
      </c>
      <c r="FN12" s="8">
        <v>3.9</v>
      </c>
      <c r="FO12" s="8">
        <v>1.1000000000000001</v>
      </c>
      <c r="FP12" s="8">
        <v>22.1</v>
      </c>
      <c r="FQ12" s="8">
        <v>5.2</v>
      </c>
      <c r="FR12" s="8">
        <v>2</v>
      </c>
      <c r="FS12" s="8">
        <v>24.3</v>
      </c>
      <c r="FT12" s="8">
        <v>8</v>
      </c>
      <c r="FU12" s="8">
        <v>2.5</v>
      </c>
      <c r="FV12" s="8">
        <v>27</v>
      </c>
      <c r="FW12" s="8">
        <v>5.2</v>
      </c>
      <c r="FX12" s="8">
        <v>3.4</v>
      </c>
      <c r="FY12" s="8">
        <v>21</v>
      </c>
      <c r="FZ12" s="8">
        <v>4.3</v>
      </c>
      <c r="GA12" s="8">
        <v>1.7</v>
      </c>
      <c r="GB12" s="8">
        <v>23.9</v>
      </c>
      <c r="GC12" s="8">
        <v>1.8</v>
      </c>
      <c r="GD12" s="8">
        <v>3.5</v>
      </c>
      <c r="GE12" s="8">
        <v>30.5</v>
      </c>
      <c r="GF12" s="8">
        <v>6.1</v>
      </c>
      <c r="GG12" s="8">
        <v>2.5</v>
      </c>
      <c r="GH12" s="8">
        <v>31.8</v>
      </c>
      <c r="GI12" s="8">
        <v>1.9</v>
      </c>
      <c r="GJ12" s="8">
        <v>1.8</v>
      </c>
      <c r="GK12" s="8">
        <v>17.5</v>
      </c>
      <c r="GL12" s="8">
        <v>2.8</v>
      </c>
      <c r="GM12" s="8">
        <v>0.8</v>
      </c>
      <c r="GN12" s="8">
        <v>19.5</v>
      </c>
      <c r="GO12" s="8">
        <v>7</v>
      </c>
      <c r="GP12" s="8">
        <v>2.6</v>
      </c>
      <c r="GQ12" s="8">
        <v>30.2</v>
      </c>
      <c r="GR12" s="8">
        <v>4.0999999999999996</v>
      </c>
      <c r="GS12" s="8">
        <v>2.1</v>
      </c>
      <c r="GT12" s="8">
        <v>39.799999999999997</v>
      </c>
      <c r="GU12" s="8">
        <v>4.3</v>
      </c>
      <c r="GV12" s="8">
        <v>2.2999999999999998</v>
      </c>
      <c r="GW12" s="8">
        <v>37</v>
      </c>
      <c r="GX12" s="8">
        <v>5.0999999999999996</v>
      </c>
      <c r="GY12" s="8">
        <v>2.7</v>
      </c>
      <c r="GZ12" s="8">
        <v>33.299999999999997</v>
      </c>
      <c r="HA12" s="8">
        <v>3.8</v>
      </c>
      <c r="HB12" s="8">
        <v>0.8</v>
      </c>
      <c r="HC12" s="8">
        <v>18.399999999999999</v>
      </c>
      <c r="HD12" s="8">
        <v>1.8</v>
      </c>
      <c r="HE12" s="8">
        <v>1.5</v>
      </c>
      <c r="HF12" s="8">
        <v>26.3</v>
      </c>
      <c r="HG12" s="8">
        <v>5.2</v>
      </c>
      <c r="HH12" s="8">
        <v>5.8</v>
      </c>
      <c r="HI12" s="8">
        <v>36.200000000000003</v>
      </c>
      <c r="HJ12" s="8">
        <v>3.3</v>
      </c>
      <c r="HK12" s="8">
        <v>1.8</v>
      </c>
      <c r="HL12" s="8">
        <v>24.7</v>
      </c>
      <c r="HM12" s="8">
        <v>8</v>
      </c>
      <c r="HN12" s="8">
        <v>5.3</v>
      </c>
      <c r="HO12" s="8">
        <v>31</v>
      </c>
      <c r="HP12" s="8">
        <v>4.8</v>
      </c>
      <c r="HQ12" s="8">
        <v>1.8</v>
      </c>
      <c r="HR12" s="8">
        <v>27.3</v>
      </c>
      <c r="HS12" s="8">
        <v>2</v>
      </c>
      <c r="HT12" s="8">
        <v>2</v>
      </c>
      <c r="HU12" s="8">
        <v>12</v>
      </c>
      <c r="HV12" s="8">
        <v>3.9</v>
      </c>
      <c r="HW12" s="8">
        <v>0.9</v>
      </c>
      <c r="HX12" s="8">
        <v>24.3</v>
      </c>
      <c r="HY12" s="8">
        <v>3.8</v>
      </c>
      <c r="HZ12" s="8">
        <v>0</v>
      </c>
      <c r="IA12" s="8">
        <v>14</v>
      </c>
      <c r="IB12" s="8">
        <v>3.5</v>
      </c>
      <c r="IC12" s="8">
        <v>2</v>
      </c>
      <c r="ID12" s="8">
        <v>28.3</v>
      </c>
      <c r="IE12" s="8">
        <v>4.2</v>
      </c>
      <c r="IF12" s="8">
        <v>2.1</v>
      </c>
      <c r="IG12" s="8">
        <v>21</v>
      </c>
      <c r="IH12" s="8">
        <v>3</v>
      </c>
      <c r="II12" s="8">
        <v>0</v>
      </c>
      <c r="IJ12" s="8">
        <v>21</v>
      </c>
      <c r="IK12" s="8">
        <v>4.5</v>
      </c>
      <c r="IL12" s="8">
        <v>2.5</v>
      </c>
      <c r="IM12" s="8">
        <v>18</v>
      </c>
      <c r="IN12" s="8">
        <v>1.7</v>
      </c>
      <c r="IO12" s="8">
        <v>1.2</v>
      </c>
      <c r="IP12" s="8">
        <v>12.6</v>
      </c>
      <c r="IQ12" s="8">
        <v>1.5</v>
      </c>
      <c r="IR12" s="8">
        <v>0</v>
      </c>
      <c r="IS12" s="8">
        <v>16.5</v>
      </c>
      <c r="IT12" s="8">
        <v>2.9</v>
      </c>
      <c r="IU12" s="8">
        <v>0.8</v>
      </c>
      <c r="IV12" s="8">
        <v>19.399999999999999</v>
      </c>
      <c r="IW12" s="8">
        <v>1</v>
      </c>
      <c r="IX12" s="8">
        <v>1</v>
      </c>
      <c r="IY12" s="8">
        <v>17</v>
      </c>
      <c r="IZ12" s="8">
        <v>3.4</v>
      </c>
      <c r="JA12" s="8">
        <v>2.4</v>
      </c>
      <c r="JB12" s="8">
        <v>20.399999999999999</v>
      </c>
      <c r="JC12" s="8">
        <v>4.4000000000000004</v>
      </c>
      <c r="JD12" s="8">
        <v>1.1000000000000001</v>
      </c>
      <c r="JE12" s="8">
        <v>21.4</v>
      </c>
      <c r="JF12" s="8">
        <v>4</v>
      </c>
      <c r="JG12" s="8">
        <v>0</v>
      </c>
      <c r="JH12" s="8">
        <v>7</v>
      </c>
      <c r="JI12" s="8">
        <v>2.5</v>
      </c>
      <c r="JJ12" s="8">
        <v>0.3</v>
      </c>
      <c r="JK12" s="8">
        <v>14.5</v>
      </c>
      <c r="JL12" s="8">
        <v>2.4</v>
      </c>
      <c r="JM12" s="8">
        <v>1.2</v>
      </c>
      <c r="JN12" s="8">
        <v>18.2</v>
      </c>
      <c r="JO12" s="8">
        <v>3.5</v>
      </c>
      <c r="JP12" s="8">
        <v>1</v>
      </c>
      <c r="JQ12" s="8">
        <v>9</v>
      </c>
      <c r="JR12" s="8">
        <v>2.2999999999999998</v>
      </c>
      <c r="JS12" s="8">
        <v>1.6</v>
      </c>
      <c r="JT12" s="8">
        <v>11.9</v>
      </c>
      <c r="JU12" s="8">
        <v>8</v>
      </c>
      <c r="JV12" s="8">
        <v>1</v>
      </c>
      <c r="JW12" s="8">
        <v>26.5</v>
      </c>
      <c r="JX12" s="8">
        <v>2.8</v>
      </c>
      <c r="JY12" s="8">
        <v>1.8</v>
      </c>
      <c r="JZ12" s="8">
        <v>15.6</v>
      </c>
      <c r="KA12" s="8">
        <v>3.7</v>
      </c>
      <c r="KB12" s="8">
        <v>1.1000000000000001</v>
      </c>
      <c r="KC12" s="8">
        <v>16.8</v>
      </c>
      <c r="KD12" s="8">
        <v>0</v>
      </c>
      <c r="KE12" s="8">
        <v>0</v>
      </c>
      <c r="KF12" s="8">
        <v>22</v>
      </c>
      <c r="KG12" s="8">
        <v>2.8</v>
      </c>
      <c r="KH12" s="8">
        <v>1</v>
      </c>
      <c r="KI12" s="8">
        <v>17.5</v>
      </c>
      <c r="KJ12" s="8">
        <v>1.8</v>
      </c>
      <c r="KK12" s="8">
        <v>1.2</v>
      </c>
      <c r="KL12" s="8">
        <v>17.3</v>
      </c>
      <c r="KM12" s="8">
        <v>0.5</v>
      </c>
      <c r="KN12" s="8">
        <v>4.5</v>
      </c>
      <c r="KO12" s="8">
        <v>22.5</v>
      </c>
      <c r="KP12" s="8">
        <v>2.9</v>
      </c>
      <c r="KQ12" s="8">
        <v>1.1000000000000001</v>
      </c>
      <c r="KR12" s="8">
        <v>17</v>
      </c>
      <c r="KS12" s="8">
        <v>2</v>
      </c>
      <c r="KT12" s="8">
        <v>0.5</v>
      </c>
      <c r="KU12" s="8">
        <v>14</v>
      </c>
      <c r="KV12" s="8">
        <v>3.6</v>
      </c>
      <c r="KW12" s="8">
        <v>1.6</v>
      </c>
      <c r="KX12" s="8">
        <v>16</v>
      </c>
      <c r="KY12" s="8">
        <v>2.7</v>
      </c>
      <c r="KZ12" s="8">
        <v>0.8</v>
      </c>
      <c r="LA12" s="8">
        <v>10.1</v>
      </c>
      <c r="LB12" s="8">
        <v>4</v>
      </c>
      <c r="LC12" s="8">
        <v>1</v>
      </c>
      <c r="LD12" s="8">
        <v>21</v>
      </c>
      <c r="LE12" s="8">
        <v>3.7</v>
      </c>
      <c r="LF12" s="8">
        <v>2.7</v>
      </c>
      <c r="LG12" s="8">
        <v>15.3</v>
      </c>
      <c r="LH12" s="8">
        <v>2.2000000000000002</v>
      </c>
      <c r="LI12" s="8">
        <v>0.8</v>
      </c>
      <c r="LJ12" s="8">
        <v>14.2</v>
      </c>
      <c r="LK12" s="8">
        <v>2</v>
      </c>
      <c r="LL12" s="8">
        <v>1.7</v>
      </c>
      <c r="LM12" s="8">
        <v>13.6</v>
      </c>
      <c r="LN12" s="8">
        <v>2</v>
      </c>
      <c r="LO12" s="8">
        <v>1</v>
      </c>
      <c r="LP12" s="8">
        <v>14.3</v>
      </c>
      <c r="LQ12" s="8">
        <v>1</v>
      </c>
      <c r="LR12" s="8">
        <v>1.6</v>
      </c>
      <c r="LS12" s="8">
        <v>9.1999999999999993</v>
      </c>
      <c r="LT12" s="8">
        <v>3.7</v>
      </c>
      <c r="LU12" s="8">
        <v>1.4</v>
      </c>
      <c r="LV12" s="8">
        <v>14.9</v>
      </c>
      <c r="LW12" s="8">
        <v>4</v>
      </c>
      <c r="LX12" s="8">
        <v>4</v>
      </c>
      <c r="LY12" s="8">
        <v>12</v>
      </c>
      <c r="LZ12" s="8">
        <v>2.7</v>
      </c>
      <c r="MA12" s="8">
        <v>1.7</v>
      </c>
      <c r="MB12" s="8">
        <v>14.3</v>
      </c>
      <c r="MC12" s="8">
        <v>4.3</v>
      </c>
      <c r="MD12" s="8">
        <v>0.6</v>
      </c>
      <c r="ME12" s="8">
        <v>11.6</v>
      </c>
      <c r="MF12" s="8">
        <v>4</v>
      </c>
      <c r="MG12" s="8">
        <v>1.3</v>
      </c>
      <c r="MH12" s="8">
        <v>15.5</v>
      </c>
      <c r="MI12" s="8">
        <v>1.7</v>
      </c>
      <c r="MJ12" s="8">
        <v>0.9</v>
      </c>
      <c r="MK12" s="8">
        <v>7.5</v>
      </c>
      <c r="ML12" s="8">
        <v>0</v>
      </c>
      <c r="MM12" s="8">
        <v>0</v>
      </c>
      <c r="MN12" s="8">
        <v>9</v>
      </c>
      <c r="MO12" s="8">
        <v>0.7</v>
      </c>
      <c r="MP12" s="8">
        <v>1.3</v>
      </c>
      <c r="MQ12" s="8">
        <v>10.7</v>
      </c>
      <c r="MR12" s="8">
        <v>2.5</v>
      </c>
      <c r="MS12" s="8">
        <v>1.1000000000000001</v>
      </c>
      <c r="MT12" s="8">
        <v>8.4</v>
      </c>
      <c r="MU12" s="8">
        <v>2</v>
      </c>
      <c r="MV12" s="8">
        <v>0.5</v>
      </c>
      <c r="MW12" s="8">
        <v>12</v>
      </c>
      <c r="MX12" s="8">
        <v>3</v>
      </c>
      <c r="MY12" s="8">
        <v>0.9</v>
      </c>
      <c r="MZ12" s="8">
        <v>14</v>
      </c>
      <c r="NA12" s="8">
        <v>1</v>
      </c>
      <c r="NB12" s="8">
        <v>0</v>
      </c>
      <c r="NC12" s="8">
        <v>13.7</v>
      </c>
      <c r="ND12" s="8">
        <v>1.5</v>
      </c>
      <c r="NE12" s="8">
        <v>0.5</v>
      </c>
      <c r="NF12" s="8">
        <v>8.4</v>
      </c>
      <c r="NG12" s="8">
        <v>1.3</v>
      </c>
      <c r="NH12" s="8">
        <v>0.3</v>
      </c>
      <c r="NI12" s="8">
        <v>5</v>
      </c>
      <c r="NJ12" s="8">
        <v>2.2000000000000002</v>
      </c>
      <c r="NK12" s="8">
        <v>0.6</v>
      </c>
      <c r="NL12" s="8">
        <v>10.1</v>
      </c>
      <c r="NM12" s="8">
        <v>1.3</v>
      </c>
      <c r="NN12" s="8">
        <v>0.3</v>
      </c>
      <c r="NO12" s="8">
        <v>9.6999999999999993</v>
      </c>
      <c r="NP12" s="8">
        <v>2.7</v>
      </c>
      <c r="NQ12" s="8">
        <v>0.7</v>
      </c>
      <c r="NR12" s="8">
        <v>12.5</v>
      </c>
      <c r="NS12" s="8">
        <v>1.4</v>
      </c>
      <c r="NT12" s="8">
        <v>0.4</v>
      </c>
      <c r="NU12" s="8">
        <v>8.6</v>
      </c>
      <c r="NV12" s="8">
        <v>1</v>
      </c>
      <c r="NW12" s="8">
        <v>0</v>
      </c>
      <c r="NX12" s="8">
        <v>7.3</v>
      </c>
      <c r="NY12" s="8">
        <v>1.8</v>
      </c>
      <c r="NZ12" s="8">
        <v>1.1000000000000001</v>
      </c>
      <c r="OA12" s="8">
        <v>10.4</v>
      </c>
      <c r="OB12" s="8">
        <v>0.7</v>
      </c>
      <c r="OC12" s="8">
        <v>0.5</v>
      </c>
      <c r="OD12" s="8">
        <v>5.5</v>
      </c>
      <c r="OE12" s="8">
        <v>0.9</v>
      </c>
      <c r="OF12" s="8">
        <v>0.3</v>
      </c>
      <c r="OG12" s="8">
        <v>9.3000000000000007</v>
      </c>
      <c r="OH12" s="8">
        <v>1.8</v>
      </c>
      <c r="OI12" s="8">
        <v>0.7</v>
      </c>
      <c r="OJ12" s="8">
        <v>7.3</v>
      </c>
      <c r="OK12" s="8">
        <v>1.2</v>
      </c>
      <c r="OL12" s="8">
        <v>0.6</v>
      </c>
      <c r="OM12" s="8">
        <v>5.7</v>
      </c>
      <c r="ON12" s="8">
        <v>0.7</v>
      </c>
      <c r="OO12" s="8">
        <v>0.6</v>
      </c>
      <c r="OP12" s="8">
        <v>7.9</v>
      </c>
      <c r="OQ12" s="8">
        <v>0.5</v>
      </c>
      <c r="OR12" s="8">
        <v>0.4</v>
      </c>
      <c r="OS12" s="8">
        <v>5.6</v>
      </c>
      <c r="OT12" s="8">
        <v>0.8</v>
      </c>
      <c r="OU12" s="8">
        <v>0</v>
      </c>
      <c r="OV12" s="8">
        <v>4</v>
      </c>
      <c r="OW12" s="8">
        <v>1.2</v>
      </c>
      <c r="OX12" s="8">
        <v>0.8</v>
      </c>
      <c r="OY12" s="8">
        <v>5.2</v>
      </c>
      <c r="OZ12" s="8">
        <v>0.1</v>
      </c>
      <c r="PA12" s="8">
        <v>0.9</v>
      </c>
      <c r="PB12" s="8">
        <v>3.7</v>
      </c>
      <c r="PC12" s="8">
        <v>0.7</v>
      </c>
      <c r="PD12" s="8">
        <v>0.3</v>
      </c>
      <c r="PE12" s="8">
        <v>3.2</v>
      </c>
      <c r="PF12" s="8">
        <v>0.2</v>
      </c>
      <c r="PG12" s="8">
        <v>0.2</v>
      </c>
      <c r="PH12" s="8">
        <v>3.5</v>
      </c>
      <c r="PI12" s="8">
        <v>0.1</v>
      </c>
      <c r="PJ12" s="8">
        <v>0.3</v>
      </c>
      <c r="PK12" s="8">
        <v>2.5</v>
      </c>
      <c r="PL12" s="8">
        <v>0.6</v>
      </c>
      <c r="PM12" s="8">
        <v>0.7</v>
      </c>
      <c r="PN12" s="8">
        <v>3.4</v>
      </c>
      <c r="PO12" s="8">
        <f>SUMIFS($B$12:PN$12,$B$8:PN$8,"On")</f>
        <v>486.59999999999997</v>
      </c>
      <c r="PP12" s="8">
        <f>SUMIFS($B$12:PN$12,$B$8:PN$8,"Off")</f>
        <v>194.1</v>
      </c>
      <c r="PQ12" s="8">
        <f>SUMIFS($B$12:PN$12,$B$8:PN$8,"Load")</f>
        <v>2992.2999999999997</v>
      </c>
    </row>
    <row r="13" spans="1:434" x14ac:dyDescent="0.25">
      <c r="A13" s="7" t="s">
        <v>16</v>
      </c>
      <c r="B13" s="8">
        <v>0.8</v>
      </c>
      <c r="C13" s="8">
        <v>0</v>
      </c>
      <c r="D13" s="8">
        <v>20.5</v>
      </c>
      <c r="E13" s="8">
        <v>0.3</v>
      </c>
      <c r="F13" s="8">
        <v>0.1</v>
      </c>
      <c r="G13" s="8">
        <v>21.8</v>
      </c>
      <c r="H13" s="8">
        <v>1.2</v>
      </c>
      <c r="I13" s="8">
        <v>0.2</v>
      </c>
      <c r="J13" s="8">
        <v>19.8</v>
      </c>
      <c r="K13" s="8">
        <v>1</v>
      </c>
      <c r="L13" s="8">
        <v>0</v>
      </c>
      <c r="M13" s="8">
        <v>11.5</v>
      </c>
      <c r="N13" s="8">
        <v>0.8</v>
      </c>
      <c r="O13" s="8">
        <v>0.3</v>
      </c>
      <c r="P13" s="8">
        <v>15.3</v>
      </c>
      <c r="Q13" s="8">
        <v>1.6</v>
      </c>
      <c r="R13" s="8">
        <v>0.7</v>
      </c>
      <c r="S13" s="8">
        <v>17.8</v>
      </c>
      <c r="T13" s="8">
        <v>1</v>
      </c>
      <c r="U13" s="8">
        <v>0.3</v>
      </c>
      <c r="V13" s="8">
        <v>22.3</v>
      </c>
      <c r="W13" s="8">
        <v>1.3</v>
      </c>
      <c r="X13" s="8">
        <v>0.3</v>
      </c>
      <c r="Y13" s="8">
        <v>21.5</v>
      </c>
      <c r="Z13" s="8">
        <v>1.1000000000000001</v>
      </c>
      <c r="AA13" s="8">
        <v>0.3</v>
      </c>
      <c r="AB13" s="8">
        <v>21.1</v>
      </c>
      <c r="AC13" s="8">
        <v>1.8</v>
      </c>
      <c r="AD13" s="8">
        <v>0.6</v>
      </c>
      <c r="AE13" s="8">
        <v>23.6</v>
      </c>
      <c r="AF13" s="8">
        <v>2</v>
      </c>
      <c r="AG13" s="8">
        <v>0.7</v>
      </c>
      <c r="AH13" s="8">
        <v>29.2</v>
      </c>
      <c r="AI13" s="8">
        <v>2.5</v>
      </c>
      <c r="AJ13" s="8">
        <v>0.4</v>
      </c>
      <c r="AK13" s="8">
        <v>27.8</v>
      </c>
      <c r="AL13" s="8">
        <v>2</v>
      </c>
      <c r="AM13" s="8">
        <v>0.5</v>
      </c>
      <c r="AN13" s="8">
        <v>25.8</v>
      </c>
      <c r="AO13" s="8">
        <v>2</v>
      </c>
      <c r="AP13" s="8">
        <v>0.4</v>
      </c>
      <c r="AQ13" s="8">
        <v>25.6</v>
      </c>
      <c r="AR13" s="8">
        <v>2.6</v>
      </c>
      <c r="AS13" s="8">
        <v>0.8</v>
      </c>
      <c r="AT13" s="8">
        <v>27.4</v>
      </c>
      <c r="AU13" s="8">
        <v>3.2</v>
      </c>
      <c r="AV13" s="8">
        <v>0.6</v>
      </c>
      <c r="AW13" s="8">
        <v>36.4</v>
      </c>
      <c r="AX13" s="8">
        <v>3.3</v>
      </c>
      <c r="AY13" s="8">
        <v>1</v>
      </c>
      <c r="AZ13" s="8">
        <v>37.799999999999997</v>
      </c>
      <c r="BA13" s="8">
        <v>2.8</v>
      </c>
      <c r="BB13" s="8">
        <v>1.2</v>
      </c>
      <c r="BC13" s="8">
        <v>33.5</v>
      </c>
      <c r="BD13" s="8">
        <v>4.4000000000000004</v>
      </c>
      <c r="BE13" s="8">
        <v>1.2</v>
      </c>
      <c r="BF13" s="8">
        <v>35.6</v>
      </c>
      <c r="BG13" s="8">
        <v>5.5</v>
      </c>
      <c r="BH13" s="8">
        <v>3.3</v>
      </c>
      <c r="BI13" s="8">
        <v>40.299999999999997</v>
      </c>
      <c r="BJ13" s="8">
        <v>7.2</v>
      </c>
      <c r="BK13" s="8">
        <v>1.4</v>
      </c>
      <c r="BL13" s="8">
        <v>47.6</v>
      </c>
      <c r="BM13" s="8">
        <v>3.3</v>
      </c>
      <c r="BN13" s="8">
        <v>0.7</v>
      </c>
      <c r="BO13" s="8">
        <v>38.9</v>
      </c>
      <c r="BP13" s="8">
        <v>5.4</v>
      </c>
      <c r="BQ13" s="8">
        <v>1.9</v>
      </c>
      <c r="BR13" s="8">
        <v>35.200000000000003</v>
      </c>
      <c r="BS13" s="8">
        <v>6</v>
      </c>
      <c r="BT13" s="8">
        <v>2</v>
      </c>
      <c r="BU13" s="8">
        <v>49.5</v>
      </c>
      <c r="BV13" s="8">
        <v>4.3</v>
      </c>
      <c r="BW13" s="8">
        <v>1.7</v>
      </c>
      <c r="BX13" s="8">
        <v>26.8</v>
      </c>
      <c r="BY13" s="8">
        <v>8</v>
      </c>
      <c r="BZ13" s="8">
        <v>1.8</v>
      </c>
      <c r="CA13" s="8">
        <v>42.1</v>
      </c>
      <c r="CB13" s="8">
        <v>9.8000000000000007</v>
      </c>
      <c r="CC13" s="8">
        <v>0.5</v>
      </c>
      <c r="CD13" s="8">
        <v>54.3</v>
      </c>
      <c r="CE13" s="8">
        <v>7</v>
      </c>
      <c r="CF13" s="8">
        <v>1.6</v>
      </c>
      <c r="CG13" s="8">
        <v>31.2</v>
      </c>
      <c r="CH13" s="8">
        <v>6.5</v>
      </c>
      <c r="CI13" s="8">
        <v>2</v>
      </c>
      <c r="CJ13" s="8">
        <v>29.8</v>
      </c>
      <c r="CK13" s="8">
        <v>5.5</v>
      </c>
      <c r="CL13" s="8">
        <v>1.4</v>
      </c>
      <c r="CM13" s="8">
        <v>38.799999999999997</v>
      </c>
      <c r="CN13" s="8">
        <v>2.8</v>
      </c>
      <c r="CO13" s="8">
        <v>1.3</v>
      </c>
      <c r="CP13" s="8">
        <v>33.799999999999997</v>
      </c>
      <c r="CQ13" s="8">
        <v>6.7</v>
      </c>
      <c r="CR13" s="8">
        <v>2.1</v>
      </c>
      <c r="CS13" s="8">
        <v>39.299999999999997</v>
      </c>
      <c r="CT13" s="8">
        <v>1.8</v>
      </c>
      <c r="CU13" s="8">
        <v>1.3</v>
      </c>
      <c r="CV13" s="8">
        <v>28.3</v>
      </c>
      <c r="CW13" s="8">
        <v>6.2</v>
      </c>
      <c r="CX13" s="8">
        <v>1.4</v>
      </c>
      <c r="CY13" s="8">
        <v>35.4</v>
      </c>
      <c r="CZ13" s="8">
        <v>3.5</v>
      </c>
      <c r="DA13" s="8">
        <v>1.9</v>
      </c>
      <c r="DB13" s="8">
        <v>27.3</v>
      </c>
      <c r="DC13" s="8">
        <v>6</v>
      </c>
      <c r="DD13" s="8">
        <v>1.7</v>
      </c>
      <c r="DE13" s="8">
        <v>33.700000000000003</v>
      </c>
      <c r="DF13" s="8">
        <v>4.0999999999999996</v>
      </c>
      <c r="DG13" s="8">
        <v>1.1000000000000001</v>
      </c>
      <c r="DH13" s="8">
        <v>33.5</v>
      </c>
      <c r="DI13" s="8">
        <v>0.8</v>
      </c>
      <c r="DJ13" s="8">
        <v>0.5</v>
      </c>
      <c r="DK13" s="8">
        <v>25.8</v>
      </c>
      <c r="DL13" s="8">
        <v>3.8</v>
      </c>
      <c r="DM13" s="8">
        <v>2.4</v>
      </c>
      <c r="DN13" s="8">
        <v>30.6</v>
      </c>
      <c r="DO13" s="8">
        <v>3.5</v>
      </c>
      <c r="DP13" s="8">
        <v>2.1</v>
      </c>
      <c r="DQ13" s="8">
        <v>35.1</v>
      </c>
      <c r="DR13" s="8">
        <v>1.3</v>
      </c>
      <c r="DS13" s="8">
        <v>0.8</v>
      </c>
      <c r="DT13" s="8">
        <v>23.3</v>
      </c>
      <c r="DU13" s="8">
        <v>3.2</v>
      </c>
      <c r="DV13" s="8">
        <v>1.3</v>
      </c>
      <c r="DW13" s="8">
        <v>34.5</v>
      </c>
      <c r="DX13" s="8">
        <v>4</v>
      </c>
      <c r="DY13" s="8">
        <v>3.8</v>
      </c>
      <c r="DZ13" s="8">
        <v>31</v>
      </c>
      <c r="EA13" s="8">
        <v>3</v>
      </c>
      <c r="EB13" s="8">
        <v>1.8</v>
      </c>
      <c r="EC13" s="8">
        <v>30.4</v>
      </c>
      <c r="ED13" s="8">
        <v>3.6</v>
      </c>
      <c r="EE13" s="8">
        <v>1.4</v>
      </c>
      <c r="EF13" s="8">
        <v>29.9</v>
      </c>
      <c r="EG13" s="8">
        <v>1.2</v>
      </c>
      <c r="EH13" s="8">
        <v>1.5</v>
      </c>
      <c r="EI13" s="8">
        <v>28.5</v>
      </c>
      <c r="EJ13" s="8">
        <v>2.2999999999999998</v>
      </c>
      <c r="EK13" s="8">
        <v>1.1000000000000001</v>
      </c>
      <c r="EL13" s="8">
        <v>27.4</v>
      </c>
      <c r="EM13" s="8">
        <v>1.3</v>
      </c>
      <c r="EN13" s="8">
        <v>1.3</v>
      </c>
      <c r="EO13" s="8">
        <v>35.299999999999997</v>
      </c>
      <c r="EP13" s="8">
        <v>1</v>
      </c>
      <c r="EQ13" s="8">
        <v>1</v>
      </c>
      <c r="ER13" s="8">
        <v>22.6</v>
      </c>
      <c r="ES13" s="8">
        <v>3.5</v>
      </c>
      <c r="ET13" s="8">
        <v>1.5</v>
      </c>
      <c r="EU13" s="8">
        <v>27.7</v>
      </c>
      <c r="EV13" s="8">
        <v>3.7</v>
      </c>
      <c r="EW13" s="8">
        <v>0.8</v>
      </c>
      <c r="EX13" s="8">
        <v>38.700000000000003</v>
      </c>
      <c r="EY13" s="8">
        <v>4.0999999999999996</v>
      </c>
      <c r="EZ13" s="8">
        <v>1.8</v>
      </c>
      <c r="FA13" s="8">
        <v>31.2</v>
      </c>
      <c r="FB13" s="8">
        <v>4.3</v>
      </c>
      <c r="FC13" s="8">
        <v>1.3</v>
      </c>
      <c r="FD13" s="8">
        <v>34.700000000000003</v>
      </c>
      <c r="FE13" s="8">
        <v>4.8</v>
      </c>
      <c r="FF13" s="8">
        <v>3</v>
      </c>
      <c r="FG13" s="8">
        <v>33.799999999999997</v>
      </c>
      <c r="FH13" s="8">
        <v>2.7</v>
      </c>
      <c r="FI13" s="8">
        <v>1.1000000000000001</v>
      </c>
      <c r="FJ13" s="8">
        <v>25.5</v>
      </c>
      <c r="FK13" s="8">
        <v>1.8</v>
      </c>
      <c r="FL13" s="8">
        <v>2.5</v>
      </c>
      <c r="FM13" s="8">
        <v>32.5</v>
      </c>
      <c r="FN13" s="8">
        <v>2.4</v>
      </c>
      <c r="FO13" s="8">
        <v>0.2</v>
      </c>
      <c r="FP13" s="8">
        <v>24.4</v>
      </c>
      <c r="FQ13" s="8">
        <v>3.2</v>
      </c>
      <c r="FR13" s="8">
        <v>1.4</v>
      </c>
      <c r="FS13" s="8">
        <v>26.1</v>
      </c>
      <c r="FT13" s="8">
        <v>2</v>
      </c>
      <c r="FU13" s="8">
        <v>0.3</v>
      </c>
      <c r="FV13" s="8">
        <v>28.8</v>
      </c>
      <c r="FW13" s="8">
        <v>2.6</v>
      </c>
      <c r="FX13" s="8">
        <v>1</v>
      </c>
      <c r="FY13" s="8">
        <v>22.6</v>
      </c>
      <c r="FZ13" s="8">
        <v>2.6</v>
      </c>
      <c r="GA13" s="8">
        <v>1.8</v>
      </c>
      <c r="GB13" s="8">
        <v>24.7</v>
      </c>
      <c r="GC13" s="8">
        <v>1</v>
      </c>
      <c r="GD13" s="8">
        <v>0.8</v>
      </c>
      <c r="GE13" s="8">
        <v>30.8</v>
      </c>
      <c r="GF13" s="8">
        <v>3.7</v>
      </c>
      <c r="GG13" s="8">
        <v>1.5</v>
      </c>
      <c r="GH13" s="8">
        <v>33.9</v>
      </c>
      <c r="GI13" s="8">
        <v>1.2</v>
      </c>
      <c r="GJ13" s="8">
        <v>0.4</v>
      </c>
      <c r="GK13" s="8">
        <v>18.3</v>
      </c>
      <c r="GL13" s="8">
        <v>1.5</v>
      </c>
      <c r="GM13" s="8">
        <v>0.3</v>
      </c>
      <c r="GN13" s="8">
        <v>20.8</v>
      </c>
      <c r="GO13" s="8">
        <v>4.4000000000000004</v>
      </c>
      <c r="GP13" s="8">
        <v>1</v>
      </c>
      <c r="GQ13" s="8">
        <v>33.6</v>
      </c>
      <c r="GR13" s="8">
        <v>2.4</v>
      </c>
      <c r="GS13" s="8">
        <v>1.9</v>
      </c>
      <c r="GT13" s="8">
        <v>40.299999999999997</v>
      </c>
      <c r="GU13" s="8">
        <v>5</v>
      </c>
      <c r="GV13" s="8">
        <v>2.2999999999999998</v>
      </c>
      <c r="GW13" s="8">
        <v>39.799999999999997</v>
      </c>
      <c r="GX13" s="8">
        <v>2.8</v>
      </c>
      <c r="GY13" s="8">
        <v>1.4</v>
      </c>
      <c r="GZ13" s="8">
        <v>34.6</v>
      </c>
      <c r="HA13" s="8">
        <v>2.4</v>
      </c>
      <c r="HB13" s="8">
        <v>0.4</v>
      </c>
      <c r="HC13" s="8">
        <v>20.399999999999999</v>
      </c>
      <c r="HD13" s="8">
        <v>3</v>
      </c>
      <c r="HE13" s="8">
        <v>3.3</v>
      </c>
      <c r="HF13" s="8">
        <v>26</v>
      </c>
      <c r="HG13" s="8">
        <v>4.2</v>
      </c>
      <c r="HH13" s="8">
        <v>2.4</v>
      </c>
      <c r="HI13" s="8">
        <v>38</v>
      </c>
      <c r="HJ13" s="8">
        <v>3.3</v>
      </c>
      <c r="HK13" s="8">
        <v>2.1</v>
      </c>
      <c r="HL13" s="8">
        <v>26</v>
      </c>
      <c r="HM13" s="8">
        <v>3.7</v>
      </c>
      <c r="HN13" s="8">
        <v>2.2999999999999998</v>
      </c>
      <c r="HO13" s="8">
        <v>32.299999999999997</v>
      </c>
      <c r="HP13" s="8">
        <v>2</v>
      </c>
      <c r="HQ13" s="8">
        <v>1.4</v>
      </c>
      <c r="HR13" s="8">
        <v>27.8</v>
      </c>
      <c r="HS13" s="8">
        <v>0</v>
      </c>
      <c r="HT13" s="8">
        <v>0</v>
      </c>
      <c r="HU13" s="8">
        <v>12</v>
      </c>
      <c r="HV13" s="8">
        <v>1.8</v>
      </c>
      <c r="HW13" s="8">
        <v>1.2</v>
      </c>
      <c r="HX13" s="8">
        <v>24.9</v>
      </c>
      <c r="HY13" s="8">
        <v>4.8</v>
      </c>
      <c r="HZ13" s="8">
        <v>0.3</v>
      </c>
      <c r="IA13" s="8">
        <v>18.5</v>
      </c>
      <c r="IB13" s="8">
        <v>4.3</v>
      </c>
      <c r="IC13" s="8">
        <v>0.8</v>
      </c>
      <c r="ID13" s="8">
        <v>31.8</v>
      </c>
      <c r="IE13" s="8">
        <v>2.7</v>
      </c>
      <c r="IF13" s="8">
        <v>1</v>
      </c>
      <c r="IG13" s="8">
        <v>22.7</v>
      </c>
      <c r="IH13" s="8">
        <v>0</v>
      </c>
      <c r="II13" s="8">
        <v>0</v>
      </c>
      <c r="IJ13" s="8">
        <v>21</v>
      </c>
      <c r="IK13" s="8">
        <v>1</v>
      </c>
      <c r="IL13" s="8">
        <v>1</v>
      </c>
      <c r="IM13" s="8">
        <v>18</v>
      </c>
      <c r="IN13" s="8">
        <v>1.5</v>
      </c>
      <c r="IO13" s="8">
        <v>0.3</v>
      </c>
      <c r="IP13" s="8">
        <v>13.8</v>
      </c>
      <c r="IQ13" s="8">
        <v>2</v>
      </c>
      <c r="IR13" s="8">
        <v>1.5</v>
      </c>
      <c r="IS13" s="8">
        <v>17</v>
      </c>
      <c r="IT13" s="8">
        <v>4.0999999999999996</v>
      </c>
      <c r="IU13" s="8">
        <v>0.8</v>
      </c>
      <c r="IV13" s="8">
        <v>22.8</v>
      </c>
      <c r="IW13" s="8">
        <v>2.2999999999999998</v>
      </c>
      <c r="IX13" s="8">
        <v>2.2999999999999998</v>
      </c>
      <c r="IY13" s="8">
        <v>17</v>
      </c>
      <c r="IZ13" s="8">
        <v>3.8</v>
      </c>
      <c r="JA13" s="8">
        <v>2</v>
      </c>
      <c r="JB13" s="8">
        <v>22.2</v>
      </c>
      <c r="JC13" s="8">
        <v>3.6</v>
      </c>
      <c r="JD13" s="8">
        <v>0.5</v>
      </c>
      <c r="JE13" s="8">
        <v>24.4</v>
      </c>
      <c r="JF13" s="8">
        <v>0</v>
      </c>
      <c r="JG13" s="8">
        <v>0</v>
      </c>
      <c r="JH13" s="8">
        <v>7</v>
      </c>
      <c r="JI13" s="8">
        <v>2.2999999999999998</v>
      </c>
      <c r="JJ13" s="8">
        <v>0.3</v>
      </c>
      <c r="JK13" s="8">
        <v>16.5</v>
      </c>
      <c r="JL13" s="8">
        <v>2.6</v>
      </c>
      <c r="JM13" s="8">
        <v>0.6</v>
      </c>
      <c r="JN13" s="8">
        <v>20.2</v>
      </c>
      <c r="JO13" s="8">
        <v>12.5</v>
      </c>
      <c r="JP13" s="8">
        <v>0.5</v>
      </c>
      <c r="JQ13" s="8">
        <v>21</v>
      </c>
      <c r="JR13" s="8">
        <v>2.4</v>
      </c>
      <c r="JS13" s="8">
        <v>0</v>
      </c>
      <c r="JT13" s="8">
        <v>14.3</v>
      </c>
      <c r="JU13" s="8">
        <v>4.5</v>
      </c>
      <c r="JV13" s="8">
        <v>0.5</v>
      </c>
      <c r="JW13" s="8">
        <v>30.5</v>
      </c>
      <c r="JX13" s="8">
        <v>3.8</v>
      </c>
      <c r="JY13" s="8">
        <v>1.2</v>
      </c>
      <c r="JZ13" s="8">
        <v>18.2</v>
      </c>
      <c r="KA13" s="8">
        <v>2.7</v>
      </c>
      <c r="KB13" s="8">
        <v>0.3</v>
      </c>
      <c r="KC13" s="8">
        <v>19.2</v>
      </c>
      <c r="KD13" s="8">
        <v>0</v>
      </c>
      <c r="KE13" s="8">
        <v>1</v>
      </c>
      <c r="KF13" s="8">
        <v>21</v>
      </c>
      <c r="KG13" s="8">
        <v>3.3</v>
      </c>
      <c r="KH13" s="8">
        <v>0.5</v>
      </c>
      <c r="KI13" s="8">
        <v>20.3</v>
      </c>
      <c r="KJ13" s="8">
        <v>1.5</v>
      </c>
      <c r="KK13" s="8">
        <v>0.6</v>
      </c>
      <c r="KL13" s="8">
        <v>18.100000000000001</v>
      </c>
      <c r="KM13" s="8">
        <v>0.5</v>
      </c>
      <c r="KN13" s="8">
        <v>1</v>
      </c>
      <c r="KO13" s="8">
        <v>22</v>
      </c>
      <c r="KP13" s="8">
        <v>3.4</v>
      </c>
      <c r="KQ13" s="8">
        <v>1.4</v>
      </c>
      <c r="KR13" s="8">
        <v>19</v>
      </c>
      <c r="KS13" s="8">
        <v>3</v>
      </c>
      <c r="KT13" s="8">
        <v>0.8</v>
      </c>
      <c r="KU13" s="8">
        <v>16.3</v>
      </c>
      <c r="KV13" s="8">
        <v>1.4</v>
      </c>
      <c r="KW13" s="8">
        <v>2</v>
      </c>
      <c r="KX13" s="8">
        <v>15.4</v>
      </c>
      <c r="KY13" s="8">
        <v>2.1</v>
      </c>
      <c r="KZ13" s="8">
        <v>0.3</v>
      </c>
      <c r="LA13" s="8">
        <v>12</v>
      </c>
      <c r="LB13" s="8">
        <v>3</v>
      </c>
      <c r="LC13" s="8">
        <v>1</v>
      </c>
      <c r="LD13" s="8">
        <v>23</v>
      </c>
      <c r="LE13" s="8">
        <v>1</v>
      </c>
      <c r="LF13" s="8">
        <v>0.7</v>
      </c>
      <c r="LG13" s="8">
        <v>15.7</v>
      </c>
      <c r="LH13" s="8">
        <v>2</v>
      </c>
      <c r="LI13" s="8">
        <v>1</v>
      </c>
      <c r="LJ13" s="8">
        <v>15.2</v>
      </c>
      <c r="LK13" s="8">
        <v>2.2999999999999998</v>
      </c>
      <c r="LL13" s="8">
        <v>1</v>
      </c>
      <c r="LM13" s="8">
        <v>14.9</v>
      </c>
      <c r="LN13" s="8">
        <v>4.3</v>
      </c>
      <c r="LO13" s="8">
        <v>0.5</v>
      </c>
      <c r="LP13" s="8">
        <v>18</v>
      </c>
      <c r="LQ13" s="8">
        <v>2.2000000000000002</v>
      </c>
      <c r="LR13" s="8">
        <v>0.4</v>
      </c>
      <c r="LS13" s="8">
        <v>11</v>
      </c>
      <c r="LT13" s="8">
        <v>2.8</v>
      </c>
      <c r="LU13" s="8">
        <v>0.7</v>
      </c>
      <c r="LV13" s="8">
        <v>17</v>
      </c>
      <c r="LW13" s="8">
        <v>3</v>
      </c>
      <c r="LX13" s="8">
        <v>0</v>
      </c>
      <c r="LY13" s="8">
        <v>15</v>
      </c>
      <c r="LZ13" s="8">
        <v>2.2999999999999998</v>
      </c>
      <c r="MA13" s="8">
        <v>0</v>
      </c>
      <c r="MB13" s="8">
        <v>16.7</v>
      </c>
      <c r="MC13" s="8">
        <v>1.5</v>
      </c>
      <c r="MD13" s="8">
        <v>0.3</v>
      </c>
      <c r="ME13" s="8">
        <v>12.9</v>
      </c>
      <c r="MF13" s="8">
        <v>1.5</v>
      </c>
      <c r="MG13" s="8">
        <v>0</v>
      </c>
      <c r="MH13" s="8">
        <v>17</v>
      </c>
      <c r="MI13" s="8">
        <v>1.4</v>
      </c>
      <c r="MJ13" s="8">
        <v>0.4</v>
      </c>
      <c r="MK13" s="8">
        <v>8.5</v>
      </c>
      <c r="ML13" s="8">
        <v>2</v>
      </c>
      <c r="MM13" s="8">
        <v>1</v>
      </c>
      <c r="MN13" s="8">
        <v>10</v>
      </c>
      <c r="MO13" s="8">
        <v>1.3</v>
      </c>
      <c r="MP13" s="8">
        <v>0</v>
      </c>
      <c r="MQ13" s="8">
        <v>12</v>
      </c>
      <c r="MR13" s="8">
        <v>1.6</v>
      </c>
      <c r="MS13" s="8">
        <v>1.1000000000000001</v>
      </c>
      <c r="MT13" s="8">
        <v>8.9</v>
      </c>
      <c r="MU13" s="8">
        <v>0.8</v>
      </c>
      <c r="MV13" s="8">
        <v>0.3</v>
      </c>
      <c r="MW13" s="8">
        <v>12.5</v>
      </c>
      <c r="MX13" s="8">
        <v>1.7</v>
      </c>
      <c r="MY13" s="8">
        <v>1</v>
      </c>
      <c r="MZ13" s="8">
        <v>14.7</v>
      </c>
      <c r="NA13" s="8">
        <v>0.7</v>
      </c>
      <c r="NB13" s="8">
        <v>0.7</v>
      </c>
      <c r="NC13" s="8">
        <v>13.7</v>
      </c>
      <c r="ND13" s="8">
        <v>0.8</v>
      </c>
      <c r="NE13" s="8">
        <v>0.3</v>
      </c>
      <c r="NF13" s="8">
        <v>8.9</v>
      </c>
      <c r="NG13" s="8">
        <v>0.3</v>
      </c>
      <c r="NH13" s="8">
        <v>0.3</v>
      </c>
      <c r="NI13" s="8">
        <v>5</v>
      </c>
      <c r="NJ13" s="8">
        <v>1.2</v>
      </c>
      <c r="NK13" s="8">
        <v>0.6</v>
      </c>
      <c r="NL13" s="8">
        <v>10.8</v>
      </c>
      <c r="NM13" s="8">
        <v>0.7</v>
      </c>
      <c r="NN13" s="8">
        <v>0.3</v>
      </c>
      <c r="NO13" s="8">
        <v>10</v>
      </c>
      <c r="NP13" s="8">
        <v>1.6</v>
      </c>
      <c r="NQ13" s="8">
        <v>0.4</v>
      </c>
      <c r="NR13" s="8">
        <v>13.7</v>
      </c>
      <c r="NS13" s="8">
        <v>0.9</v>
      </c>
      <c r="NT13" s="8">
        <v>0.4</v>
      </c>
      <c r="NU13" s="8">
        <v>9.1</v>
      </c>
      <c r="NV13" s="8">
        <v>0.3</v>
      </c>
      <c r="NW13" s="8">
        <v>0.7</v>
      </c>
      <c r="NX13" s="8">
        <v>7</v>
      </c>
      <c r="NY13" s="8">
        <v>1.3</v>
      </c>
      <c r="NZ13" s="8">
        <v>0.3</v>
      </c>
      <c r="OA13" s="8">
        <v>11.4</v>
      </c>
      <c r="OB13" s="8">
        <v>1.1000000000000001</v>
      </c>
      <c r="OC13" s="8">
        <v>0.1</v>
      </c>
      <c r="OD13" s="8">
        <v>6.3</v>
      </c>
      <c r="OE13" s="8">
        <v>0.9</v>
      </c>
      <c r="OF13" s="8">
        <v>0.1</v>
      </c>
      <c r="OG13" s="8">
        <v>11.1</v>
      </c>
      <c r="OH13" s="8">
        <v>0.9</v>
      </c>
      <c r="OI13" s="8">
        <v>0.1</v>
      </c>
      <c r="OJ13" s="8">
        <v>8.1999999999999993</v>
      </c>
      <c r="OK13" s="8">
        <v>0.4</v>
      </c>
      <c r="OL13" s="8">
        <v>0.3</v>
      </c>
      <c r="OM13" s="8">
        <v>5.8</v>
      </c>
      <c r="ON13" s="8">
        <v>0.7</v>
      </c>
      <c r="OO13" s="8">
        <v>0.3</v>
      </c>
      <c r="OP13" s="8">
        <v>8.3000000000000007</v>
      </c>
      <c r="OQ13" s="8">
        <v>0.9</v>
      </c>
      <c r="OR13" s="8">
        <v>0.2</v>
      </c>
      <c r="OS13" s="8">
        <v>6.3</v>
      </c>
      <c r="OT13" s="8">
        <v>0.3</v>
      </c>
      <c r="OU13" s="8">
        <v>0.3</v>
      </c>
      <c r="OV13" s="8">
        <v>4</v>
      </c>
      <c r="OW13" s="8">
        <v>4.9000000000000004</v>
      </c>
      <c r="OX13" s="8">
        <v>0.1</v>
      </c>
      <c r="OY13" s="8">
        <v>10</v>
      </c>
      <c r="OZ13" s="8">
        <v>0.8</v>
      </c>
      <c r="PA13" s="8">
        <v>0</v>
      </c>
      <c r="PB13" s="8">
        <v>4.5</v>
      </c>
      <c r="PC13" s="8">
        <v>0.3</v>
      </c>
      <c r="PD13" s="8">
        <v>0.3</v>
      </c>
      <c r="PE13" s="8">
        <v>3.2</v>
      </c>
      <c r="PF13" s="8">
        <v>0.4</v>
      </c>
      <c r="PG13" s="8">
        <v>0.2</v>
      </c>
      <c r="PH13" s="8">
        <v>3.7</v>
      </c>
      <c r="PI13" s="8">
        <v>0.3</v>
      </c>
      <c r="PJ13" s="8">
        <v>0.3</v>
      </c>
      <c r="PK13" s="8">
        <v>2.5</v>
      </c>
      <c r="PL13" s="8">
        <v>0.2</v>
      </c>
      <c r="PM13" s="8">
        <v>0.1</v>
      </c>
      <c r="PN13" s="8">
        <v>3.6</v>
      </c>
      <c r="PO13" s="8">
        <f>SUMIFS($B$13:PN$13,$B$8:PN$8,"On")</f>
        <v>375.10000000000008</v>
      </c>
      <c r="PP13" s="8">
        <f>SUMIFS($B$13:PN$13,$B$8:PN$8,"Off")</f>
        <v>134.4</v>
      </c>
      <c r="PQ13" s="8">
        <f>SUMIFS($B$13:PN$13,$B$8:PN$8,"Load")</f>
        <v>3235</v>
      </c>
    </row>
    <row r="14" spans="1:434" x14ac:dyDescent="0.25">
      <c r="A14" s="7" t="s">
        <v>17</v>
      </c>
      <c r="B14" s="8">
        <v>0.8</v>
      </c>
      <c r="C14" s="8">
        <v>0.5</v>
      </c>
      <c r="D14" s="8">
        <v>20.8</v>
      </c>
      <c r="E14" s="8">
        <v>0.9</v>
      </c>
      <c r="F14" s="8">
        <v>1.5</v>
      </c>
      <c r="G14" s="8">
        <v>21.2</v>
      </c>
      <c r="H14" s="8">
        <v>2.4</v>
      </c>
      <c r="I14" s="8">
        <v>2.8</v>
      </c>
      <c r="J14" s="8">
        <v>19.399999999999999</v>
      </c>
      <c r="K14" s="8">
        <v>1</v>
      </c>
      <c r="L14" s="8">
        <v>0.8</v>
      </c>
      <c r="M14" s="8">
        <v>11.8</v>
      </c>
      <c r="N14" s="8">
        <v>1.5</v>
      </c>
      <c r="O14" s="8">
        <v>0.5</v>
      </c>
      <c r="P14" s="8">
        <v>16.3</v>
      </c>
      <c r="Q14" s="8">
        <v>1.7</v>
      </c>
      <c r="R14" s="8">
        <v>1.1000000000000001</v>
      </c>
      <c r="S14" s="8">
        <v>18.399999999999999</v>
      </c>
      <c r="T14" s="8">
        <v>1.9</v>
      </c>
      <c r="U14" s="8">
        <v>1.1000000000000001</v>
      </c>
      <c r="V14" s="8">
        <v>23.2</v>
      </c>
      <c r="W14" s="8">
        <v>1.8</v>
      </c>
      <c r="X14" s="8">
        <v>0.8</v>
      </c>
      <c r="Y14" s="8">
        <v>22.5</v>
      </c>
      <c r="Z14" s="8">
        <v>2.2000000000000002</v>
      </c>
      <c r="AA14" s="8">
        <v>0.9</v>
      </c>
      <c r="AB14" s="8">
        <v>22.4</v>
      </c>
      <c r="AC14" s="8">
        <v>3.1</v>
      </c>
      <c r="AD14" s="8">
        <v>1.1000000000000001</v>
      </c>
      <c r="AE14" s="8">
        <v>25.5</v>
      </c>
      <c r="AF14" s="8">
        <v>2.5</v>
      </c>
      <c r="AG14" s="8">
        <v>1</v>
      </c>
      <c r="AH14" s="8">
        <v>30.7</v>
      </c>
      <c r="AI14" s="8">
        <v>3.6</v>
      </c>
      <c r="AJ14" s="8">
        <v>1.1000000000000001</v>
      </c>
      <c r="AK14" s="8">
        <v>30.2</v>
      </c>
      <c r="AL14" s="8">
        <v>4</v>
      </c>
      <c r="AM14" s="8">
        <v>2</v>
      </c>
      <c r="AN14" s="8">
        <v>27.8</v>
      </c>
      <c r="AO14" s="8">
        <v>2.6</v>
      </c>
      <c r="AP14" s="8">
        <v>0.8</v>
      </c>
      <c r="AQ14" s="8">
        <v>27.4</v>
      </c>
      <c r="AR14" s="8">
        <v>5.8</v>
      </c>
      <c r="AS14" s="8">
        <v>0.9</v>
      </c>
      <c r="AT14" s="8">
        <v>32.299999999999997</v>
      </c>
      <c r="AU14" s="8">
        <v>3.8</v>
      </c>
      <c r="AV14" s="8">
        <v>1.9</v>
      </c>
      <c r="AW14" s="8">
        <v>38.4</v>
      </c>
      <c r="AX14" s="8">
        <v>4</v>
      </c>
      <c r="AY14" s="8">
        <v>3.3</v>
      </c>
      <c r="AZ14" s="8">
        <v>38.5</v>
      </c>
      <c r="BA14" s="8">
        <v>5</v>
      </c>
      <c r="BB14" s="8">
        <v>4</v>
      </c>
      <c r="BC14" s="8">
        <v>34.5</v>
      </c>
      <c r="BD14" s="8">
        <v>5.6</v>
      </c>
      <c r="BE14" s="8">
        <v>2.1</v>
      </c>
      <c r="BF14" s="8">
        <v>39.1</v>
      </c>
      <c r="BG14" s="8">
        <v>9</v>
      </c>
      <c r="BH14" s="8">
        <v>2.5</v>
      </c>
      <c r="BI14" s="8">
        <v>46.8</v>
      </c>
      <c r="BJ14" s="8">
        <v>8.6</v>
      </c>
      <c r="BK14" s="8">
        <v>3.2</v>
      </c>
      <c r="BL14" s="8">
        <v>53</v>
      </c>
      <c r="BM14" s="8">
        <v>4.4000000000000004</v>
      </c>
      <c r="BN14" s="8">
        <v>2.9</v>
      </c>
      <c r="BO14" s="8">
        <v>40.4</v>
      </c>
      <c r="BP14" s="8">
        <v>6.8</v>
      </c>
      <c r="BQ14" s="8">
        <v>1.7</v>
      </c>
      <c r="BR14" s="8">
        <v>40.299999999999997</v>
      </c>
      <c r="BS14" s="8">
        <v>10.5</v>
      </c>
      <c r="BT14" s="8">
        <v>4</v>
      </c>
      <c r="BU14" s="8">
        <v>56</v>
      </c>
      <c r="BV14" s="8">
        <v>6.5</v>
      </c>
      <c r="BW14" s="8">
        <v>1.8</v>
      </c>
      <c r="BX14" s="8">
        <v>31.5</v>
      </c>
      <c r="BY14" s="8">
        <v>8.6999999999999993</v>
      </c>
      <c r="BZ14" s="8">
        <v>2.4</v>
      </c>
      <c r="CA14" s="8">
        <v>48.3</v>
      </c>
      <c r="CB14" s="8">
        <v>13.8</v>
      </c>
      <c r="CC14" s="8">
        <v>5.5</v>
      </c>
      <c r="CD14" s="8">
        <v>62.5</v>
      </c>
      <c r="CE14" s="8">
        <v>3.8</v>
      </c>
      <c r="CF14" s="8">
        <v>1.2</v>
      </c>
      <c r="CG14" s="8">
        <v>33.799999999999997</v>
      </c>
      <c r="CH14" s="8">
        <v>7.2</v>
      </c>
      <c r="CI14" s="8">
        <v>1</v>
      </c>
      <c r="CJ14" s="8">
        <v>36</v>
      </c>
      <c r="CK14" s="8">
        <v>6.9</v>
      </c>
      <c r="CL14" s="8">
        <v>2.1</v>
      </c>
      <c r="CM14" s="8">
        <v>43.6</v>
      </c>
      <c r="CN14" s="8">
        <v>6.8</v>
      </c>
      <c r="CO14" s="8">
        <v>3.8</v>
      </c>
      <c r="CP14" s="8">
        <v>36.799999999999997</v>
      </c>
      <c r="CQ14" s="8">
        <v>10.7</v>
      </c>
      <c r="CR14" s="8">
        <v>3.3</v>
      </c>
      <c r="CS14" s="8">
        <v>46.7</v>
      </c>
      <c r="CT14" s="8">
        <v>8</v>
      </c>
      <c r="CU14" s="8">
        <v>2.2999999999999998</v>
      </c>
      <c r="CV14" s="8">
        <v>34</v>
      </c>
      <c r="CW14" s="8">
        <v>8.6</v>
      </c>
      <c r="CX14" s="8">
        <v>3.2</v>
      </c>
      <c r="CY14" s="8">
        <v>40.799999999999997</v>
      </c>
      <c r="CZ14" s="8">
        <v>4.8</v>
      </c>
      <c r="DA14" s="8">
        <v>1.5</v>
      </c>
      <c r="DB14" s="8">
        <v>30.6</v>
      </c>
      <c r="DC14" s="8">
        <v>6.8</v>
      </c>
      <c r="DD14" s="8">
        <v>4</v>
      </c>
      <c r="DE14" s="8">
        <v>36.5</v>
      </c>
      <c r="DF14" s="8">
        <v>5.5</v>
      </c>
      <c r="DG14" s="8">
        <v>2.5</v>
      </c>
      <c r="DH14" s="8">
        <v>36.5</v>
      </c>
      <c r="DI14" s="8">
        <v>7.3</v>
      </c>
      <c r="DJ14" s="8">
        <v>3.3</v>
      </c>
      <c r="DK14" s="8">
        <v>29.8</v>
      </c>
      <c r="DL14" s="8">
        <v>6.2</v>
      </c>
      <c r="DM14" s="8">
        <v>4.8</v>
      </c>
      <c r="DN14" s="8">
        <v>32</v>
      </c>
      <c r="DO14" s="8">
        <v>4.5</v>
      </c>
      <c r="DP14" s="8">
        <v>2.4</v>
      </c>
      <c r="DQ14" s="8">
        <v>37.200000000000003</v>
      </c>
      <c r="DR14" s="8">
        <v>2.8</v>
      </c>
      <c r="DS14" s="8">
        <v>1.7</v>
      </c>
      <c r="DT14" s="8">
        <v>24.5</v>
      </c>
      <c r="DU14" s="8">
        <v>6.8</v>
      </c>
      <c r="DV14" s="8">
        <v>3.1</v>
      </c>
      <c r="DW14" s="8">
        <v>38.200000000000003</v>
      </c>
      <c r="DX14" s="8">
        <v>8.3000000000000007</v>
      </c>
      <c r="DY14" s="8">
        <v>2</v>
      </c>
      <c r="DZ14" s="8">
        <v>37.299999999999997</v>
      </c>
      <c r="EA14" s="8">
        <v>5.4</v>
      </c>
      <c r="EB14" s="8">
        <v>3.4</v>
      </c>
      <c r="EC14" s="8">
        <v>32.4</v>
      </c>
      <c r="ED14" s="8">
        <v>4.9000000000000004</v>
      </c>
      <c r="EE14" s="8">
        <v>1.8</v>
      </c>
      <c r="EF14" s="8">
        <v>33</v>
      </c>
      <c r="EG14" s="8">
        <v>4.3</v>
      </c>
      <c r="EH14" s="8">
        <v>3.3</v>
      </c>
      <c r="EI14" s="8">
        <v>29.5</v>
      </c>
      <c r="EJ14" s="8">
        <v>4.8</v>
      </c>
      <c r="EK14" s="8">
        <v>1.3</v>
      </c>
      <c r="EL14" s="8">
        <v>30.9</v>
      </c>
      <c r="EM14" s="8">
        <v>7.8</v>
      </c>
      <c r="EN14" s="8">
        <v>5</v>
      </c>
      <c r="EO14" s="8">
        <v>38</v>
      </c>
      <c r="EP14" s="8">
        <v>2.8</v>
      </c>
      <c r="EQ14" s="8">
        <v>2.4</v>
      </c>
      <c r="ER14" s="8">
        <v>23</v>
      </c>
      <c r="ES14" s="8">
        <v>5</v>
      </c>
      <c r="ET14" s="8">
        <v>1.7</v>
      </c>
      <c r="EU14" s="8">
        <v>30.9</v>
      </c>
      <c r="EV14" s="8">
        <v>6.7</v>
      </c>
      <c r="EW14" s="8">
        <v>3.2</v>
      </c>
      <c r="EX14" s="8">
        <v>42.2</v>
      </c>
      <c r="EY14" s="8">
        <v>7.9</v>
      </c>
      <c r="EZ14" s="8">
        <v>2.7</v>
      </c>
      <c r="FA14" s="8">
        <v>36.5</v>
      </c>
      <c r="FB14" s="8">
        <v>5.7</v>
      </c>
      <c r="FC14" s="8">
        <v>3</v>
      </c>
      <c r="FD14" s="8">
        <v>37.299999999999997</v>
      </c>
      <c r="FE14" s="8">
        <v>8</v>
      </c>
      <c r="FF14" s="8">
        <v>4</v>
      </c>
      <c r="FG14" s="8">
        <v>37.799999999999997</v>
      </c>
      <c r="FH14" s="8">
        <v>4</v>
      </c>
      <c r="FI14" s="8">
        <v>1.9</v>
      </c>
      <c r="FJ14" s="8">
        <v>27.6</v>
      </c>
      <c r="FK14" s="8">
        <v>4.5</v>
      </c>
      <c r="FL14" s="8">
        <v>2.2999999999999998</v>
      </c>
      <c r="FM14" s="8">
        <v>34.799999999999997</v>
      </c>
      <c r="FN14" s="8">
        <v>3.7</v>
      </c>
      <c r="FO14" s="8">
        <v>1.5</v>
      </c>
      <c r="FP14" s="8">
        <v>26.6</v>
      </c>
      <c r="FQ14" s="8">
        <v>4.8</v>
      </c>
      <c r="FR14" s="8">
        <v>2.2999999999999998</v>
      </c>
      <c r="FS14" s="8">
        <v>28.6</v>
      </c>
      <c r="FT14" s="8">
        <v>6.8</v>
      </c>
      <c r="FU14" s="8">
        <v>2.2999999999999998</v>
      </c>
      <c r="FV14" s="8">
        <v>33.299999999999997</v>
      </c>
      <c r="FW14" s="8">
        <v>2.8</v>
      </c>
      <c r="FX14" s="8">
        <v>1.6</v>
      </c>
      <c r="FY14" s="8">
        <v>23.8</v>
      </c>
      <c r="FZ14" s="8">
        <v>3.6</v>
      </c>
      <c r="GA14" s="8">
        <v>2.4</v>
      </c>
      <c r="GB14" s="8">
        <v>25.9</v>
      </c>
      <c r="GC14" s="8">
        <v>7.5</v>
      </c>
      <c r="GD14" s="8">
        <v>3.8</v>
      </c>
      <c r="GE14" s="8">
        <v>34.5</v>
      </c>
      <c r="GF14" s="8">
        <v>6.9</v>
      </c>
      <c r="GG14" s="8">
        <v>3.8</v>
      </c>
      <c r="GH14" s="8">
        <v>37</v>
      </c>
      <c r="GI14" s="8">
        <v>2.4</v>
      </c>
      <c r="GJ14" s="8">
        <v>1.1000000000000001</v>
      </c>
      <c r="GK14" s="8">
        <v>19.600000000000001</v>
      </c>
      <c r="GL14" s="8">
        <v>2.5</v>
      </c>
      <c r="GM14" s="8">
        <v>2</v>
      </c>
      <c r="GN14" s="8">
        <v>21.3</v>
      </c>
      <c r="GO14" s="8">
        <v>9.1999999999999993</v>
      </c>
      <c r="GP14" s="8">
        <v>4.4000000000000004</v>
      </c>
      <c r="GQ14" s="8">
        <v>38.4</v>
      </c>
      <c r="GR14" s="8">
        <v>5.9</v>
      </c>
      <c r="GS14" s="8">
        <v>3.7</v>
      </c>
      <c r="GT14" s="8">
        <v>42.5</v>
      </c>
      <c r="GU14" s="8">
        <v>6.8</v>
      </c>
      <c r="GV14" s="8">
        <v>3.8</v>
      </c>
      <c r="GW14" s="8">
        <v>42.8</v>
      </c>
      <c r="GX14" s="8">
        <v>7.6</v>
      </c>
      <c r="GY14" s="8">
        <v>3.8</v>
      </c>
      <c r="GZ14" s="8">
        <v>38.4</v>
      </c>
      <c r="HA14" s="8">
        <v>5.9</v>
      </c>
      <c r="HB14" s="8">
        <v>1.7</v>
      </c>
      <c r="HC14" s="8">
        <v>24.7</v>
      </c>
      <c r="HD14" s="8">
        <v>5</v>
      </c>
      <c r="HE14" s="8">
        <v>3.3</v>
      </c>
      <c r="HF14" s="8">
        <v>27.8</v>
      </c>
      <c r="HG14" s="8">
        <v>7.4</v>
      </c>
      <c r="HH14" s="8">
        <v>5.2</v>
      </c>
      <c r="HI14" s="8">
        <v>40.200000000000003</v>
      </c>
      <c r="HJ14" s="8">
        <v>6.3</v>
      </c>
      <c r="HK14" s="8">
        <v>3.3</v>
      </c>
      <c r="HL14" s="8">
        <v>29</v>
      </c>
      <c r="HM14" s="8">
        <v>12.3</v>
      </c>
      <c r="HN14" s="8">
        <v>2.2999999999999998</v>
      </c>
      <c r="HO14" s="8">
        <v>42.3</v>
      </c>
      <c r="HP14" s="8">
        <v>6.6</v>
      </c>
      <c r="HQ14" s="8">
        <v>4.5999999999999996</v>
      </c>
      <c r="HR14" s="8">
        <v>29.8</v>
      </c>
      <c r="HS14" s="8">
        <v>9</v>
      </c>
      <c r="HT14" s="8">
        <v>0</v>
      </c>
      <c r="HU14" s="8">
        <v>21</v>
      </c>
      <c r="HV14" s="8">
        <v>4</v>
      </c>
      <c r="HW14" s="8">
        <v>2.9</v>
      </c>
      <c r="HX14" s="8">
        <v>26</v>
      </c>
      <c r="HY14" s="8">
        <v>11</v>
      </c>
      <c r="HZ14" s="8">
        <v>2</v>
      </c>
      <c r="IA14" s="8">
        <v>27.5</v>
      </c>
      <c r="IB14" s="8">
        <v>7.8</v>
      </c>
      <c r="IC14" s="8">
        <v>1.5</v>
      </c>
      <c r="ID14" s="8">
        <v>38</v>
      </c>
      <c r="IE14" s="8">
        <v>5.6</v>
      </c>
      <c r="IF14" s="8">
        <v>2.5</v>
      </c>
      <c r="IG14" s="8">
        <v>25.8</v>
      </c>
      <c r="IH14" s="8">
        <v>8</v>
      </c>
      <c r="II14" s="8">
        <v>7</v>
      </c>
      <c r="IJ14" s="8">
        <v>22</v>
      </c>
      <c r="IK14" s="8">
        <v>4.8</v>
      </c>
      <c r="IL14" s="8">
        <v>1.5</v>
      </c>
      <c r="IM14" s="8">
        <v>21.3</v>
      </c>
      <c r="IN14" s="8">
        <v>5.2</v>
      </c>
      <c r="IO14" s="8">
        <v>1.2</v>
      </c>
      <c r="IP14" s="8">
        <v>17.8</v>
      </c>
      <c r="IQ14" s="8">
        <v>20</v>
      </c>
      <c r="IR14" s="8">
        <v>3.5</v>
      </c>
      <c r="IS14" s="8">
        <v>33.5</v>
      </c>
      <c r="IT14" s="8">
        <v>6.5</v>
      </c>
      <c r="IU14" s="8">
        <v>2</v>
      </c>
      <c r="IV14" s="8">
        <v>27.3</v>
      </c>
      <c r="IW14" s="8">
        <v>2</v>
      </c>
      <c r="IX14" s="8">
        <v>1.5</v>
      </c>
      <c r="IY14" s="8">
        <v>17.5</v>
      </c>
      <c r="IZ14" s="8">
        <v>8.8000000000000007</v>
      </c>
      <c r="JA14" s="8">
        <v>2.2000000000000002</v>
      </c>
      <c r="JB14" s="8">
        <v>28.8</v>
      </c>
      <c r="JC14" s="8">
        <v>8.4</v>
      </c>
      <c r="JD14" s="8">
        <v>2.1</v>
      </c>
      <c r="JE14" s="8">
        <v>30.6</v>
      </c>
      <c r="JF14" s="8">
        <v>14</v>
      </c>
      <c r="JG14" s="8">
        <v>0</v>
      </c>
      <c r="JH14" s="8">
        <v>21</v>
      </c>
      <c r="JI14" s="8">
        <v>2.8</v>
      </c>
      <c r="JJ14" s="8">
        <v>1.3</v>
      </c>
      <c r="JK14" s="8">
        <v>18</v>
      </c>
      <c r="JL14" s="8">
        <v>7.5</v>
      </c>
      <c r="JM14" s="8">
        <v>1.8</v>
      </c>
      <c r="JN14" s="8">
        <v>26</v>
      </c>
      <c r="JO14" s="8">
        <v>20.5</v>
      </c>
      <c r="JP14" s="8">
        <v>0.5</v>
      </c>
      <c r="JQ14" s="8">
        <v>41</v>
      </c>
      <c r="JR14" s="8">
        <v>7.1</v>
      </c>
      <c r="JS14" s="8">
        <v>1</v>
      </c>
      <c r="JT14" s="8">
        <v>20.399999999999999</v>
      </c>
      <c r="JU14" s="8">
        <v>16</v>
      </c>
      <c r="JV14" s="8">
        <v>3.5</v>
      </c>
      <c r="JW14" s="8">
        <v>43</v>
      </c>
      <c r="JX14" s="8">
        <v>10.199999999999999</v>
      </c>
      <c r="JY14" s="8">
        <v>1.8</v>
      </c>
      <c r="JZ14" s="8">
        <v>26.6</v>
      </c>
      <c r="KA14" s="8">
        <v>9.1</v>
      </c>
      <c r="KB14" s="8">
        <v>2</v>
      </c>
      <c r="KC14" s="8">
        <v>26.3</v>
      </c>
      <c r="KD14" s="8">
        <v>1</v>
      </c>
      <c r="KE14" s="8">
        <v>3</v>
      </c>
      <c r="KF14" s="8">
        <v>19</v>
      </c>
      <c r="KG14" s="8">
        <v>5.5</v>
      </c>
      <c r="KH14" s="8">
        <v>1</v>
      </c>
      <c r="KI14" s="8">
        <v>24.8</v>
      </c>
      <c r="KJ14" s="8">
        <v>8.1999999999999993</v>
      </c>
      <c r="KK14" s="8">
        <v>1.9</v>
      </c>
      <c r="KL14" s="8">
        <v>24.4</v>
      </c>
      <c r="KM14" s="8">
        <v>3</v>
      </c>
      <c r="KN14" s="8">
        <v>4.5</v>
      </c>
      <c r="KO14" s="8">
        <v>20.5</v>
      </c>
      <c r="KP14" s="8">
        <v>10.1</v>
      </c>
      <c r="KQ14" s="8">
        <v>1.3</v>
      </c>
      <c r="KR14" s="8">
        <v>27.9</v>
      </c>
      <c r="KS14" s="8">
        <v>5.3</v>
      </c>
      <c r="KT14" s="8">
        <v>1.3</v>
      </c>
      <c r="KU14" s="8">
        <v>20.3</v>
      </c>
      <c r="KV14" s="8">
        <v>4</v>
      </c>
      <c r="KW14" s="8">
        <v>1.6</v>
      </c>
      <c r="KX14" s="8">
        <v>17.8</v>
      </c>
      <c r="KY14" s="8">
        <v>5.8</v>
      </c>
      <c r="KZ14" s="8">
        <v>0.8</v>
      </c>
      <c r="LA14" s="8">
        <v>17</v>
      </c>
      <c r="LB14" s="8">
        <v>8</v>
      </c>
      <c r="LC14" s="8">
        <v>2</v>
      </c>
      <c r="LD14" s="8">
        <v>29</v>
      </c>
      <c r="LE14" s="8">
        <v>6.7</v>
      </c>
      <c r="LF14" s="8">
        <v>1</v>
      </c>
      <c r="LG14" s="8">
        <v>21.3</v>
      </c>
      <c r="LH14" s="8">
        <v>4.4000000000000004</v>
      </c>
      <c r="LI14" s="8">
        <v>1.6</v>
      </c>
      <c r="LJ14" s="8">
        <v>18.100000000000001</v>
      </c>
      <c r="LK14" s="8">
        <v>3</v>
      </c>
      <c r="LL14" s="8">
        <v>1.1000000000000001</v>
      </c>
      <c r="LM14" s="8">
        <v>16.7</v>
      </c>
      <c r="LN14" s="8">
        <v>5</v>
      </c>
      <c r="LO14" s="8">
        <v>0.5</v>
      </c>
      <c r="LP14" s="8">
        <v>22.5</v>
      </c>
      <c r="LQ14" s="8">
        <v>2.2000000000000002</v>
      </c>
      <c r="LR14" s="8">
        <v>0.4</v>
      </c>
      <c r="LS14" s="8">
        <v>12.8</v>
      </c>
      <c r="LT14" s="8">
        <v>3.9</v>
      </c>
      <c r="LU14" s="8">
        <v>1.8</v>
      </c>
      <c r="LV14" s="8">
        <v>19.100000000000001</v>
      </c>
      <c r="LW14" s="8">
        <v>0</v>
      </c>
      <c r="LX14" s="8">
        <v>0</v>
      </c>
      <c r="LY14" s="8">
        <v>15</v>
      </c>
      <c r="LZ14" s="8">
        <v>3.3</v>
      </c>
      <c r="MA14" s="8">
        <v>0.3</v>
      </c>
      <c r="MB14" s="8">
        <v>19.7</v>
      </c>
      <c r="MC14" s="8">
        <v>2.9</v>
      </c>
      <c r="MD14" s="8">
        <v>1.1000000000000001</v>
      </c>
      <c r="ME14" s="8">
        <v>14.6</v>
      </c>
      <c r="MF14" s="8">
        <v>6.8</v>
      </c>
      <c r="MG14" s="8">
        <v>2</v>
      </c>
      <c r="MH14" s="8">
        <v>21.8</v>
      </c>
      <c r="MI14" s="8">
        <v>1.6</v>
      </c>
      <c r="MJ14" s="8">
        <v>0.5</v>
      </c>
      <c r="MK14" s="8">
        <v>9.6</v>
      </c>
      <c r="ML14" s="8">
        <v>4</v>
      </c>
      <c r="MM14" s="8">
        <v>0</v>
      </c>
      <c r="MN14" s="8">
        <v>14</v>
      </c>
      <c r="MO14" s="8">
        <v>2.7</v>
      </c>
      <c r="MP14" s="8">
        <v>0.7</v>
      </c>
      <c r="MQ14" s="8">
        <v>14</v>
      </c>
      <c r="MR14" s="8">
        <v>4</v>
      </c>
      <c r="MS14" s="8">
        <v>0.6</v>
      </c>
      <c r="MT14" s="8">
        <v>12.3</v>
      </c>
      <c r="MU14" s="8">
        <v>3.5</v>
      </c>
      <c r="MV14" s="8">
        <v>0.5</v>
      </c>
      <c r="MW14" s="8">
        <v>15.5</v>
      </c>
      <c r="MX14" s="8">
        <v>5.4</v>
      </c>
      <c r="MY14" s="8">
        <v>1.9</v>
      </c>
      <c r="MZ14" s="8">
        <v>18.2</v>
      </c>
      <c r="NA14" s="8">
        <v>2</v>
      </c>
      <c r="NB14" s="8">
        <v>0.3</v>
      </c>
      <c r="NC14" s="8">
        <v>15.3</v>
      </c>
      <c r="ND14" s="8">
        <v>2.8</v>
      </c>
      <c r="NE14" s="8">
        <v>0.8</v>
      </c>
      <c r="NF14" s="8">
        <v>10.9</v>
      </c>
      <c r="NG14" s="8">
        <v>1.8</v>
      </c>
      <c r="NH14" s="8">
        <v>0.8</v>
      </c>
      <c r="NI14" s="8">
        <v>6</v>
      </c>
      <c r="NJ14" s="8">
        <v>4.0999999999999996</v>
      </c>
      <c r="NK14" s="8">
        <v>0.8</v>
      </c>
      <c r="NL14" s="8">
        <v>14</v>
      </c>
      <c r="NM14" s="8">
        <v>3</v>
      </c>
      <c r="NN14" s="8">
        <v>0.3</v>
      </c>
      <c r="NO14" s="8">
        <v>12.7</v>
      </c>
      <c r="NP14" s="8">
        <v>3.4</v>
      </c>
      <c r="NQ14" s="8">
        <v>1.3</v>
      </c>
      <c r="NR14" s="8">
        <v>15.8</v>
      </c>
      <c r="NS14" s="8">
        <v>1.3</v>
      </c>
      <c r="NT14" s="8">
        <v>1.2</v>
      </c>
      <c r="NU14" s="8">
        <v>9.1999999999999993</v>
      </c>
      <c r="NV14" s="8">
        <v>1</v>
      </c>
      <c r="NW14" s="8">
        <v>1.7</v>
      </c>
      <c r="NX14" s="8">
        <v>6.3</v>
      </c>
      <c r="NY14" s="8">
        <v>2.2000000000000002</v>
      </c>
      <c r="NZ14" s="8">
        <v>0.8</v>
      </c>
      <c r="OA14" s="8">
        <v>12.7</v>
      </c>
      <c r="OB14" s="8">
        <v>1.5</v>
      </c>
      <c r="OC14" s="8">
        <v>0.3</v>
      </c>
      <c r="OD14" s="8">
        <v>7.4</v>
      </c>
      <c r="OE14" s="8">
        <v>2.4</v>
      </c>
      <c r="OF14" s="8">
        <v>1.4</v>
      </c>
      <c r="OG14" s="8">
        <v>12.1</v>
      </c>
      <c r="OH14" s="8">
        <v>1.6</v>
      </c>
      <c r="OI14" s="8">
        <v>0.5</v>
      </c>
      <c r="OJ14" s="8">
        <v>9.3000000000000007</v>
      </c>
      <c r="OK14" s="8">
        <v>1.1000000000000001</v>
      </c>
      <c r="OL14" s="8">
        <v>0.6</v>
      </c>
      <c r="OM14" s="8">
        <v>6.3</v>
      </c>
      <c r="ON14" s="8">
        <v>3.5</v>
      </c>
      <c r="OO14" s="8">
        <v>1.7</v>
      </c>
      <c r="OP14" s="8">
        <v>10.1</v>
      </c>
      <c r="OQ14" s="8">
        <v>1.5</v>
      </c>
      <c r="OR14" s="8">
        <v>0.8</v>
      </c>
      <c r="OS14" s="8">
        <v>7</v>
      </c>
      <c r="OT14" s="8">
        <v>0.1</v>
      </c>
      <c r="OU14" s="8">
        <v>0</v>
      </c>
      <c r="OV14" s="8">
        <v>4.0999999999999996</v>
      </c>
      <c r="OW14" s="8">
        <v>3.9</v>
      </c>
      <c r="OX14" s="8">
        <v>0.6</v>
      </c>
      <c r="OY14" s="8">
        <v>13.3</v>
      </c>
      <c r="OZ14" s="8">
        <v>1.4</v>
      </c>
      <c r="PA14" s="8">
        <v>0.4</v>
      </c>
      <c r="PB14" s="8">
        <v>5.5</v>
      </c>
      <c r="PC14" s="8">
        <v>0.8</v>
      </c>
      <c r="PD14" s="8">
        <v>0.2</v>
      </c>
      <c r="PE14" s="8">
        <v>3.8</v>
      </c>
      <c r="PF14" s="8">
        <v>0.6</v>
      </c>
      <c r="PG14" s="8">
        <v>0.8</v>
      </c>
      <c r="PH14" s="8">
        <v>3.5</v>
      </c>
      <c r="PI14" s="8">
        <v>0.3</v>
      </c>
      <c r="PJ14" s="8">
        <v>0.6</v>
      </c>
      <c r="PK14" s="8">
        <v>2.2999999999999998</v>
      </c>
      <c r="PL14" s="8">
        <v>0.3</v>
      </c>
      <c r="PM14" s="8">
        <v>0.4</v>
      </c>
      <c r="PN14" s="8">
        <v>3.4</v>
      </c>
      <c r="PO14" s="8">
        <f>SUMIFS($B$14:PN$14,$B$8:PN$8,"On")</f>
        <v>752.49999999999989</v>
      </c>
      <c r="PP14" s="8">
        <f>SUMIFS($B$14:PN$14,$B$8:PN$8,"Off")</f>
        <v>276.80000000000018</v>
      </c>
      <c r="PQ14" s="8">
        <f>SUMIFS($B$14:PN$14,$B$8:PN$8,"Load")</f>
        <v>3710.2000000000025</v>
      </c>
    </row>
    <row r="15" spans="1:434" x14ac:dyDescent="0.25">
      <c r="A15" s="7" t="s">
        <v>18</v>
      </c>
      <c r="B15" s="8">
        <v>1.8</v>
      </c>
      <c r="C15" s="8">
        <v>0.5</v>
      </c>
      <c r="D15" s="8">
        <v>22</v>
      </c>
      <c r="E15" s="8">
        <v>1.2</v>
      </c>
      <c r="F15" s="8">
        <v>1.2</v>
      </c>
      <c r="G15" s="8">
        <v>21.2</v>
      </c>
      <c r="H15" s="8">
        <v>1.7</v>
      </c>
      <c r="I15" s="8">
        <v>1</v>
      </c>
      <c r="J15" s="8">
        <v>20.100000000000001</v>
      </c>
      <c r="K15" s="8">
        <v>1.5</v>
      </c>
      <c r="L15" s="8">
        <v>0.3</v>
      </c>
      <c r="M15" s="8">
        <v>13</v>
      </c>
      <c r="N15" s="8">
        <v>2.2999999999999998</v>
      </c>
      <c r="O15" s="8">
        <v>1.2</v>
      </c>
      <c r="P15" s="8">
        <v>17.399999999999999</v>
      </c>
      <c r="Q15" s="8">
        <v>3.6</v>
      </c>
      <c r="R15" s="8">
        <v>1.1000000000000001</v>
      </c>
      <c r="S15" s="8">
        <v>20.9</v>
      </c>
      <c r="T15" s="8">
        <v>2.1</v>
      </c>
      <c r="U15" s="8">
        <v>1.3</v>
      </c>
      <c r="V15" s="8">
        <v>24.1</v>
      </c>
      <c r="W15" s="8">
        <v>5.5</v>
      </c>
      <c r="X15" s="8">
        <v>1.5</v>
      </c>
      <c r="Y15" s="8">
        <v>26.5</v>
      </c>
      <c r="Z15" s="8">
        <v>3.2</v>
      </c>
      <c r="AA15" s="8">
        <v>0.8</v>
      </c>
      <c r="AB15" s="8">
        <v>24.7</v>
      </c>
      <c r="AC15" s="8">
        <v>2.5</v>
      </c>
      <c r="AD15" s="8">
        <v>1.4</v>
      </c>
      <c r="AE15" s="8">
        <v>26.6</v>
      </c>
      <c r="AF15" s="8">
        <v>2.2999999999999998</v>
      </c>
      <c r="AG15" s="8">
        <v>5</v>
      </c>
      <c r="AH15" s="8">
        <v>28</v>
      </c>
      <c r="AI15" s="8">
        <v>4.0999999999999996</v>
      </c>
      <c r="AJ15" s="8">
        <v>3.5</v>
      </c>
      <c r="AK15" s="8">
        <v>30.8</v>
      </c>
      <c r="AL15" s="8">
        <v>2.5</v>
      </c>
      <c r="AM15" s="8">
        <v>6</v>
      </c>
      <c r="AN15" s="8">
        <v>24.3</v>
      </c>
      <c r="AO15" s="8">
        <v>4.5999999999999996</v>
      </c>
      <c r="AP15" s="8">
        <v>2.6</v>
      </c>
      <c r="AQ15" s="8">
        <v>29.4</v>
      </c>
      <c r="AR15" s="8">
        <v>3.3</v>
      </c>
      <c r="AS15" s="8">
        <v>4.2</v>
      </c>
      <c r="AT15" s="8">
        <v>31.4</v>
      </c>
      <c r="AU15" s="8">
        <v>4.9000000000000004</v>
      </c>
      <c r="AV15" s="8">
        <v>7.6</v>
      </c>
      <c r="AW15" s="8">
        <v>35.700000000000003</v>
      </c>
      <c r="AX15" s="8">
        <v>5.5</v>
      </c>
      <c r="AY15" s="8">
        <v>7.8</v>
      </c>
      <c r="AZ15" s="8">
        <v>36.299999999999997</v>
      </c>
      <c r="BA15" s="8">
        <v>6</v>
      </c>
      <c r="BB15" s="8">
        <v>2.2999999999999998</v>
      </c>
      <c r="BC15" s="8">
        <v>38.200000000000003</v>
      </c>
      <c r="BD15" s="8">
        <v>8.9</v>
      </c>
      <c r="BE15" s="8">
        <v>3.2</v>
      </c>
      <c r="BF15" s="8">
        <v>44.8</v>
      </c>
      <c r="BG15" s="8">
        <v>11.8</v>
      </c>
      <c r="BH15" s="8">
        <v>4.8</v>
      </c>
      <c r="BI15" s="8">
        <v>53.8</v>
      </c>
      <c r="BJ15" s="8">
        <v>7.2</v>
      </c>
      <c r="BK15" s="8">
        <v>3.2</v>
      </c>
      <c r="BL15" s="8">
        <v>57</v>
      </c>
      <c r="BM15" s="8">
        <v>4.8</v>
      </c>
      <c r="BN15" s="8">
        <v>3.7</v>
      </c>
      <c r="BO15" s="8">
        <v>41.5</v>
      </c>
      <c r="BP15" s="8">
        <v>7.3</v>
      </c>
      <c r="BQ15" s="8">
        <v>3.2</v>
      </c>
      <c r="BR15" s="8">
        <v>44.4</v>
      </c>
      <c r="BS15" s="8">
        <v>7.8</v>
      </c>
      <c r="BT15" s="8">
        <v>4.3</v>
      </c>
      <c r="BU15" s="8">
        <v>59.5</v>
      </c>
      <c r="BV15" s="8">
        <v>8.5</v>
      </c>
      <c r="BW15" s="8">
        <v>1.3</v>
      </c>
      <c r="BX15" s="8">
        <v>38.700000000000003</v>
      </c>
      <c r="BY15" s="8">
        <v>9.3000000000000007</v>
      </c>
      <c r="BZ15" s="8">
        <v>2.2999999999999998</v>
      </c>
      <c r="CA15" s="8">
        <v>55.3</v>
      </c>
      <c r="CB15" s="8">
        <v>9.5</v>
      </c>
      <c r="CC15" s="8">
        <v>2.5</v>
      </c>
      <c r="CD15" s="8">
        <v>69.5</v>
      </c>
      <c r="CE15" s="8">
        <v>9.4</v>
      </c>
      <c r="CF15" s="8">
        <v>1</v>
      </c>
      <c r="CG15" s="8">
        <v>42.2</v>
      </c>
      <c r="CH15" s="8">
        <v>5.9</v>
      </c>
      <c r="CI15" s="8">
        <v>1.5</v>
      </c>
      <c r="CJ15" s="8">
        <v>40.4</v>
      </c>
      <c r="CK15" s="8">
        <v>5.6</v>
      </c>
      <c r="CL15" s="8">
        <v>1.4</v>
      </c>
      <c r="CM15" s="8">
        <v>47.9</v>
      </c>
      <c r="CN15" s="8">
        <v>3.3</v>
      </c>
      <c r="CO15" s="8">
        <v>1.5</v>
      </c>
      <c r="CP15" s="8">
        <v>38.5</v>
      </c>
      <c r="CQ15" s="8">
        <v>7.5</v>
      </c>
      <c r="CR15" s="8">
        <v>2.1</v>
      </c>
      <c r="CS15" s="8">
        <v>52.1</v>
      </c>
      <c r="CT15" s="8">
        <v>6.3</v>
      </c>
      <c r="CU15" s="8">
        <v>2.8</v>
      </c>
      <c r="CV15" s="8">
        <v>37.5</v>
      </c>
      <c r="CW15" s="8">
        <v>4.4000000000000004</v>
      </c>
      <c r="CX15" s="8">
        <v>1.6</v>
      </c>
      <c r="CY15" s="8">
        <v>43.6</v>
      </c>
      <c r="CZ15" s="8">
        <v>4.0999999999999996</v>
      </c>
      <c r="DA15" s="8">
        <v>1.7</v>
      </c>
      <c r="DB15" s="8">
        <v>33.1</v>
      </c>
      <c r="DC15" s="8">
        <v>5.7</v>
      </c>
      <c r="DD15" s="8">
        <v>3</v>
      </c>
      <c r="DE15" s="8">
        <v>39.200000000000003</v>
      </c>
      <c r="DF15" s="8">
        <v>6.2</v>
      </c>
      <c r="DG15" s="8">
        <v>1</v>
      </c>
      <c r="DH15" s="8">
        <v>41.6</v>
      </c>
      <c r="DI15" s="8">
        <v>4.8</v>
      </c>
      <c r="DJ15" s="8">
        <v>0.8</v>
      </c>
      <c r="DK15" s="8">
        <v>33.799999999999997</v>
      </c>
      <c r="DL15" s="8">
        <v>6.2</v>
      </c>
      <c r="DM15" s="8">
        <v>2.8</v>
      </c>
      <c r="DN15" s="8">
        <v>35.4</v>
      </c>
      <c r="DO15" s="8">
        <v>3.5</v>
      </c>
      <c r="DP15" s="8">
        <v>1.8</v>
      </c>
      <c r="DQ15" s="8">
        <v>38.799999999999997</v>
      </c>
      <c r="DR15" s="8">
        <v>1.5</v>
      </c>
      <c r="DS15" s="8">
        <v>0.8</v>
      </c>
      <c r="DT15" s="8">
        <v>25.2</v>
      </c>
      <c r="DU15" s="8">
        <v>4.3</v>
      </c>
      <c r="DV15" s="8">
        <v>1.9</v>
      </c>
      <c r="DW15" s="8">
        <v>40.6</v>
      </c>
      <c r="DX15" s="8">
        <v>9</v>
      </c>
      <c r="DY15" s="8">
        <v>3</v>
      </c>
      <c r="DZ15" s="8">
        <v>43.3</v>
      </c>
      <c r="EA15" s="8">
        <v>6.4</v>
      </c>
      <c r="EB15" s="8">
        <v>1</v>
      </c>
      <c r="EC15" s="8">
        <v>37.799999999999997</v>
      </c>
      <c r="ED15" s="8">
        <v>3.6</v>
      </c>
      <c r="EE15" s="8">
        <v>1.6</v>
      </c>
      <c r="EF15" s="8">
        <v>35</v>
      </c>
      <c r="EG15" s="8">
        <v>3.8</v>
      </c>
      <c r="EH15" s="8">
        <v>1.2</v>
      </c>
      <c r="EI15" s="8">
        <v>32.200000000000003</v>
      </c>
      <c r="EJ15" s="8">
        <v>7.3</v>
      </c>
      <c r="EK15" s="8">
        <v>1.8</v>
      </c>
      <c r="EL15" s="8">
        <v>36.4</v>
      </c>
      <c r="EM15" s="8">
        <v>8.5</v>
      </c>
      <c r="EN15" s="8">
        <v>3</v>
      </c>
      <c r="EO15" s="8">
        <v>43.5</v>
      </c>
      <c r="EP15" s="8">
        <v>6.8</v>
      </c>
      <c r="EQ15" s="8">
        <v>1.4</v>
      </c>
      <c r="ER15" s="8">
        <v>28.4</v>
      </c>
      <c r="ES15" s="8">
        <v>4.5</v>
      </c>
      <c r="ET15" s="8">
        <v>1.3</v>
      </c>
      <c r="EU15" s="8">
        <v>34.1</v>
      </c>
      <c r="EV15" s="8">
        <v>5.3</v>
      </c>
      <c r="EW15" s="8">
        <v>3.5</v>
      </c>
      <c r="EX15" s="8">
        <v>44</v>
      </c>
      <c r="EY15" s="8">
        <v>4.8</v>
      </c>
      <c r="EZ15" s="8">
        <v>2.1</v>
      </c>
      <c r="FA15" s="8">
        <v>39.200000000000003</v>
      </c>
      <c r="FB15" s="8">
        <v>5</v>
      </c>
      <c r="FC15" s="8">
        <v>5</v>
      </c>
      <c r="FD15" s="8">
        <v>37.299999999999997</v>
      </c>
      <c r="FE15" s="8">
        <v>4.2</v>
      </c>
      <c r="FF15" s="8">
        <v>1.6</v>
      </c>
      <c r="FG15" s="8">
        <v>40.4</v>
      </c>
      <c r="FH15" s="8">
        <v>3.6</v>
      </c>
      <c r="FI15" s="8">
        <v>1.4</v>
      </c>
      <c r="FJ15" s="8">
        <v>29.8</v>
      </c>
      <c r="FK15" s="8">
        <v>3.3</v>
      </c>
      <c r="FL15" s="8">
        <v>1.5</v>
      </c>
      <c r="FM15" s="8">
        <v>36.5</v>
      </c>
      <c r="FN15" s="8">
        <v>3.3</v>
      </c>
      <c r="FO15" s="8">
        <v>0.6</v>
      </c>
      <c r="FP15" s="8">
        <v>29.3</v>
      </c>
      <c r="FQ15" s="8">
        <v>4.8</v>
      </c>
      <c r="FR15" s="8">
        <v>1.8</v>
      </c>
      <c r="FS15" s="8">
        <v>31.6</v>
      </c>
      <c r="FT15" s="8">
        <v>6.3</v>
      </c>
      <c r="FU15" s="8">
        <v>1.3</v>
      </c>
      <c r="FV15" s="8">
        <v>38.299999999999997</v>
      </c>
      <c r="FW15" s="8">
        <v>1.4</v>
      </c>
      <c r="FX15" s="8">
        <v>0.6</v>
      </c>
      <c r="FY15" s="8">
        <v>24.6</v>
      </c>
      <c r="FZ15" s="8">
        <v>4.2</v>
      </c>
      <c r="GA15" s="8">
        <v>1.1000000000000001</v>
      </c>
      <c r="GB15" s="8">
        <v>28.9</v>
      </c>
      <c r="GC15" s="8">
        <v>3.3</v>
      </c>
      <c r="GD15" s="8">
        <v>1.8</v>
      </c>
      <c r="GE15" s="8">
        <v>36</v>
      </c>
      <c r="GF15" s="8">
        <v>6.4</v>
      </c>
      <c r="GG15" s="8">
        <v>2.6</v>
      </c>
      <c r="GH15" s="8">
        <v>40.799999999999997</v>
      </c>
      <c r="GI15" s="8">
        <v>2.2000000000000002</v>
      </c>
      <c r="GJ15" s="8">
        <v>1.4</v>
      </c>
      <c r="GK15" s="8">
        <v>20.399999999999999</v>
      </c>
      <c r="GL15" s="8">
        <v>2.2999999999999998</v>
      </c>
      <c r="GM15" s="8">
        <v>1</v>
      </c>
      <c r="GN15" s="8">
        <v>22.5</v>
      </c>
      <c r="GO15" s="8">
        <v>6</v>
      </c>
      <c r="GP15" s="8">
        <v>5</v>
      </c>
      <c r="GQ15" s="8">
        <v>39.4</v>
      </c>
      <c r="GR15" s="8">
        <v>4</v>
      </c>
      <c r="GS15" s="8">
        <v>2.5</v>
      </c>
      <c r="GT15" s="8">
        <v>44</v>
      </c>
      <c r="GU15" s="8">
        <v>3.5</v>
      </c>
      <c r="GV15" s="8">
        <v>1.5</v>
      </c>
      <c r="GW15" s="8">
        <v>44.8</v>
      </c>
      <c r="GX15" s="8">
        <v>8.8000000000000007</v>
      </c>
      <c r="GY15" s="8">
        <v>3.4</v>
      </c>
      <c r="GZ15" s="8">
        <v>43.8</v>
      </c>
      <c r="HA15" s="8">
        <v>11</v>
      </c>
      <c r="HB15" s="8">
        <v>2.1</v>
      </c>
      <c r="HC15" s="8">
        <v>33.6</v>
      </c>
      <c r="HD15" s="8">
        <v>7.3</v>
      </c>
      <c r="HE15" s="8">
        <v>3.5</v>
      </c>
      <c r="HF15" s="8">
        <v>31.5</v>
      </c>
      <c r="HG15" s="8">
        <v>7.4</v>
      </c>
      <c r="HH15" s="8">
        <v>4.8</v>
      </c>
      <c r="HI15" s="8">
        <v>42.8</v>
      </c>
      <c r="HJ15" s="8">
        <v>6.9</v>
      </c>
      <c r="HK15" s="8">
        <v>1.6</v>
      </c>
      <c r="HL15" s="8">
        <v>34.299999999999997</v>
      </c>
      <c r="HM15" s="8">
        <v>7.3</v>
      </c>
      <c r="HN15" s="8">
        <v>2.2999999999999998</v>
      </c>
      <c r="HO15" s="8">
        <v>47.3</v>
      </c>
      <c r="HP15" s="8">
        <v>3.8</v>
      </c>
      <c r="HQ15" s="8">
        <v>1.3</v>
      </c>
      <c r="HR15" s="8">
        <v>32.299999999999997</v>
      </c>
      <c r="HS15" s="8">
        <v>9</v>
      </c>
      <c r="HT15" s="8">
        <v>0</v>
      </c>
      <c r="HU15" s="8">
        <v>30</v>
      </c>
      <c r="HV15" s="8">
        <v>3.1</v>
      </c>
      <c r="HW15" s="8">
        <v>1.4</v>
      </c>
      <c r="HX15" s="8">
        <v>27.7</v>
      </c>
      <c r="HY15" s="8">
        <v>5.5</v>
      </c>
      <c r="HZ15" s="8">
        <v>3</v>
      </c>
      <c r="IA15" s="8">
        <v>30</v>
      </c>
      <c r="IB15" s="8">
        <v>6.3</v>
      </c>
      <c r="IC15" s="8">
        <v>1</v>
      </c>
      <c r="ID15" s="8">
        <v>43.3</v>
      </c>
      <c r="IE15" s="8">
        <v>5.2</v>
      </c>
      <c r="IF15" s="8">
        <v>1.7</v>
      </c>
      <c r="IG15" s="8">
        <v>29.2</v>
      </c>
      <c r="IH15" s="8">
        <v>8</v>
      </c>
      <c r="II15" s="8">
        <v>1</v>
      </c>
      <c r="IJ15" s="8">
        <v>29</v>
      </c>
      <c r="IK15" s="8">
        <v>3.3</v>
      </c>
      <c r="IL15" s="8">
        <v>0.8</v>
      </c>
      <c r="IM15" s="8">
        <v>23.8</v>
      </c>
      <c r="IN15" s="8">
        <v>3</v>
      </c>
      <c r="IO15" s="8">
        <v>0.8</v>
      </c>
      <c r="IP15" s="8">
        <v>20</v>
      </c>
      <c r="IQ15" s="8">
        <v>5.5</v>
      </c>
      <c r="IR15" s="8">
        <v>2</v>
      </c>
      <c r="IS15" s="8">
        <v>37</v>
      </c>
      <c r="IT15" s="8">
        <v>2</v>
      </c>
      <c r="IU15" s="8">
        <v>1.4</v>
      </c>
      <c r="IV15" s="8">
        <v>27.9</v>
      </c>
      <c r="IW15" s="8">
        <v>2.8</v>
      </c>
      <c r="IX15" s="8">
        <v>1.8</v>
      </c>
      <c r="IY15" s="8">
        <v>18.5</v>
      </c>
      <c r="IZ15" s="8">
        <v>4.8</v>
      </c>
      <c r="JA15" s="8">
        <v>1.6</v>
      </c>
      <c r="JB15" s="8">
        <v>32</v>
      </c>
      <c r="JC15" s="8">
        <v>5.0999999999999996</v>
      </c>
      <c r="JD15" s="8">
        <v>1.7</v>
      </c>
      <c r="JE15" s="8">
        <v>34.1</v>
      </c>
      <c r="JF15" s="8">
        <v>10</v>
      </c>
      <c r="JG15" s="8">
        <v>0</v>
      </c>
      <c r="JH15" s="8">
        <v>31</v>
      </c>
      <c r="JI15" s="8">
        <v>3.3</v>
      </c>
      <c r="JJ15" s="8">
        <v>0.3</v>
      </c>
      <c r="JK15" s="8">
        <v>21</v>
      </c>
      <c r="JL15" s="8">
        <v>3.9</v>
      </c>
      <c r="JM15" s="8">
        <v>1.2</v>
      </c>
      <c r="JN15" s="8">
        <v>28.7</v>
      </c>
      <c r="JO15" s="8">
        <v>10.5</v>
      </c>
      <c r="JP15" s="8">
        <v>1</v>
      </c>
      <c r="JQ15" s="8">
        <v>50.5</v>
      </c>
      <c r="JR15" s="8">
        <v>4.8</v>
      </c>
      <c r="JS15" s="8">
        <v>0.6</v>
      </c>
      <c r="JT15" s="8">
        <v>24.5</v>
      </c>
      <c r="JU15" s="8">
        <v>7</v>
      </c>
      <c r="JV15" s="8">
        <v>2.2999999999999998</v>
      </c>
      <c r="JW15" s="8">
        <v>47.8</v>
      </c>
      <c r="JX15" s="8">
        <v>4.4000000000000004</v>
      </c>
      <c r="JY15" s="8">
        <v>1</v>
      </c>
      <c r="JZ15" s="8">
        <v>30</v>
      </c>
      <c r="KA15" s="8">
        <v>4.4000000000000004</v>
      </c>
      <c r="KB15" s="8">
        <v>1.9</v>
      </c>
      <c r="KC15" s="8">
        <v>28.9</v>
      </c>
      <c r="KD15" s="8">
        <v>18</v>
      </c>
      <c r="KE15" s="8">
        <v>2</v>
      </c>
      <c r="KF15" s="8">
        <v>35</v>
      </c>
      <c r="KG15" s="8">
        <v>4.8</v>
      </c>
      <c r="KH15" s="8">
        <v>1.8</v>
      </c>
      <c r="KI15" s="8">
        <v>27.8</v>
      </c>
      <c r="KJ15" s="8">
        <v>7.7</v>
      </c>
      <c r="KK15" s="8">
        <v>1.9</v>
      </c>
      <c r="KL15" s="8">
        <v>30.2</v>
      </c>
      <c r="KM15" s="8">
        <v>1</v>
      </c>
      <c r="KN15" s="8">
        <v>1</v>
      </c>
      <c r="KO15" s="8">
        <v>20.5</v>
      </c>
      <c r="KP15" s="8">
        <v>7</v>
      </c>
      <c r="KQ15" s="8">
        <v>1</v>
      </c>
      <c r="KR15" s="8">
        <v>33.9</v>
      </c>
      <c r="KS15" s="8">
        <v>3.5</v>
      </c>
      <c r="KT15" s="8">
        <v>1.3</v>
      </c>
      <c r="KU15" s="8">
        <v>22.5</v>
      </c>
      <c r="KV15" s="8">
        <v>3</v>
      </c>
      <c r="KW15" s="8">
        <v>3</v>
      </c>
      <c r="KX15" s="8">
        <v>17.8</v>
      </c>
      <c r="KY15" s="8">
        <v>3.9</v>
      </c>
      <c r="KZ15" s="8">
        <v>1</v>
      </c>
      <c r="LA15" s="8">
        <v>19.8</v>
      </c>
      <c r="LB15" s="8">
        <v>0</v>
      </c>
      <c r="LC15" s="8">
        <v>0</v>
      </c>
      <c r="LD15" s="8">
        <v>29</v>
      </c>
      <c r="LE15" s="8">
        <v>2.2999999999999998</v>
      </c>
      <c r="LF15" s="8">
        <v>1.7</v>
      </c>
      <c r="LG15" s="8">
        <v>22</v>
      </c>
      <c r="LH15" s="8">
        <v>5.6</v>
      </c>
      <c r="LI15" s="8">
        <v>0.9</v>
      </c>
      <c r="LJ15" s="8">
        <v>22.8</v>
      </c>
      <c r="LK15" s="8">
        <v>1.4</v>
      </c>
      <c r="LL15" s="8">
        <v>2</v>
      </c>
      <c r="LM15" s="8">
        <v>16.100000000000001</v>
      </c>
      <c r="LN15" s="8">
        <v>7.3</v>
      </c>
      <c r="LO15" s="8">
        <v>3.5</v>
      </c>
      <c r="LP15" s="8">
        <v>26.3</v>
      </c>
      <c r="LQ15" s="8">
        <v>1.6</v>
      </c>
      <c r="LR15" s="8">
        <v>0.4</v>
      </c>
      <c r="LS15" s="8">
        <v>14</v>
      </c>
      <c r="LT15" s="8">
        <v>4.0999999999999996</v>
      </c>
      <c r="LU15" s="8">
        <v>2</v>
      </c>
      <c r="LV15" s="8">
        <v>21.2</v>
      </c>
      <c r="LW15" s="8">
        <v>3</v>
      </c>
      <c r="LX15" s="8">
        <v>2</v>
      </c>
      <c r="LY15" s="8">
        <v>16</v>
      </c>
      <c r="LZ15" s="8">
        <v>1.3</v>
      </c>
      <c r="MA15" s="8">
        <v>2</v>
      </c>
      <c r="MB15" s="8">
        <v>19</v>
      </c>
      <c r="MC15" s="8">
        <v>5.6</v>
      </c>
      <c r="MD15" s="8">
        <v>1.4</v>
      </c>
      <c r="ME15" s="8">
        <v>18.899999999999999</v>
      </c>
      <c r="MF15" s="8">
        <v>4.3</v>
      </c>
      <c r="MG15" s="8">
        <v>3.5</v>
      </c>
      <c r="MH15" s="8">
        <v>22.5</v>
      </c>
      <c r="MI15" s="8">
        <v>1.5</v>
      </c>
      <c r="MJ15" s="8">
        <v>0.7</v>
      </c>
      <c r="MK15" s="8">
        <v>10.3</v>
      </c>
      <c r="ML15" s="8">
        <v>1</v>
      </c>
      <c r="MM15" s="8">
        <v>1</v>
      </c>
      <c r="MN15" s="8">
        <v>14</v>
      </c>
      <c r="MO15" s="8">
        <v>1.7</v>
      </c>
      <c r="MP15" s="8">
        <v>1.3</v>
      </c>
      <c r="MQ15" s="8">
        <v>14.3</v>
      </c>
      <c r="MR15" s="8">
        <v>1.5</v>
      </c>
      <c r="MS15" s="8">
        <v>0.5</v>
      </c>
      <c r="MT15" s="8">
        <v>13.3</v>
      </c>
      <c r="MU15" s="8">
        <v>1.5</v>
      </c>
      <c r="MV15" s="8">
        <v>1.8</v>
      </c>
      <c r="MW15" s="8">
        <v>15.3</v>
      </c>
      <c r="MX15" s="8">
        <v>2.5</v>
      </c>
      <c r="MY15" s="8">
        <v>1.5</v>
      </c>
      <c r="MZ15" s="8">
        <v>19.2</v>
      </c>
      <c r="NA15" s="8">
        <v>1.3</v>
      </c>
      <c r="NB15" s="8">
        <v>1.7</v>
      </c>
      <c r="NC15" s="8">
        <v>15</v>
      </c>
      <c r="ND15" s="8">
        <v>2.1</v>
      </c>
      <c r="NE15" s="8">
        <v>0.5</v>
      </c>
      <c r="NF15" s="8">
        <v>12.5</v>
      </c>
      <c r="NG15" s="8">
        <v>1</v>
      </c>
      <c r="NH15" s="8">
        <v>1</v>
      </c>
      <c r="NI15" s="8">
        <v>6</v>
      </c>
      <c r="NJ15" s="8">
        <v>2.4</v>
      </c>
      <c r="NK15" s="8">
        <v>1.2</v>
      </c>
      <c r="NL15" s="8">
        <v>15.2</v>
      </c>
      <c r="NM15" s="8">
        <v>2.2999999999999998</v>
      </c>
      <c r="NN15" s="8">
        <v>0.3</v>
      </c>
      <c r="NO15" s="8">
        <v>14.7</v>
      </c>
      <c r="NP15" s="8">
        <v>3.5</v>
      </c>
      <c r="NQ15" s="8">
        <v>1.4</v>
      </c>
      <c r="NR15" s="8">
        <v>18</v>
      </c>
      <c r="NS15" s="8">
        <v>1.7</v>
      </c>
      <c r="NT15" s="8">
        <v>0.4</v>
      </c>
      <c r="NU15" s="8">
        <v>10.6</v>
      </c>
      <c r="NV15" s="8">
        <v>0.7</v>
      </c>
      <c r="NW15" s="8">
        <v>0</v>
      </c>
      <c r="NX15" s="8">
        <v>7</v>
      </c>
      <c r="NY15" s="8">
        <v>2.6</v>
      </c>
      <c r="NZ15" s="8">
        <v>1.2</v>
      </c>
      <c r="OA15" s="8">
        <v>14.2</v>
      </c>
      <c r="OB15" s="8">
        <v>0.8</v>
      </c>
      <c r="OC15" s="8">
        <v>0.3</v>
      </c>
      <c r="OD15" s="8">
        <v>8</v>
      </c>
      <c r="OE15" s="8">
        <v>2.5</v>
      </c>
      <c r="OF15" s="8">
        <v>1.3</v>
      </c>
      <c r="OG15" s="8">
        <v>13.4</v>
      </c>
      <c r="OH15" s="8">
        <v>1.5</v>
      </c>
      <c r="OI15" s="8">
        <v>0.5</v>
      </c>
      <c r="OJ15" s="8">
        <v>10.3</v>
      </c>
      <c r="OK15" s="8">
        <v>0.5</v>
      </c>
      <c r="OL15" s="8">
        <v>0.2</v>
      </c>
      <c r="OM15" s="8">
        <v>6.6</v>
      </c>
      <c r="ON15" s="8">
        <v>1.5</v>
      </c>
      <c r="OO15" s="8">
        <v>0</v>
      </c>
      <c r="OP15" s="8">
        <v>11.6</v>
      </c>
      <c r="OQ15" s="8">
        <v>1.3</v>
      </c>
      <c r="OR15" s="8">
        <v>0.1</v>
      </c>
      <c r="OS15" s="8">
        <v>8.3000000000000007</v>
      </c>
      <c r="OT15" s="8">
        <v>1.1000000000000001</v>
      </c>
      <c r="OU15" s="8">
        <v>0.1</v>
      </c>
      <c r="OV15" s="8">
        <v>5.0999999999999996</v>
      </c>
      <c r="OW15" s="8">
        <v>1.7</v>
      </c>
      <c r="OX15" s="8">
        <v>0.2</v>
      </c>
      <c r="OY15" s="8">
        <v>14.9</v>
      </c>
      <c r="OZ15" s="8">
        <v>1.7</v>
      </c>
      <c r="PA15" s="8">
        <v>0.2</v>
      </c>
      <c r="PB15" s="8">
        <v>7</v>
      </c>
      <c r="PC15" s="8">
        <v>0.9</v>
      </c>
      <c r="PD15" s="8">
        <v>0.3</v>
      </c>
      <c r="PE15" s="8">
        <v>4.5</v>
      </c>
      <c r="PF15" s="8">
        <v>0.6</v>
      </c>
      <c r="PG15" s="8">
        <v>0.1</v>
      </c>
      <c r="PH15" s="8">
        <v>4</v>
      </c>
      <c r="PI15" s="8">
        <v>0.3</v>
      </c>
      <c r="PJ15" s="8">
        <v>0</v>
      </c>
      <c r="PK15" s="8">
        <v>2.5</v>
      </c>
      <c r="PL15" s="8">
        <v>0.7</v>
      </c>
      <c r="PM15" s="8">
        <v>0.3</v>
      </c>
      <c r="PN15" s="8">
        <v>3.8</v>
      </c>
      <c r="PO15" s="8">
        <f>SUMIFS($B$15:PN$15,$B$8:PN$8,"On")</f>
        <v>628.40000000000009</v>
      </c>
      <c r="PP15" s="8">
        <f>SUMIFS($B$15:PN$15,$B$8:PN$8,"Off")</f>
        <v>250.10000000000008</v>
      </c>
      <c r="PQ15" s="8">
        <f>SUMIFS($B$15:PN$15,$B$8:PN$8,"Load")</f>
        <v>4088.9000000000024</v>
      </c>
    </row>
    <row r="16" spans="1:434" x14ac:dyDescent="0.25">
      <c r="A16" s="7" t="s">
        <v>19</v>
      </c>
      <c r="B16" s="8">
        <v>2</v>
      </c>
      <c r="C16" s="8">
        <v>2</v>
      </c>
      <c r="D16" s="8">
        <v>22</v>
      </c>
      <c r="E16" s="8">
        <v>1</v>
      </c>
      <c r="F16" s="8">
        <v>1.9</v>
      </c>
      <c r="G16" s="8">
        <v>20.2</v>
      </c>
      <c r="H16" s="8">
        <v>0.8</v>
      </c>
      <c r="I16" s="8">
        <v>2.4</v>
      </c>
      <c r="J16" s="8">
        <v>18.399999999999999</v>
      </c>
      <c r="K16" s="8">
        <v>2.2999999999999998</v>
      </c>
      <c r="L16" s="8">
        <v>1.3</v>
      </c>
      <c r="M16" s="8">
        <v>14</v>
      </c>
      <c r="N16" s="8">
        <v>2.1</v>
      </c>
      <c r="O16" s="8">
        <v>1.7</v>
      </c>
      <c r="P16" s="8">
        <v>17.7</v>
      </c>
      <c r="Q16" s="8">
        <v>1.7</v>
      </c>
      <c r="R16" s="8">
        <v>1</v>
      </c>
      <c r="S16" s="8">
        <v>21.6</v>
      </c>
      <c r="T16" s="8">
        <v>1.5</v>
      </c>
      <c r="U16" s="8">
        <v>1.8</v>
      </c>
      <c r="V16" s="8">
        <v>23.8</v>
      </c>
      <c r="W16" s="8">
        <v>4.3</v>
      </c>
      <c r="X16" s="8">
        <v>3.5</v>
      </c>
      <c r="Y16" s="8">
        <v>27.3</v>
      </c>
      <c r="Z16" s="8">
        <v>2.1</v>
      </c>
      <c r="AA16" s="8">
        <v>0.8</v>
      </c>
      <c r="AB16" s="8">
        <v>26</v>
      </c>
      <c r="AC16" s="8">
        <v>3</v>
      </c>
      <c r="AD16" s="8">
        <v>1.1000000000000001</v>
      </c>
      <c r="AE16" s="8">
        <v>28.5</v>
      </c>
      <c r="AF16" s="8">
        <v>3.3</v>
      </c>
      <c r="AG16" s="8">
        <v>1</v>
      </c>
      <c r="AH16" s="8">
        <v>30.3</v>
      </c>
      <c r="AI16" s="8">
        <v>2.9</v>
      </c>
      <c r="AJ16" s="8">
        <v>0.9</v>
      </c>
      <c r="AK16" s="8">
        <v>32.799999999999997</v>
      </c>
      <c r="AL16" s="8">
        <v>3.5</v>
      </c>
      <c r="AM16" s="8">
        <v>0.5</v>
      </c>
      <c r="AN16" s="8">
        <v>27.3</v>
      </c>
      <c r="AO16" s="8">
        <v>2.8</v>
      </c>
      <c r="AP16" s="8">
        <v>0.6</v>
      </c>
      <c r="AQ16" s="8">
        <v>31.6</v>
      </c>
      <c r="AR16" s="8">
        <v>5</v>
      </c>
      <c r="AS16" s="8">
        <v>1.1000000000000001</v>
      </c>
      <c r="AT16" s="8">
        <v>35.299999999999997</v>
      </c>
      <c r="AU16" s="8">
        <v>2.9</v>
      </c>
      <c r="AV16" s="8">
        <v>1.6</v>
      </c>
      <c r="AW16" s="8">
        <v>36.9</v>
      </c>
      <c r="AX16" s="8">
        <v>4.3</v>
      </c>
      <c r="AY16" s="8">
        <v>2.2999999999999998</v>
      </c>
      <c r="AZ16" s="8">
        <v>38.299999999999997</v>
      </c>
      <c r="BA16" s="8">
        <v>3.8</v>
      </c>
      <c r="BB16" s="8">
        <v>0.7</v>
      </c>
      <c r="BC16" s="8">
        <v>41.3</v>
      </c>
      <c r="BD16" s="8">
        <v>3.9</v>
      </c>
      <c r="BE16" s="8">
        <v>1.9</v>
      </c>
      <c r="BF16" s="8">
        <v>46.9</v>
      </c>
      <c r="BG16" s="8">
        <v>6.8</v>
      </c>
      <c r="BH16" s="8">
        <v>2.5</v>
      </c>
      <c r="BI16" s="8">
        <v>58</v>
      </c>
      <c r="BJ16" s="8">
        <v>5.6</v>
      </c>
      <c r="BK16" s="8">
        <v>2</v>
      </c>
      <c r="BL16" s="8">
        <v>60.6</v>
      </c>
      <c r="BM16" s="8">
        <v>2.7</v>
      </c>
      <c r="BN16" s="8">
        <v>1.5</v>
      </c>
      <c r="BO16" s="8">
        <v>42.7</v>
      </c>
      <c r="BP16" s="8">
        <v>4.5999999999999996</v>
      </c>
      <c r="BQ16" s="8">
        <v>2.2000000000000002</v>
      </c>
      <c r="BR16" s="8">
        <v>46.8</v>
      </c>
      <c r="BS16" s="8">
        <v>4.8</v>
      </c>
      <c r="BT16" s="8">
        <v>1.5</v>
      </c>
      <c r="BU16" s="8">
        <v>62.8</v>
      </c>
      <c r="BV16" s="8">
        <v>5.8</v>
      </c>
      <c r="BW16" s="8">
        <v>1.5</v>
      </c>
      <c r="BX16" s="8">
        <v>43</v>
      </c>
      <c r="BY16" s="8">
        <v>3.9</v>
      </c>
      <c r="BZ16" s="8">
        <v>1.3</v>
      </c>
      <c r="CA16" s="8">
        <v>57.8</v>
      </c>
      <c r="CB16" s="8">
        <v>8.5</v>
      </c>
      <c r="CC16" s="8">
        <v>4.3</v>
      </c>
      <c r="CD16" s="8">
        <v>73.8</v>
      </c>
      <c r="CE16" s="8">
        <v>4.5999999999999996</v>
      </c>
      <c r="CF16" s="8">
        <v>2.4</v>
      </c>
      <c r="CG16" s="8">
        <v>44.4</v>
      </c>
      <c r="CH16" s="8">
        <v>4.2</v>
      </c>
      <c r="CI16" s="8">
        <v>3.2</v>
      </c>
      <c r="CJ16" s="8">
        <v>41.4</v>
      </c>
      <c r="CK16" s="8">
        <v>5.4</v>
      </c>
      <c r="CL16" s="8">
        <v>3.1</v>
      </c>
      <c r="CM16" s="8">
        <v>50.2</v>
      </c>
      <c r="CN16" s="8">
        <v>2</v>
      </c>
      <c r="CO16" s="8">
        <v>0.3</v>
      </c>
      <c r="CP16" s="8">
        <v>40.299999999999997</v>
      </c>
      <c r="CQ16" s="8">
        <v>5.3</v>
      </c>
      <c r="CR16" s="8">
        <v>2.7</v>
      </c>
      <c r="CS16" s="8">
        <v>54.7</v>
      </c>
      <c r="CT16" s="8">
        <v>5.3</v>
      </c>
      <c r="CU16" s="8">
        <v>2.5</v>
      </c>
      <c r="CV16" s="8">
        <v>40.299999999999997</v>
      </c>
      <c r="CW16" s="8">
        <v>5.2</v>
      </c>
      <c r="CX16" s="8">
        <v>4.5999999999999996</v>
      </c>
      <c r="CY16" s="8">
        <v>44.2</v>
      </c>
      <c r="CZ16" s="8">
        <v>3.9</v>
      </c>
      <c r="DA16" s="8">
        <v>1.7</v>
      </c>
      <c r="DB16" s="8">
        <v>35.299999999999997</v>
      </c>
      <c r="DC16" s="8">
        <v>2.2000000000000002</v>
      </c>
      <c r="DD16" s="8">
        <v>1.7</v>
      </c>
      <c r="DE16" s="8">
        <v>39.700000000000003</v>
      </c>
      <c r="DF16" s="8">
        <v>5.0999999999999996</v>
      </c>
      <c r="DG16" s="8">
        <v>3.4</v>
      </c>
      <c r="DH16" s="8">
        <v>43.4</v>
      </c>
      <c r="DI16" s="8">
        <v>6</v>
      </c>
      <c r="DJ16" s="8">
        <v>5</v>
      </c>
      <c r="DK16" s="8">
        <v>34.799999999999997</v>
      </c>
      <c r="DL16" s="8">
        <v>3</v>
      </c>
      <c r="DM16" s="8">
        <v>1.2</v>
      </c>
      <c r="DN16" s="8">
        <v>37.200000000000003</v>
      </c>
      <c r="DO16" s="8">
        <v>4.4000000000000004</v>
      </c>
      <c r="DP16" s="8">
        <v>2.5</v>
      </c>
      <c r="DQ16" s="8">
        <v>40.700000000000003</v>
      </c>
      <c r="DR16" s="8">
        <v>1.8</v>
      </c>
      <c r="DS16" s="8">
        <v>1.7</v>
      </c>
      <c r="DT16" s="8">
        <v>25.3</v>
      </c>
      <c r="DU16" s="8">
        <v>2</v>
      </c>
      <c r="DV16" s="8">
        <v>2.6</v>
      </c>
      <c r="DW16" s="8">
        <v>40.1</v>
      </c>
      <c r="DX16" s="8">
        <v>2.8</v>
      </c>
      <c r="DY16" s="8">
        <v>0.8</v>
      </c>
      <c r="DZ16" s="8">
        <v>45.3</v>
      </c>
      <c r="EA16" s="8">
        <v>7.4</v>
      </c>
      <c r="EB16" s="8">
        <v>4.5999999999999996</v>
      </c>
      <c r="EC16" s="8">
        <v>40.6</v>
      </c>
      <c r="ED16" s="8">
        <v>4</v>
      </c>
      <c r="EE16" s="8">
        <v>2.2000000000000002</v>
      </c>
      <c r="EF16" s="8">
        <v>36.799999999999997</v>
      </c>
      <c r="EG16" s="8">
        <v>4.3</v>
      </c>
      <c r="EH16" s="8">
        <v>3</v>
      </c>
      <c r="EI16" s="8">
        <v>33.5</v>
      </c>
      <c r="EJ16" s="8">
        <v>5.5</v>
      </c>
      <c r="EK16" s="8">
        <v>2.8</v>
      </c>
      <c r="EL16" s="8">
        <v>39.1</v>
      </c>
      <c r="EM16" s="8">
        <v>7.8</v>
      </c>
      <c r="EN16" s="8">
        <v>2.2999999999999998</v>
      </c>
      <c r="EO16" s="8">
        <v>49</v>
      </c>
      <c r="EP16" s="8">
        <v>5</v>
      </c>
      <c r="EQ16" s="8">
        <v>1.6</v>
      </c>
      <c r="ER16" s="8">
        <v>31.8</v>
      </c>
      <c r="ES16" s="8">
        <v>4.0999999999999996</v>
      </c>
      <c r="ET16" s="8">
        <v>2.2999999999999998</v>
      </c>
      <c r="EU16" s="8">
        <v>36</v>
      </c>
      <c r="EV16" s="8">
        <v>5.5</v>
      </c>
      <c r="EW16" s="8">
        <v>3</v>
      </c>
      <c r="EX16" s="8">
        <v>46.5</v>
      </c>
      <c r="EY16" s="8">
        <v>4.5</v>
      </c>
      <c r="EZ16" s="8">
        <v>2.5</v>
      </c>
      <c r="FA16" s="8">
        <v>41.2</v>
      </c>
      <c r="FB16" s="8">
        <v>4</v>
      </c>
      <c r="FC16" s="8">
        <v>4.7</v>
      </c>
      <c r="FD16" s="8">
        <v>36.700000000000003</v>
      </c>
      <c r="FE16" s="8">
        <v>5.6</v>
      </c>
      <c r="FF16" s="8">
        <v>4</v>
      </c>
      <c r="FG16" s="8">
        <v>42</v>
      </c>
      <c r="FH16" s="8">
        <v>4.4000000000000004</v>
      </c>
      <c r="FI16" s="8">
        <v>2.2999999999999998</v>
      </c>
      <c r="FJ16" s="8">
        <v>31.9</v>
      </c>
      <c r="FK16" s="8">
        <v>1.3</v>
      </c>
      <c r="FL16" s="8">
        <v>4</v>
      </c>
      <c r="FM16" s="8">
        <v>33.799999999999997</v>
      </c>
      <c r="FN16" s="8">
        <v>3.6</v>
      </c>
      <c r="FO16" s="8">
        <v>1.8</v>
      </c>
      <c r="FP16" s="8">
        <v>31.1</v>
      </c>
      <c r="FQ16" s="8">
        <v>4.2</v>
      </c>
      <c r="FR16" s="8">
        <v>4.0999999999999996</v>
      </c>
      <c r="FS16" s="8">
        <v>31.7</v>
      </c>
      <c r="FT16" s="8">
        <v>3.3</v>
      </c>
      <c r="FU16" s="8">
        <v>4.3</v>
      </c>
      <c r="FV16" s="8">
        <v>37.299999999999997</v>
      </c>
      <c r="FW16" s="8">
        <v>1.2</v>
      </c>
      <c r="FX16" s="8">
        <v>5.4</v>
      </c>
      <c r="FY16" s="8">
        <v>20.399999999999999</v>
      </c>
      <c r="FZ16" s="8">
        <v>3.2</v>
      </c>
      <c r="GA16" s="8">
        <v>1.9</v>
      </c>
      <c r="GB16" s="8">
        <v>30.2</v>
      </c>
      <c r="GC16" s="8">
        <v>5</v>
      </c>
      <c r="GD16" s="8">
        <v>4.3</v>
      </c>
      <c r="GE16" s="8">
        <v>36.799999999999997</v>
      </c>
      <c r="GF16" s="8">
        <v>3.9</v>
      </c>
      <c r="GG16" s="8">
        <v>2.5</v>
      </c>
      <c r="GH16" s="8">
        <v>42.2</v>
      </c>
      <c r="GI16" s="8">
        <v>2</v>
      </c>
      <c r="GJ16" s="8">
        <v>2.4</v>
      </c>
      <c r="GK16" s="8">
        <v>20</v>
      </c>
      <c r="GL16" s="8">
        <v>5</v>
      </c>
      <c r="GM16" s="8">
        <v>1</v>
      </c>
      <c r="GN16" s="8">
        <v>26.5</v>
      </c>
      <c r="GO16" s="8">
        <v>6.4</v>
      </c>
      <c r="GP16" s="8">
        <v>3</v>
      </c>
      <c r="GQ16" s="8">
        <v>42.8</v>
      </c>
      <c r="GR16" s="8">
        <v>4.0999999999999996</v>
      </c>
      <c r="GS16" s="8">
        <v>7.4</v>
      </c>
      <c r="GT16" s="8">
        <v>40.799999999999997</v>
      </c>
      <c r="GU16" s="8">
        <v>5.8</v>
      </c>
      <c r="GV16" s="8">
        <v>6.5</v>
      </c>
      <c r="GW16" s="8">
        <v>44</v>
      </c>
      <c r="GX16" s="8">
        <v>3.5</v>
      </c>
      <c r="GY16" s="8">
        <v>2.5</v>
      </c>
      <c r="GZ16" s="8">
        <v>44.8</v>
      </c>
      <c r="HA16" s="8">
        <v>3.7</v>
      </c>
      <c r="HB16" s="8">
        <v>2.9</v>
      </c>
      <c r="HC16" s="8">
        <v>34.299999999999997</v>
      </c>
      <c r="HD16" s="8">
        <v>2.8</v>
      </c>
      <c r="HE16" s="8">
        <v>4</v>
      </c>
      <c r="HF16" s="8">
        <v>30.3</v>
      </c>
      <c r="HG16" s="8">
        <v>3.6</v>
      </c>
      <c r="HH16" s="8">
        <v>3.2</v>
      </c>
      <c r="HI16" s="8">
        <v>43.2</v>
      </c>
      <c r="HJ16" s="8">
        <v>4.5999999999999996</v>
      </c>
      <c r="HK16" s="8">
        <v>3.4</v>
      </c>
      <c r="HL16" s="8">
        <v>35.5</v>
      </c>
      <c r="HM16" s="8">
        <v>3.7</v>
      </c>
      <c r="HN16" s="8">
        <v>2</v>
      </c>
      <c r="HO16" s="8">
        <v>49</v>
      </c>
      <c r="HP16" s="8">
        <v>2.1</v>
      </c>
      <c r="HQ16" s="8">
        <v>3.1</v>
      </c>
      <c r="HR16" s="8">
        <v>31.3</v>
      </c>
      <c r="HS16" s="8">
        <v>0</v>
      </c>
      <c r="HT16" s="8">
        <v>2</v>
      </c>
      <c r="HU16" s="8">
        <v>28</v>
      </c>
      <c r="HV16" s="8">
        <v>2.8</v>
      </c>
      <c r="HW16" s="8">
        <v>3.7</v>
      </c>
      <c r="HX16" s="8">
        <v>26.8</v>
      </c>
      <c r="HY16" s="8">
        <v>4</v>
      </c>
      <c r="HZ16" s="8">
        <v>0.8</v>
      </c>
      <c r="IA16" s="8">
        <v>33.299999999999997</v>
      </c>
      <c r="IB16" s="8">
        <v>6.3</v>
      </c>
      <c r="IC16" s="8">
        <v>3.8</v>
      </c>
      <c r="ID16" s="8">
        <v>45.8</v>
      </c>
      <c r="IE16" s="8">
        <v>3.3</v>
      </c>
      <c r="IF16" s="8">
        <v>1.8</v>
      </c>
      <c r="IG16" s="8">
        <v>30.7</v>
      </c>
      <c r="IH16" s="8">
        <v>0</v>
      </c>
      <c r="II16" s="8">
        <v>5</v>
      </c>
      <c r="IJ16" s="8">
        <v>24</v>
      </c>
      <c r="IK16" s="8">
        <v>2.8</v>
      </c>
      <c r="IL16" s="8">
        <v>2.8</v>
      </c>
      <c r="IM16" s="8">
        <v>23.8</v>
      </c>
      <c r="IN16" s="8">
        <v>7.8</v>
      </c>
      <c r="IO16" s="8">
        <v>1.8</v>
      </c>
      <c r="IP16" s="8">
        <v>26</v>
      </c>
      <c r="IQ16" s="8">
        <v>8.5</v>
      </c>
      <c r="IR16" s="8">
        <v>5</v>
      </c>
      <c r="IS16" s="8">
        <v>40.5</v>
      </c>
      <c r="IT16" s="8">
        <v>1.5</v>
      </c>
      <c r="IU16" s="8">
        <v>3</v>
      </c>
      <c r="IV16" s="8">
        <v>26.4</v>
      </c>
      <c r="IW16" s="8">
        <v>1.3</v>
      </c>
      <c r="IX16" s="8">
        <v>1.8</v>
      </c>
      <c r="IY16" s="8">
        <v>18</v>
      </c>
      <c r="IZ16" s="8">
        <v>5.4</v>
      </c>
      <c r="JA16" s="8">
        <v>3.8</v>
      </c>
      <c r="JB16" s="8">
        <v>33.6</v>
      </c>
      <c r="JC16" s="8">
        <v>4.7</v>
      </c>
      <c r="JD16" s="8">
        <v>3.9</v>
      </c>
      <c r="JE16" s="8">
        <v>34.9</v>
      </c>
      <c r="JF16" s="8">
        <v>0</v>
      </c>
      <c r="JG16" s="8">
        <v>0</v>
      </c>
      <c r="JH16" s="8">
        <v>31</v>
      </c>
      <c r="JI16" s="8">
        <v>1.8</v>
      </c>
      <c r="JJ16" s="8">
        <v>1.8</v>
      </c>
      <c r="JK16" s="8">
        <v>21</v>
      </c>
      <c r="JL16" s="8">
        <v>4.2</v>
      </c>
      <c r="JM16" s="8">
        <v>2.9</v>
      </c>
      <c r="JN16" s="8">
        <v>29.9</v>
      </c>
      <c r="JO16" s="8">
        <v>9.5</v>
      </c>
      <c r="JP16" s="8">
        <v>1</v>
      </c>
      <c r="JQ16" s="8">
        <v>59</v>
      </c>
      <c r="JR16" s="8">
        <v>4.5999999999999996</v>
      </c>
      <c r="JS16" s="8">
        <v>2.2999999999999998</v>
      </c>
      <c r="JT16" s="8">
        <v>26.9</v>
      </c>
      <c r="JU16" s="8">
        <v>2.8</v>
      </c>
      <c r="JV16" s="8">
        <v>5.3</v>
      </c>
      <c r="JW16" s="8">
        <v>45.3</v>
      </c>
      <c r="JX16" s="8">
        <v>4.5999999999999996</v>
      </c>
      <c r="JY16" s="8">
        <v>1.2</v>
      </c>
      <c r="JZ16" s="8">
        <v>33.4</v>
      </c>
      <c r="KA16" s="8">
        <v>5</v>
      </c>
      <c r="KB16" s="8">
        <v>2.1</v>
      </c>
      <c r="KC16" s="8">
        <v>31.7</v>
      </c>
      <c r="KD16" s="8">
        <v>0</v>
      </c>
      <c r="KE16" s="8">
        <v>2</v>
      </c>
      <c r="KF16" s="8">
        <v>33</v>
      </c>
      <c r="KG16" s="8">
        <v>6</v>
      </c>
      <c r="KH16" s="8">
        <v>2</v>
      </c>
      <c r="KI16" s="8">
        <v>31.8</v>
      </c>
      <c r="KJ16" s="8">
        <v>5.0999999999999996</v>
      </c>
      <c r="KK16" s="8">
        <v>3.2</v>
      </c>
      <c r="KL16" s="8">
        <v>32.1</v>
      </c>
      <c r="KM16" s="8">
        <v>1</v>
      </c>
      <c r="KN16" s="8">
        <v>5</v>
      </c>
      <c r="KO16" s="8">
        <v>16.5</v>
      </c>
      <c r="KP16" s="8">
        <v>4.3</v>
      </c>
      <c r="KQ16" s="8">
        <v>3</v>
      </c>
      <c r="KR16" s="8">
        <v>35.1</v>
      </c>
      <c r="KS16" s="8">
        <v>2.8</v>
      </c>
      <c r="KT16" s="8">
        <v>3.8</v>
      </c>
      <c r="KU16" s="8">
        <v>21.5</v>
      </c>
      <c r="KV16" s="8">
        <v>3.4</v>
      </c>
      <c r="KW16" s="8">
        <v>1.8</v>
      </c>
      <c r="KX16" s="8">
        <v>19.399999999999999</v>
      </c>
      <c r="KY16" s="8">
        <v>2.9</v>
      </c>
      <c r="KZ16" s="8">
        <v>2.1</v>
      </c>
      <c r="LA16" s="8">
        <v>20.6</v>
      </c>
      <c r="LB16" s="8">
        <v>7</v>
      </c>
      <c r="LC16" s="8">
        <v>7</v>
      </c>
      <c r="LD16" s="8">
        <v>29</v>
      </c>
      <c r="LE16" s="8">
        <v>0.3</v>
      </c>
      <c r="LF16" s="8">
        <v>0.7</v>
      </c>
      <c r="LG16" s="8">
        <v>21.7</v>
      </c>
      <c r="LH16" s="8">
        <v>2.6</v>
      </c>
      <c r="LI16" s="8">
        <v>1.9</v>
      </c>
      <c r="LJ16" s="8">
        <v>23.4</v>
      </c>
      <c r="LK16" s="8">
        <v>2.7</v>
      </c>
      <c r="LL16" s="8">
        <v>2.9</v>
      </c>
      <c r="LM16" s="8">
        <v>16</v>
      </c>
      <c r="LN16" s="8">
        <v>3.8</v>
      </c>
      <c r="LO16" s="8">
        <v>2.2999999999999998</v>
      </c>
      <c r="LP16" s="8">
        <v>27.8</v>
      </c>
      <c r="LQ16" s="8">
        <v>3.4</v>
      </c>
      <c r="LR16" s="8">
        <v>1.6</v>
      </c>
      <c r="LS16" s="8">
        <v>15.8</v>
      </c>
      <c r="LT16" s="8">
        <v>3.2</v>
      </c>
      <c r="LU16" s="8">
        <v>2</v>
      </c>
      <c r="LV16" s="8">
        <v>22.4</v>
      </c>
      <c r="LW16" s="8">
        <v>6</v>
      </c>
      <c r="LX16" s="8">
        <v>4</v>
      </c>
      <c r="LY16" s="8">
        <v>18</v>
      </c>
      <c r="LZ16" s="8">
        <v>3</v>
      </c>
      <c r="MA16" s="8">
        <v>4.3</v>
      </c>
      <c r="MB16" s="8">
        <v>17.7</v>
      </c>
      <c r="MC16" s="8">
        <v>3.1</v>
      </c>
      <c r="MD16" s="8">
        <v>0.9</v>
      </c>
      <c r="ME16" s="8">
        <v>21.1</v>
      </c>
      <c r="MF16" s="8">
        <v>4.8</v>
      </c>
      <c r="MG16" s="8">
        <v>2.8</v>
      </c>
      <c r="MH16" s="8">
        <v>24.5</v>
      </c>
      <c r="MI16" s="8">
        <v>1.8</v>
      </c>
      <c r="MJ16" s="8">
        <v>0.8</v>
      </c>
      <c r="MK16" s="8">
        <v>11.3</v>
      </c>
      <c r="ML16" s="8">
        <v>3</v>
      </c>
      <c r="MM16" s="8">
        <v>1</v>
      </c>
      <c r="MN16" s="8">
        <v>16</v>
      </c>
      <c r="MO16" s="8">
        <v>2</v>
      </c>
      <c r="MP16" s="8">
        <v>3.3</v>
      </c>
      <c r="MQ16" s="8">
        <v>13</v>
      </c>
      <c r="MR16" s="8">
        <v>2.4</v>
      </c>
      <c r="MS16" s="8">
        <v>1.1000000000000001</v>
      </c>
      <c r="MT16" s="8">
        <v>14.5</v>
      </c>
      <c r="MU16" s="8">
        <v>0.5</v>
      </c>
      <c r="MV16" s="8">
        <v>0.8</v>
      </c>
      <c r="MW16" s="8">
        <v>15</v>
      </c>
      <c r="MX16" s="8">
        <v>2.7</v>
      </c>
      <c r="MY16" s="8">
        <v>1.7</v>
      </c>
      <c r="MZ16" s="8">
        <v>20.2</v>
      </c>
      <c r="NA16" s="8">
        <v>1</v>
      </c>
      <c r="NB16" s="8">
        <v>1.7</v>
      </c>
      <c r="NC16" s="8">
        <v>14.3</v>
      </c>
      <c r="ND16" s="8">
        <v>3.1</v>
      </c>
      <c r="NE16" s="8">
        <v>1</v>
      </c>
      <c r="NF16" s="8">
        <v>14.6</v>
      </c>
      <c r="NG16" s="8">
        <v>1.5</v>
      </c>
      <c r="NH16" s="8">
        <v>0.3</v>
      </c>
      <c r="NI16" s="8">
        <v>7.3</v>
      </c>
      <c r="NJ16" s="8">
        <v>2.1</v>
      </c>
      <c r="NK16" s="8">
        <v>1.4</v>
      </c>
      <c r="NL16" s="8">
        <v>15.9</v>
      </c>
      <c r="NM16" s="8">
        <v>0.7</v>
      </c>
      <c r="NN16" s="8">
        <v>1.7</v>
      </c>
      <c r="NO16" s="8">
        <v>13.7</v>
      </c>
      <c r="NP16" s="8">
        <v>1.3</v>
      </c>
      <c r="NQ16" s="8">
        <v>1.5</v>
      </c>
      <c r="NR16" s="8">
        <v>17.7</v>
      </c>
      <c r="NS16" s="8">
        <v>1.4</v>
      </c>
      <c r="NT16" s="8">
        <v>1.4</v>
      </c>
      <c r="NU16" s="8">
        <v>10.5</v>
      </c>
      <c r="NV16" s="8">
        <v>1</v>
      </c>
      <c r="NW16" s="8">
        <v>2.7</v>
      </c>
      <c r="NX16" s="8">
        <v>5.3</v>
      </c>
      <c r="NY16" s="8">
        <v>1</v>
      </c>
      <c r="NZ16" s="8">
        <v>2</v>
      </c>
      <c r="OA16" s="8">
        <v>13.2</v>
      </c>
      <c r="OB16" s="8">
        <v>0.8</v>
      </c>
      <c r="OC16" s="8">
        <v>0.5</v>
      </c>
      <c r="OD16" s="8">
        <v>8</v>
      </c>
      <c r="OE16" s="8">
        <v>1.4</v>
      </c>
      <c r="OF16" s="8">
        <v>2.1</v>
      </c>
      <c r="OG16" s="8">
        <v>12.6</v>
      </c>
      <c r="OH16" s="8">
        <v>0.5</v>
      </c>
      <c r="OI16" s="8">
        <v>0.8</v>
      </c>
      <c r="OJ16" s="8">
        <v>10</v>
      </c>
      <c r="OK16" s="8">
        <v>0.7</v>
      </c>
      <c r="OL16" s="8">
        <v>0.5</v>
      </c>
      <c r="OM16" s="8">
        <v>6.8</v>
      </c>
      <c r="ON16" s="8">
        <v>1.1000000000000001</v>
      </c>
      <c r="OO16" s="8">
        <v>0.9</v>
      </c>
      <c r="OP16" s="8">
        <v>11.8</v>
      </c>
      <c r="OQ16" s="8">
        <v>1.8</v>
      </c>
      <c r="OR16" s="8">
        <v>0.8</v>
      </c>
      <c r="OS16" s="8">
        <v>9.3000000000000007</v>
      </c>
      <c r="OT16" s="8">
        <v>1.2</v>
      </c>
      <c r="OU16" s="8">
        <v>0</v>
      </c>
      <c r="OV16" s="8">
        <v>6.3</v>
      </c>
      <c r="OW16" s="8">
        <v>1.3</v>
      </c>
      <c r="OX16" s="8">
        <v>0.4</v>
      </c>
      <c r="OY16" s="8">
        <v>15.7</v>
      </c>
      <c r="OZ16" s="8">
        <v>1.9</v>
      </c>
      <c r="PA16" s="8">
        <v>1.2</v>
      </c>
      <c r="PB16" s="8">
        <v>7.7</v>
      </c>
      <c r="PC16" s="8">
        <v>1.3</v>
      </c>
      <c r="PD16" s="8">
        <v>0.3</v>
      </c>
      <c r="PE16" s="8">
        <v>5.5</v>
      </c>
      <c r="PF16" s="8">
        <v>0.5</v>
      </c>
      <c r="PG16" s="8">
        <v>1.3</v>
      </c>
      <c r="PH16" s="8">
        <v>3.2</v>
      </c>
      <c r="PI16" s="8">
        <v>0.4</v>
      </c>
      <c r="PJ16" s="8">
        <v>0.1</v>
      </c>
      <c r="PK16" s="8">
        <v>2.8</v>
      </c>
      <c r="PL16" s="8">
        <v>0.2</v>
      </c>
      <c r="PM16" s="8">
        <v>0.3</v>
      </c>
      <c r="PN16" s="8">
        <v>3.7</v>
      </c>
      <c r="PO16" s="8">
        <f>SUMIFS($B$16:PN$16,$B$8:PN$8,"On")</f>
        <v>479.10000000000019</v>
      </c>
      <c r="PP16" s="8">
        <f>SUMIFS($B$16:PN$16,$B$8:PN$8,"Off")</f>
        <v>330.00000000000017</v>
      </c>
      <c r="PQ16" s="8">
        <f>SUMIFS($B$16:PN$16,$B$8:PN$8,"Load")</f>
        <v>4237.4000000000024</v>
      </c>
    </row>
    <row r="17" spans="1:433" x14ac:dyDescent="0.25">
      <c r="A17" s="7" t="s">
        <v>20</v>
      </c>
      <c r="B17" s="8">
        <v>0.5</v>
      </c>
      <c r="C17" s="8">
        <v>2</v>
      </c>
      <c r="D17" s="8">
        <v>20.5</v>
      </c>
      <c r="E17" s="8">
        <v>0.1</v>
      </c>
      <c r="F17" s="8">
        <v>0.9</v>
      </c>
      <c r="G17" s="8">
        <v>19.399999999999999</v>
      </c>
      <c r="H17" s="8">
        <v>0.3</v>
      </c>
      <c r="I17" s="8">
        <v>0.9</v>
      </c>
      <c r="J17" s="8">
        <v>17.8</v>
      </c>
      <c r="K17" s="8">
        <v>0</v>
      </c>
      <c r="L17" s="8">
        <v>0.5</v>
      </c>
      <c r="M17" s="8">
        <v>13.5</v>
      </c>
      <c r="N17" s="8">
        <v>0.5</v>
      </c>
      <c r="O17" s="8">
        <v>0.5</v>
      </c>
      <c r="P17" s="8">
        <v>17.600000000000001</v>
      </c>
      <c r="Q17" s="8">
        <v>0.1</v>
      </c>
      <c r="R17" s="8">
        <v>0.4</v>
      </c>
      <c r="S17" s="8">
        <v>21.4</v>
      </c>
      <c r="T17" s="8">
        <v>0.1</v>
      </c>
      <c r="U17" s="8">
        <v>0.4</v>
      </c>
      <c r="V17" s="8">
        <v>23.4</v>
      </c>
      <c r="W17" s="8">
        <v>0</v>
      </c>
      <c r="X17" s="8">
        <v>0</v>
      </c>
      <c r="Y17" s="8">
        <v>27.3</v>
      </c>
      <c r="Z17" s="8">
        <v>0.1</v>
      </c>
      <c r="AA17" s="8">
        <v>0.6</v>
      </c>
      <c r="AB17" s="8">
        <v>25.5</v>
      </c>
      <c r="AC17" s="8">
        <v>0.4</v>
      </c>
      <c r="AD17" s="8">
        <v>1.1000000000000001</v>
      </c>
      <c r="AE17" s="8">
        <v>27.8</v>
      </c>
      <c r="AF17" s="8">
        <v>0</v>
      </c>
      <c r="AG17" s="8">
        <v>2</v>
      </c>
      <c r="AH17" s="8">
        <v>28.3</v>
      </c>
      <c r="AI17" s="8">
        <v>0.5</v>
      </c>
      <c r="AJ17" s="8">
        <v>1.4</v>
      </c>
      <c r="AK17" s="8">
        <v>31.9</v>
      </c>
      <c r="AL17" s="8">
        <v>0</v>
      </c>
      <c r="AM17" s="8">
        <v>1</v>
      </c>
      <c r="AN17" s="8">
        <v>26.3</v>
      </c>
      <c r="AO17" s="8">
        <v>0.4</v>
      </c>
      <c r="AP17" s="8">
        <v>1.6</v>
      </c>
      <c r="AQ17" s="8">
        <v>30.4</v>
      </c>
      <c r="AR17" s="8">
        <v>0.7</v>
      </c>
      <c r="AS17" s="8">
        <v>1.5</v>
      </c>
      <c r="AT17" s="8">
        <v>34.5</v>
      </c>
      <c r="AU17" s="8">
        <v>0.3</v>
      </c>
      <c r="AV17" s="8">
        <v>3</v>
      </c>
      <c r="AW17" s="8">
        <v>34.200000000000003</v>
      </c>
      <c r="AX17" s="8">
        <v>0.5</v>
      </c>
      <c r="AY17" s="8">
        <v>3.5</v>
      </c>
      <c r="AZ17" s="8">
        <v>35.299999999999997</v>
      </c>
      <c r="BA17" s="8">
        <v>0.3</v>
      </c>
      <c r="BB17" s="8">
        <v>1.8</v>
      </c>
      <c r="BC17" s="8">
        <v>39.799999999999997</v>
      </c>
      <c r="BD17" s="8">
        <v>1.4</v>
      </c>
      <c r="BE17" s="8">
        <v>4.3</v>
      </c>
      <c r="BF17" s="8">
        <v>43.9</v>
      </c>
      <c r="BG17" s="8">
        <v>1.5</v>
      </c>
      <c r="BH17" s="8">
        <v>3.3</v>
      </c>
      <c r="BI17" s="8">
        <v>56.3</v>
      </c>
      <c r="BJ17" s="8">
        <v>0.2</v>
      </c>
      <c r="BK17" s="8">
        <v>3.4</v>
      </c>
      <c r="BL17" s="8">
        <v>57.4</v>
      </c>
      <c r="BM17" s="8">
        <v>0.2</v>
      </c>
      <c r="BN17" s="8">
        <v>2.2999999999999998</v>
      </c>
      <c r="BO17" s="8">
        <v>40.6</v>
      </c>
      <c r="BP17" s="8">
        <v>0.9</v>
      </c>
      <c r="BQ17" s="8">
        <v>2.2000000000000002</v>
      </c>
      <c r="BR17" s="8">
        <v>45.6</v>
      </c>
      <c r="BS17" s="8">
        <v>0.3</v>
      </c>
      <c r="BT17" s="8">
        <v>2.8</v>
      </c>
      <c r="BU17" s="8">
        <v>60.3</v>
      </c>
      <c r="BV17" s="8">
        <v>0.3</v>
      </c>
      <c r="BW17" s="8">
        <v>2.2000000000000002</v>
      </c>
      <c r="BX17" s="8">
        <v>41.2</v>
      </c>
      <c r="BY17" s="8">
        <v>0.9</v>
      </c>
      <c r="BZ17" s="8">
        <v>5.4</v>
      </c>
      <c r="CA17" s="8">
        <v>53.3</v>
      </c>
      <c r="CB17" s="8">
        <v>2</v>
      </c>
      <c r="CC17" s="8">
        <v>2</v>
      </c>
      <c r="CD17" s="8">
        <v>73.8</v>
      </c>
      <c r="CE17" s="8">
        <v>0.4</v>
      </c>
      <c r="CF17" s="8">
        <v>2</v>
      </c>
      <c r="CG17" s="8">
        <v>42.8</v>
      </c>
      <c r="CH17" s="8">
        <v>1.7</v>
      </c>
      <c r="CI17" s="8">
        <v>1.7</v>
      </c>
      <c r="CJ17" s="8">
        <v>41.4</v>
      </c>
      <c r="CK17" s="8">
        <v>0.9</v>
      </c>
      <c r="CL17" s="8">
        <v>1.9</v>
      </c>
      <c r="CM17" s="8">
        <v>49.2</v>
      </c>
      <c r="CN17" s="8">
        <v>0</v>
      </c>
      <c r="CO17" s="8">
        <v>1</v>
      </c>
      <c r="CP17" s="8">
        <v>39.299999999999997</v>
      </c>
      <c r="CQ17" s="8">
        <v>1.1000000000000001</v>
      </c>
      <c r="CR17" s="8">
        <v>1.3</v>
      </c>
      <c r="CS17" s="8">
        <v>54.6</v>
      </c>
      <c r="CT17" s="8">
        <v>1</v>
      </c>
      <c r="CU17" s="8">
        <v>1.5</v>
      </c>
      <c r="CV17" s="8">
        <v>39.799999999999997</v>
      </c>
      <c r="CW17" s="8">
        <v>1</v>
      </c>
      <c r="CX17" s="8">
        <v>3</v>
      </c>
      <c r="CY17" s="8">
        <v>42.2</v>
      </c>
      <c r="CZ17" s="8">
        <v>0.9</v>
      </c>
      <c r="DA17" s="8">
        <v>0.7</v>
      </c>
      <c r="DB17" s="8">
        <v>35.5</v>
      </c>
      <c r="DC17" s="8">
        <v>1.2</v>
      </c>
      <c r="DD17" s="8">
        <v>0.7</v>
      </c>
      <c r="DE17" s="8">
        <v>40.200000000000003</v>
      </c>
      <c r="DF17" s="8">
        <v>1.1000000000000001</v>
      </c>
      <c r="DG17" s="8">
        <v>1.1000000000000001</v>
      </c>
      <c r="DH17" s="8">
        <v>43.4</v>
      </c>
      <c r="DI17" s="8">
        <v>1.8</v>
      </c>
      <c r="DJ17" s="8">
        <v>2.8</v>
      </c>
      <c r="DK17" s="8">
        <v>33.799999999999997</v>
      </c>
      <c r="DL17" s="8">
        <v>0.4</v>
      </c>
      <c r="DM17" s="8">
        <v>0.6</v>
      </c>
      <c r="DN17" s="8">
        <v>37</v>
      </c>
      <c r="DO17" s="8">
        <v>0.8</v>
      </c>
      <c r="DP17" s="8">
        <v>0.8</v>
      </c>
      <c r="DQ17" s="8">
        <v>40.6</v>
      </c>
      <c r="DR17" s="8">
        <v>0.5</v>
      </c>
      <c r="DS17" s="8">
        <v>0.7</v>
      </c>
      <c r="DT17" s="8">
        <v>25.2</v>
      </c>
      <c r="DU17" s="8">
        <v>1.1000000000000001</v>
      </c>
      <c r="DV17" s="8">
        <v>1.8</v>
      </c>
      <c r="DW17" s="8">
        <v>39.299999999999997</v>
      </c>
      <c r="DX17" s="8">
        <v>0.8</v>
      </c>
      <c r="DY17" s="8">
        <v>1</v>
      </c>
      <c r="DZ17" s="8">
        <v>45</v>
      </c>
      <c r="EA17" s="8">
        <v>2.2000000000000002</v>
      </c>
      <c r="EB17" s="8">
        <v>1.4</v>
      </c>
      <c r="EC17" s="8">
        <v>41.4</v>
      </c>
      <c r="ED17" s="8">
        <v>1.6</v>
      </c>
      <c r="EE17" s="8">
        <v>0.9</v>
      </c>
      <c r="EF17" s="8">
        <v>37.5</v>
      </c>
      <c r="EG17" s="8">
        <v>1.5</v>
      </c>
      <c r="EH17" s="8">
        <v>1</v>
      </c>
      <c r="EI17" s="8">
        <v>34</v>
      </c>
      <c r="EJ17" s="8">
        <v>1.9</v>
      </c>
      <c r="EK17" s="8">
        <v>1.8</v>
      </c>
      <c r="EL17" s="8">
        <v>39.299999999999997</v>
      </c>
      <c r="EM17" s="8">
        <v>2.8</v>
      </c>
      <c r="EN17" s="8">
        <v>3</v>
      </c>
      <c r="EO17" s="8">
        <v>48.8</v>
      </c>
      <c r="EP17" s="8">
        <v>1.6</v>
      </c>
      <c r="EQ17" s="8">
        <v>0.4</v>
      </c>
      <c r="ER17" s="8">
        <v>33</v>
      </c>
      <c r="ES17" s="8">
        <v>1.3</v>
      </c>
      <c r="ET17" s="8">
        <v>0.8</v>
      </c>
      <c r="EU17" s="8">
        <v>36.5</v>
      </c>
      <c r="EV17" s="8">
        <v>2</v>
      </c>
      <c r="EW17" s="8">
        <v>1.3</v>
      </c>
      <c r="EX17" s="8">
        <v>47.2</v>
      </c>
      <c r="EY17" s="8">
        <v>1.9</v>
      </c>
      <c r="EZ17" s="8">
        <v>0.9</v>
      </c>
      <c r="FA17" s="8">
        <v>42.2</v>
      </c>
      <c r="FB17" s="8">
        <v>1.7</v>
      </c>
      <c r="FC17" s="8">
        <v>0</v>
      </c>
      <c r="FD17" s="8">
        <v>38.299999999999997</v>
      </c>
      <c r="FE17" s="8">
        <v>1.6</v>
      </c>
      <c r="FF17" s="8">
        <v>0.6</v>
      </c>
      <c r="FG17" s="8">
        <v>43</v>
      </c>
      <c r="FH17" s="8">
        <v>1.2</v>
      </c>
      <c r="FI17" s="8">
        <v>0.6</v>
      </c>
      <c r="FJ17" s="8">
        <v>32.5</v>
      </c>
      <c r="FK17" s="8">
        <v>1</v>
      </c>
      <c r="FL17" s="8">
        <v>6</v>
      </c>
      <c r="FM17" s="8">
        <v>28.8</v>
      </c>
      <c r="FN17" s="8">
        <v>1.1000000000000001</v>
      </c>
      <c r="FO17" s="8">
        <v>0.5</v>
      </c>
      <c r="FP17" s="8">
        <v>31.7</v>
      </c>
      <c r="FQ17" s="8">
        <v>2.1</v>
      </c>
      <c r="FR17" s="8">
        <v>0.9</v>
      </c>
      <c r="FS17" s="8">
        <v>32.9</v>
      </c>
      <c r="FT17" s="8">
        <v>2.2999999999999998</v>
      </c>
      <c r="FU17" s="8">
        <v>2.8</v>
      </c>
      <c r="FV17" s="8">
        <v>36.799999999999997</v>
      </c>
      <c r="FW17" s="8">
        <v>0.6</v>
      </c>
      <c r="FX17" s="8">
        <v>0.6</v>
      </c>
      <c r="FY17" s="8">
        <v>20.399999999999999</v>
      </c>
      <c r="FZ17" s="8">
        <v>1.1000000000000001</v>
      </c>
      <c r="GA17" s="8">
        <v>1.3</v>
      </c>
      <c r="GB17" s="8">
        <v>30</v>
      </c>
      <c r="GC17" s="8">
        <v>1.3</v>
      </c>
      <c r="GD17" s="8">
        <v>2.8</v>
      </c>
      <c r="GE17" s="8">
        <v>35.299999999999997</v>
      </c>
      <c r="GF17" s="8">
        <v>1.8</v>
      </c>
      <c r="GG17" s="8">
        <v>2.2000000000000002</v>
      </c>
      <c r="GH17" s="8">
        <v>41.8</v>
      </c>
      <c r="GI17" s="8">
        <v>0.5</v>
      </c>
      <c r="GJ17" s="8">
        <v>0.4</v>
      </c>
      <c r="GK17" s="8">
        <v>20.100000000000001</v>
      </c>
      <c r="GL17" s="8">
        <v>1</v>
      </c>
      <c r="GM17" s="8">
        <v>0.3</v>
      </c>
      <c r="GN17" s="8">
        <v>27.3</v>
      </c>
      <c r="GO17" s="8">
        <v>1</v>
      </c>
      <c r="GP17" s="8">
        <v>2</v>
      </c>
      <c r="GQ17" s="8">
        <v>41.8</v>
      </c>
      <c r="GR17" s="8">
        <v>1</v>
      </c>
      <c r="GS17" s="8">
        <v>1.7</v>
      </c>
      <c r="GT17" s="8">
        <v>40.1</v>
      </c>
      <c r="GU17" s="8">
        <v>0.5</v>
      </c>
      <c r="GV17" s="8">
        <v>1</v>
      </c>
      <c r="GW17" s="8">
        <v>43.5</v>
      </c>
      <c r="GX17" s="8">
        <v>1</v>
      </c>
      <c r="GY17" s="8">
        <v>1.3</v>
      </c>
      <c r="GZ17" s="8">
        <v>44.5</v>
      </c>
      <c r="HA17" s="8">
        <v>1</v>
      </c>
      <c r="HB17" s="8">
        <v>0.7</v>
      </c>
      <c r="HC17" s="8">
        <v>34.700000000000003</v>
      </c>
      <c r="HD17" s="8">
        <v>0.3</v>
      </c>
      <c r="HE17" s="8">
        <v>0.3</v>
      </c>
      <c r="HF17" s="8">
        <v>30.3</v>
      </c>
      <c r="HG17" s="8">
        <v>0.4</v>
      </c>
      <c r="HH17" s="8">
        <v>1.4</v>
      </c>
      <c r="HI17" s="8">
        <v>42.2</v>
      </c>
      <c r="HJ17" s="8">
        <v>1.3</v>
      </c>
      <c r="HK17" s="8">
        <v>2.1</v>
      </c>
      <c r="HL17" s="8">
        <v>34.700000000000003</v>
      </c>
      <c r="HM17" s="8">
        <v>0.3</v>
      </c>
      <c r="HN17" s="8">
        <v>0.7</v>
      </c>
      <c r="HO17" s="8">
        <v>48.7</v>
      </c>
      <c r="HP17" s="8">
        <v>0.6</v>
      </c>
      <c r="HQ17" s="8">
        <v>1.2</v>
      </c>
      <c r="HR17" s="8">
        <v>30.7</v>
      </c>
      <c r="HS17" s="8">
        <v>1</v>
      </c>
      <c r="HT17" s="8">
        <v>17</v>
      </c>
      <c r="HU17" s="8">
        <v>12</v>
      </c>
      <c r="HV17" s="8">
        <v>1.6</v>
      </c>
      <c r="HW17" s="8">
        <v>1.7</v>
      </c>
      <c r="HX17" s="8">
        <v>26.7</v>
      </c>
      <c r="HY17" s="8">
        <v>1.8</v>
      </c>
      <c r="HZ17" s="8">
        <v>2.2999999999999998</v>
      </c>
      <c r="IA17" s="8">
        <v>32.799999999999997</v>
      </c>
      <c r="IB17" s="8">
        <v>2.2999999999999998</v>
      </c>
      <c r="IC17" s="8">
        <v>1</v>
      </c>
      <c r="ID17" s="8">
        <v>47</v>
      </c>
      <c r="IE17" s="8">
        <v>1.2</v>
      </c>
      <c r="IF17" s="8">
        <v>1.4</v>
      </c>
      <c r="IG17" s="8">
        <v>30.5</v>
      </c>
      <c r="IH17" s="8">
        <v>4</v>
      </c>
      <c r="II17" s="8">
        <v>0</v>
      </c>
      <c r="IJ17" s="8">
        <v>28</v>
      </c>
      <c r="IK17" s="8">
        <v>1.3</v>
      </c>
      <c r="IL17" s="8">
        <v>1.3</v>
      </c>
      <c r="IM17" s="8">
        <v>23.8</v>
      </c>
      <c r="IN17" s="8">
        <v>1.4</v>
      </c>
      <c r="IO17" s="8">
        <v>0.5</v>
      </c>
      <c r="IP17" s="8">
        <v>26.9</v>
      </c>
      <c r="IQ17" s="8">
        <v>2</v>
      </c>
      <c r="IR17" s="8">
        <v>2.5</v>
      </c>
      <c r="IS17" s="8">
        <v>40</v>
      </c>
      <c r="IT17" s="8">
        <v>0.8</v>
      </c>
      <c r="IU17" s="8">
        <v>0.6</v>
      </c>
      <c r="IV17" s="8">
        <v>26.5</v>
      </c>
      <c r="IW17" s="8">
        <v>1.3</v>
      </c>
      <c r="IX17" s="8">
        <v>0.3</v>
      </c>
      <c r="IY17" s="8">
        <v>19</v>
      </c>
      <c r="IZ17" s="8">
        <v>0</v>
      </c>
      <c r="JA17" s="8">
        <v>0.6</v>
      </c>
      <c r="JB17" s="8">
        <v>33</v>
      </c>
      <c r="JC17" s="8">
        <v>1.1000000000000001</v>
      </c>
      <c r="JD17" s="8">
        <v>0.6</v>
      </c>
      <c r="JE17" s="8">
        <v>35.4</v>
      </c>
      <c r="JF17" s="8">
        <v>0</v>
      </c>
      <c r="JG17" s="8">
        <v>2</v>
      </c>
      <c r="JH17" s="8">
        <v>29</v>
      </c>
      <c r="JI17" s="8">
        <v>0.8</v>
      </c>
      <c r="JJ17" s="8">
        <v>0.5</v>
      </c>
      <c r="JK17" s="8">
        <v>21.3</v>
      </c>
      <c r="JL17" s="8">
        <v>0.8</v>
      </c>
      <c r="JM17" s="8">
        <v>0.3</v>
      </c>
      <c r="JN17" s="8">
        <v>30.5</v>
      </c>
      <c r="JO17" s="8">
        <v>2.5</v>
      </c>
      <c r="JP17" s="8">
        <v>1.5</v>
      </c>
      <c r="JQ17" s="8">
        <v>60</v>
      </c>
      <c r="JR17" s="8">
        <v>1.9</v>
      </c>
      <c r="JS17" s="8">
        <v>0.4</v>
      </c>
      <c r="JT17" s="8">
        <v>28.4</v>
      </c>
      <c r="JU17" s="8">
        <v>1.5</v>
      </c>
      <c r="JV17" s="8">
        <v>0.8</v>
      </c>
      <c r="JW17" s="8">
        <v>46</v>
      </c>
      <c r="JX17" s="8">
        <v>1.8</v>
      </c>
      <c r="JY17" s="8">
        <v>2.4</v>
      </c>
      <c r="JZ17" s="8">
        <v>32.799999999999997</v>
      </c>
      <c r="KA17" s="8">
        <v>1.1000000000000001</v>
      </c>
      <c r="KB17" s="8">
        <v>1.1000000000000001</v>
      </c>
      <c r="KC17" s="8">
        <v>31.6</v>
      </c>
      <c r="KD17" s="8">
        <v>6</v>
      </c>
      <c r="KE17" s="8">
        <v>0</v>
      </c>
      <c r="KF17" s="8">
        <v>39</v>
      </c>
      <c r="KG17" s="8">
        <v>0.5</v>
      </c>
      <c r="KH17" s="8">
        <v>1.3</v>
      </c>
      <c r="KI17" s="8">
        <v>31</v>
      </c>
      <c r="KJ17" s="8">
        <v>0.9</v>
      </c>
      <c r="KK17" s="8">
        <v>0.3</v>
      </c>
      <c r="KL17" s="8">
        <v>32.700000000000003</v>
      </c>
      <c r="KM17" s="8">
        <v>0</v>
      </c>
      <c r="KN17" s="8">
        <v>0</v>
      </c>
      <c r="KO17" s="8">
        <v>16.5</v>
      </c>
      <c r="KP17" s="8">
        <v>0.4</v>
      </c>
      <c r="KQ17" s="8">
        <v>0.4</v>
      </c>
      <c r="KR17" s="8">
        <v>35.1</v>
      </c>
      <c r="KS17" s="8">
        <v>0.3</v>
      </c>
      <c r="KT17" s="8">
        <v>0.3</v>
      </c>
      <c r="KU17" s="8">
        <v>21.5</v>
      </c>
      <c r="KV17" s="8">
        <v>1</v>
      </c>
      <c r="KW17" s="8">
        <v>0.2</v>
      </c>
      <c r="KX17" s="8">
        <v>20.2</v>
      </c>
      <c r="KY17" s="8">
        <v>0.4</v>
      </c>
      <c r="KZ17" s="8">
        <v>0.6</v>
      </c>
      <c r="LA17" s="8">
        <v>20.399999999999999</v>
      </c>
      <c r="LB17" s="8">
        <v>0</v>
      </c>
      <c r="LC17" s="8">
        <v>0</v>
      </c>
      <c r="LD17" s="8">
        <v>29</v>
      </c>
      <c r="LE17" s="8">
        <v>0.7</v>
      </c>
      <c r="LF17" s="8">
        <v>0.3</v>
      </c>
      <c r="LG17" s="8">
        <v>22</v>
      </c>
      <c r="LH17" s="8">
        <v>0.9</v>
      </c>
      <c r="LI17" s="8">
        <v>0.7</v>
      </c>
      <c r="LJ17" s="8">
        <v>23.7</v>
      </c>
      <c r="LK17" s="8">
        <v>0.6</v>
      </c>
      <c r="LL17" s="8">
        <v>0.1</v>
      </c>
      <c r="LM17" s="8">
        <v>16.399999999999999</v>
      </c>
      <c r="LN17" s="8">
        <v>0.5</v>
      </c>
      <c r="LO17" s="8">
        <v>0</v>
      </c>
      <c r="LP17" s="8">
        <v>28.3</v>
      </c>
      <c r="LQ17" s="8">
        <v>0</v>
      </c>
      <c r="LR17" s="8">
        <v>2.8</v>
      </c>
      <c r="LS17" s="8">
        <v>13</v>
      </c>
      <c r="LT17" s="8">
        <v>1</v>
      </c>
      <c r="LU17" s="8">
        <v>1.1000000000000001</v>
      </c>
      <c r="LV17" s="8">
        <v>22.3</v>
      </c>
      <c r="LW17" s="8">
        <v>0</v>
      </c>
      <c r="LX17" s="8">
        <v>0</v>
      </c>
      <c r="LY17" s="8">
        <v>18</v>
      </c>
      <c r="LZ17" s="8">
        <v>0.7</v>
      </c>
      <c r="MA17" s="8">
        <v>2.2999999999999998</v>
      </c>
      <c r="MB17" s="8">
        <v>16</v>
      </c>
      <c r="MC17" s="8">
        <v>0.9</v>
      </c>
      <c r="MD17" s="8">
        <v>0.5</v>
      </c>
      <c r="ME17" s="8">
        <v>21.5</v>
      </c>
      <c r="MF17" s="8">
        <v>0.3</v>
      </c>
      <c r="MG17" s="8">
        <v>0.3</v>
      </c>
      <c r="MH17" s="8">
        <v>24.5</v>
      </c>
      <c r="MI17" s="8">
        <v>0.1</v>
      </c>
      <c r="MJ17" s="8">
        <v>0.2</v>
      </c>
      <c r="MK17" s="8">
        <v>11.2</v>
      </c>
      <c r="ML17" s="8">
        <v>3</v>
      </c>
      <c r="MM17" s="8">
        <v>0</v>
      </c>
      <c r="MN17" s="8">
        <v>19</v>
      </c>
      <c r="MO17" s="8">
        <v>0.3</v>
      </c>
      <c r="MP17" s="8">
        <v>0</v>
      </c>
      <c r="MQ17" s="8">
        <v>13.3</v>
      </c>
      <c r="MR17" s="8">
        <v>0.3</v>
      </c>
      <c r="MS17" s="8">
        <v>1.6</v>
      </c>
      <c r="MT17" s="8">
        <v>13.1</v>
      </c>
      <c r="MU17" s="8">
        <v>0</v>
      </c>
      <c r="MV17" s="8">
        <v>0</v>
      </c>
      <c r="MW17" s="8">
        <v>15</v>
      </c>
      <c r="MX17" s="8">
        <v>0.1</v>
      </c>
      <c r="MY17" s="8">
        <v>0.5</v>
      </c>
      <c r="MZ17" s="8">
        <v>19.7</v>
      </c>
      <c r="NA17" s="8">
        <v>0.3</v>
      </c>
      <c r="NB17" s="8">
        <v>0</v>
      </c>
      <c r="NC17" s="8">
        <v>14.7</v>
      </c>
      <c r="ND17" s="8">
        <v>0</v>
      </c>
      <c r="NE17" s="8">
        <v>0.1</v>
      </c>
      <c r="NF17" s="8">
        <v>14.5</v>
      </c>
      <c r="NG17" s="8">
        <v>0</v>
      </c>
      <c r="NH17" s="8">
        <v>0.3</v>
      </c>
      <c r="NI17" s="8">
        <v>7</v>
      </c>
      <c r="NJ17" s="8">
        <v>0.2</v>
      </c>
      <c r="NK17" s="8">
        <v>0.5</v>
      </c>
      <c r="NL17" s="8">
        <v>15.5</v>
      </c>
      <c r="NM17" s="8">
        <v>0</v>
      </c>
      <c r="NN17" s="8">
        <v>0</v>
      </c>
      <c r="NO17" s="8">
        <v>13.7</v>
      </c>
      <c r="NP17" s="8">
        <v>0</v>
      </c>
      <c r="NQ17" s="8">
        <v>0.2</v>
      </c>
      <c r="NR17" s="8">
        <v>17.600000000000001</v>
      </c>
      <c r="NS17" s="8">
        <v>0.1</v>
      </c>
      <c r="NT17" s="8">
        <v>0</v>
      </c>
      <c r="NU17" s="8">
        <v>10.6</v>
      </c>
      <c r="NV17" s="8">
        <v>0</v>
      </c>
      <c r="NW17" s="8">
        <v>0</v>
      </c>
      <c r="NX17" s="8">
        <v>5.3</v>
      </c>
      <c r="NY17" s="8">
        <v>0</v>
      </c>
      <c r="NZ17" s="8">
        <v>0.3</v>
      </c>
      <c r="OA17" s="8">
        <v>12.9</v>
      </c>
      <c r="OB17" s="8">
        <v>0.1</v>
      </c>
      <c r="OC17" s="8">
        <v>0.4</v>
      </c>
      <c r="OD17" s="8">
        <v>7.6</v>
      </c>
      <c r="OE17" s="8">
        <v>0.3</v>
      </c>
      <c r="OF17" s="8">
        <v>0.6</v>
      </c>
      <c r="OG17" s="8">
        <v>12.3</v>
      </c>
      <c r="OH17" s="8">
        <v>0.1</v>
      </c>
      <c r="OI17" s="8">
        <v>0.2</v>
      </c>
      <c r="OJ17" s="8">
        <v>9.9</v>
      </c>
      <c r="OK17" s="8">
        <v>0.1</v>
      </c>
      <c r="OL17" s="8">
        <v>0.2</v>
      </c>
      <c r="OM17" s="8">
        <v>6.6</v>
      </c>
      <c r="ON17" s="8">
        <v>0.1</v>
      </c>
      <c r="OO17" s="8">
        <v>0</v>
      </c>
      <c r="OP17" s="8">
        <v>11.9</v>
      </c>
      <c r="OQ17" s="8">
        <v>0.3</v>
      </c>
      <c r="OR17" s="8">
        <v>0.6</v>
      </c>
      <c r="OS17" s="8">
        <v>9</v>
      </c>
      <c r="OT17" s="8">
        <v>0</v>
      </c>
      <c r="OU17" s="8">
        <v>0</v>
      </c>
      <c r="OV17" s="8">
        <v>6.3</v>
      </c>
      <c r="OW17" s="8">
        <v>0</v>
      </c>
      <c r="OX17" s="8">
        <v>0.1</v>
      </c>
      <c r="OY17" s="8">
        <v>15.7</v>
      </c>
      <c r="OZ17" s="8">
        <v>0.3</v>
      </c>
      <c r="PA17" s="8">
        <v>0</v>
      </c>
      <c r="PB17" s="8">
        <v>8</v>
      </c>
      <c r="PC17" s="8">
        <v>0.1</v>
      </c>
      <c r="PD17" s="8">
        <v>0</v>
      </c>
      <c r="PE17" s="8">
        <v>5.6</v>
      </c>
      <c r="PF17" s="8">
        <v>0</v>
      </c>
      <c r="PG17" s="8">
        <v>0</v>
      </c>
      <c r="PH17" s="8">
        <v>3.2</v>
      </c>
      <c r="PI17" s="8">
        <v>0</v>
      </c>
      <c r="PJ17" s="8">
        <v>0.1</v>
      </c>
      <c r="PK17" s="8">
        <v>2.7</v>
      </c>
      <c r="PL17" s="8">
        <v>0</v>
      </c>
      <c r="PM17" s="8">
        <v>0.1</v>
      </c>
      <c r="PN17" s="8">
        <v>3.6</v>
      </c>
      <c r="PO17" s="8">
        <f>SUMIFS($B$17:PN$17,$B$8:PN$8,"On")</f>
        <v>119.79999999999993</v>
      </c>
      <c r="PP17" s="8">
        <f>SUMIFS($B$17:PN$17,$B$8:PN$8,"Off")</f>
        <v>172.50000000000003</v>
      </c>
      <c r="PQ17" s="8">
        <f>SUMIFS($B$17:PN$17,$B$8:PN$8,"Load")</f>
        <v>4184.4000000000005</v>
      </c>
    </row>
    <row r="18" spans="1:433" x14ac:dyDescent="0.25">
      <c r="A18" s="7" t="s">
        <v>21</v>
      </c>
      <c r="B18" s="8">
        <v>1</v>
      </c>
      <c r="C18" s="8">
        <v>5.8</v>
      </c>
      <c r="D18" s="8">
        <v>15.8</v>
      </c>
      <c r="E18" s="8">
        <v>0.2</v>
      </c>
      <c r="F18" s="8">
        <v>2.5</v>
      </c>
      <c r="G18" s="8">
        <v>17.100000000000001</v>
      </c>
      <c r="H18" s="8">
        <v>0.1</v>
      </c>
      <c r="I18" s="8">
        <v>7.6</v>
      </c>
      <c r="J18" s="8">
        <v>10.4</v>
      </c>
      <c r="K18" s="8">
        <v>0</v>
      </c>
      <c r="L18" s="8">
        <v>1</v>
      </c>
      <c r="M18" s="8">
        <v>12.5</v>
      </c>
      <c r="N18" s="8">
        <v>0.3</v>
      </c>
      <c r="O18" s="8">
        <v>5</v>
      </c>
      <c r="P18" s="8">
        <v>12.9</v>
      </c>
      <c r="Q18" s="8">
        <v>0.5</v>
      </c>
      <c r="R18" s="8">
        <v>2.6</v>
      </c>
      <c r="S18" s="8">
        <v>19.2</v>
      </c>
      <c r="T18" s="8">
        <v>0.4</v>
      </c>
      <c r="U18" s="8">
        <v>4.4000000000000004</v>
      </c>
      <c r="V18" s="8">
        <v>19.5</v>
      </c>
      <c r="W18" s="8">
        <v>0</v>
      </c>
      <c r="X18" s="8">
        <v>4.5</v>
      </c>
      <c r="Y18" s="8">
        <v>22.8</v>
      </c>
      <c r="Z18" s="8">
        <v>0.5</v>
      </c>
      <c r="AA18" s="8">
        <v>4.4000000000000004</v>
      </c>
      <c r="AB18" s="8">
        <v>21.6</v>
      </c>
      <c r="AC18" s="8">
        <v>0.4</v>
      </c>
      <c r="AD18" s="8">
        <v>6.1</v>
      </c>
      <c r="AE18" s="8">
        <v>22.1</v>
      </c>
      <c r="AF18" s="8">
        <v>0.7</v>
      </c>
      <c r="AG18" s="8">
        <v>7</v>
      </c>
      <c r="AH18" s="8">
        <v>22</v>
      </c>
      <c r="AI18" s="8">
        <v>0.4</v>
      </c>
      <c r="AJ18" s="8">
        <v>7.3</v>
      </c>
      <c r="AK18" s="8">
        <v>24.9</v>
      </c>
      <c r="AL18" s="8">
        <v>1.5</v>
      </c>
      <c r="AM18" s="8">
        <v>7.5</v>
      </c>
      <c r="AN18" s="8">
        <v>20.3</v>
      </c>
      <c r="AO18" s="8">
        <v>0.6</v>
      </c>
      <c r="AP18" s="8">
        <v>8.1999999999999993</v>
      </c>
      <c r="AQ18" s="8">
        <v>22.8</v>
      </c>
      <c r="AR18" s="8">
        <v>0.1</v>
      </c>
      <c r="AS18" s="8">
        <v>7</v>
      </c>
      <c r="AT18" s="8">
        <v>27.6</v>
      </c>
      <c r="AU18" s="8">
        <v>0.3</v>
      </c>
      <c r="AV18" s="8">
        <v>5.8</v>
      </c>
      <c r="AW18" s="8">
        <v>28.8</v>
      </c>
      <c r="AX18" s="8">
        <v>0.8</v>
      </c>
      <c r="AY18" s="8">
        <v>6.8</v>
      </c>
      <c r="AZ18" s="8">
        <v>29.3</v>
      </c>
      <c r="BA18" s="8">
        <v>0.8</v>
      </c>
      <c r="BB18" s="8">
        <v>6.2</v>
      </c>
      <c r="BC18" s="8">
        <v>34.5</v>
      </c>
      <c r="BD18" s="8">
        <v>0.6</v>
      </c>
      <c r="BE18" s="8">
        <v>9.3000000000000007</v>
      </c>
      <c r="BF18" s="8">
        <v>35.299999999999997</v>
      </c>
      <c r="BG18" s="8">
        <v>1.8</v>
      </c>
      <c r="BH18" s="8">
        <v>16.8</v>
      </c>
      <c r="BI18" s="8">
        <v>41.3</v>
      </c>
      <c r="BJ18" s="8">
        <v>1.2</v>
      </c>
      <c r="BK18" s="8">
        <v>10.8</v>
      </c>
      <c r="BL18" s="8">
        <v>47.8</v>
      </c>
      <c r="BM18" s="8">
        <v>1.1000000000000001</v>
      </c>
      <c r="BN18" s="8">
        <v>9.1</v>
      </c>
      <c r="BO18" s="8">
        <v>32.6</v>
      </c>
      <c r="BP18" s="8">
        <v>1</v>
      </c>
      <c r="BQ18" s="8">
        <v>10.3</v>
      </c>
      <c r="BR18" s="8">
        <v>36.200000000000003</v>
      </c>
      <c r="BS18" s="8">
        <v>1.5</v>
      </c>
      <c r="BT18" s="8">
        <v>12.8</v>
      </c>
      <c r="BU18" s="8">
        <v>49</v>
      </c>
      <c r="BV18" s="8">
        <v>1</v>
      </c>
      <c r="BW18" s="8">
        <v>9.5</v>
      </c>
      <c r="BX18" s="8">
        <v>32.700000000000003</v>
      </c>
      <c r="BY18" s="8">
        <v>1.8</v>
      </c>
      <c r="BZ18" s="8">
        <v>14.4</v>
      </c>
      <c r="CA18" s="8">
        <v>40.799999999999997</v>
      </c>
      <c r="CB18" s="8">
        <v>1</v>
      </c>
      <c r="CC18" s="8">
        <v>14.8</v>
      </c>
      <c r="CD18" s="8">
        <v>60</v>
      </c>
      <c r="CE18" s="8">
        <v>0.6</v>
      </c>
      <c r="CF18" s="8">
        <v>6.2</v>
      </c>
      <c r="CG18" s="8">
        <v>37.200000000000003</v>
      </c>
      <c r="CH18" s="8">
        <v>1.4</v>
      </c>
      <c r="CI18" s="8">
        <v>14.1</v>
      </c>
      <c r="CJ18" s="8">
        <v>28.6</v>
      </c>
      <c r="CK18" s="8">
        <v>1.8</v>
      </c>
      <c r="CL18" s="8">
        <v>12.8</v>
      </c>
      <c r="CM18" s="8">
        <v>38.200000000000003</v>
      </c>
      <c r="CN18" s="8">
        <v>0.5</v>
      </c>
      <c r="CO18" s="8">
        <v>9.5</v>
      </c>
      <c r="CP18" s="8">
        <v>30.3</v>
      </c>
      <c r="CQ18" s="8">
        <v>1.3</v>
      </c>
      <c r="CR18" s="8">
        <v>15.5</v>
      </c>
      <c r="CS18" s="8">
        <v>40.4</v>
      </c>
      <c r="CT18" s="8">
        <v>1.5</v>
      </c>
      <c r="CU18" s="8">
        <v>11.8</v>
      </c>
      <c r="CV18" s="8">
        <v>29.5</v>
      </c>
      <c r="CW18" s="8">
        <v>0.4</v>
      </c>
      <c r="CX18" s="8">
        <v>7.8</v>
      </c>
      <c r="CY18" s="8">
        <v>34.799999999999997</v>
      </c>
      <c r="CZ18" s="8">
        <v>1.6</v>
      </c>
      <c r="DA18" s="8">
        <v>8.8000000000000007</v>
      </c>
      <c r="DB18" s="8">
        <v>28.2</v>
      </c>
      <c r="DC18" s="8">
        <v>1.5</v>
      </c>
      <c r="DD18" s="8">
        <v>10.7</v>
      </c>
      <c r="DE18" s="8">
        <v>31</v>
      </c>
      <c r="DF18" s="8">
        <v>1.1000000000000001</v>
      </c>
      <c r="DG18" s="8">
        <v>10.199999999999999</v>
      </c>
      <c r="DH18" s="8">
        <v>34.299999999999997</v>
      </c>
      <c r="DI18" s="8">
        <v>1</v>
      </c>
      <c r="DJ18" s="8">
        <v>10</v>
      </c>
      <c r="DK18" s="8">
        <v>24.8</v>
      </c>
      <c r="DL18" s="8">
        <v>1.4</v>
      </c>
      <c r="DM18" s="8">
        <v>7.8</v>
      </c>
      <c r="DN18" s="8">
        <v>30.6</v>
      </c>
      <c r="DO18" s="8">
        <v>1.6</v>
      </c>
      <c r="DP18" s="8">
        <v>9.1999999999999993</v>
      </c>
      <c r="DQ18" s="8">
        <v>33</v>
      </c>
      <c r="DR18" s="8">
        <v>1.7</v>
      </c>
      <c r="DS18" s="8">
        <v>5.3</v>
      </c>
      <c r="DT18" s="8">
        <v>21.5</v>
      </c>
      <c r="DU18" s="8">
        <v>1.3</v>
      </c>
      <c r="DV18" s="8">
        <v>7.3</v>
      </c>
      <c r="DW18" s="8">
        <v>33.299999999999997</v>
      </c>
      <c r="DX18" s="8">
        <v>0.3</v>
      </c>
      <c r="DY18" s="8">
        <v>13.8</v>
      </c>
      <c r="DZ18" s="8">
        <v>31.5</v>
      </c>
      <c r="EA18" s="8">
        <v>2</v>
      </c>
      <c r="EB18" s="8">
        <v>12</v>
      </c>
      <c r="EC18" s="8">
        <v>31.4</v>
      </c>
      <c r="ED18" s="8">
        <v>1.2</v>
      </c>
      <c r="EE18" s="8">
        <v>5.6</v>
      </c>
      <c r="EF18" s="8">
        <v>33.1</v>
      </c>
      <c r="EG18" s="8">
        <v>0.7</v>
      </c>
      <c r="EH18" s="8">
        <v>9.3000000000000007</v>
      </c>
      <c r="EI18" s="8">
        <v>25.3</v>
      </c>
      <c r="EJ18" s="8">
        <v>1.5</v>
      </c>
      <c r="EK18" s="8">
        <v>7.6</v>
      </c>
      <c r="EL18" s="8">
        <v>33.299999999999997</v>
      </c>
      <c r="EM18" s="8">
        <v>1.3</v>
      </c>
      <c r="EN18" s="8">
        <v>11.8</v>
      </c>
      <c r="EO18" s="8">
        <v>38.299999999999997</v>
      </c>
      <c r="EP18" s="8">
        <v>2</v>
      </c>
      <c r="EQ18" s="8">
        <v>10.199999999999999</v>
      </c>
      <c r="ER18" s="8">
        <v>24.8</v>
      </c>
      <c r="ES18" s="8">
        <v>2.8</v>
      </c>
      <c r="ET18" s="8">
        <v>7.5</v>
      </c>
      <c r="EU18" s="8">
        <v>31.7</v>
      </c>
      <c r="EV18" s="8">
        <v>2.8</v>
      </c>
      <c r="EW18" s="8">
        <v>12.5</v>
      </c>
      <c r="EX18" s="8">
        <v>37.5</v>
      </c>
      <c r="EY18" s="8">
        <v>1.9</v>
      </c>
      <c r="EZ18" s="8">
        <v>10.8</v>
      </c>
      <c r="FA18" s="8">
        <v>33.200000000000003</v>
      </c>
      <c r="FB18" s="8">
        <v>1</v>
      </c>
      <c r="FC18" s="8">
        <v>5.3</v>
      </c>
      <c r="FD18" s="8">
        <v>34</v>
      </c>
      <c r="FE18" s="8">
        <v>2</v>
      </c>
      <c r="FF18" s="8">
        <v>10.6</v>
      </c>
      <c r="FG18" s="8">
        <v>34.4</v>
      </c>
      <c r="FH18" s="8">
        <v>1.1000000000000001</v>
      </c>
      <c r="FI18" s="8">
        <v>7.9</v>
      </c>
      <c r="FJ18" s="8">
        <v>25.7</v>
      </c>
      <c r="FK18" s="8">
        <v>0.3</v>
      </c>
      <c r="FL18" s="8">
        <v>3.5</v>
      </c>
      <c r="FM18" s="8">
        <v>25.5</v>
      </c>
      <c r="FN18" s="8">
        <v>0.9</v>
      </c>
      <c r="FO18" s="8">
        <v>7.4</v>
      </c>
      <c r="FP18" s="8">
        <v>25.2</v>
      </c>
      <c r="FQ18" s="8">
        <v>1.7</v>
      </c>
      <c r="FR18" s="8">
        <v>8.9</v>
      </c>
      <c r="FS18" s="8">
        <v>25.7</v>
      </c>
      <c r="FT18" s="8">
        <v>2.8</v>
      </c>
      <c r="FU18" s="8">
        <v>7.5</v>
      </c>
      <c r="FV18" s="8">
        <v>32</v>
      </c>
      <c r="FW18" s="8">
        <v>1.4</v>
      </c>
      <c r="FX18" s="8">
        <v>3</v>
      </c>
      <c r="FY18" s="8">
        <v>18.8</v>
      </c>
      <c r="FZ18" s="8">
        <v>0.6</v>
      </c>
      <c r="GA18" s="8">
        <v>6.8</v>
      </c>
      <c r="GB18" s="8">
        <v>23.8</v>
      </c>
      <c r="GC18" s="8">
        <v>2.8</v>
      </c>
      <c r="GD18" s="8">
        <v>6</v>
      </c>
      <c r="GE18" s="8">
        <v>32</v>
      </c>
      <c r="GF18" s="8">
        <v>2.1</v>
      </c>
      <c r="GG18" s="8">
        <v>11.5</v>
      </c>
      <c r="GH18" s="8">
        <v>32.299999999999997</v>
      </c>
      <c r="GI18" s="8">
        <v>0.6</v>
      </c>
      <c r="GJ18" s="8">
        <v>4.4000000000000004</v>
      </c>
      <c r="GK18" s="8">
        <v>16.3</v>
      </c>
      <c r="GL18" s="8">
        <v>0.3</v>
      </c>
      <c r="GM18" s="8">
        <v>4</v>
      </c>
      <c r="GN18" s="8">
        <v>23.5</v>
      </c>
      <c r="GO18" s="8">
        <v>0.8</v>
      </c>
      <c r="GP18" s="8">
        <v>12.6</v>
      </c>
      <c r="GQ18" s="8">
        <v>30</v>
      </c>
      <c r="GR18" s="8">
        <v>1.1000000000000001</v>
      </c>
      <c r="GS18" s="8">
        <v>15.3</v>
      </c>
      <c r="GT18" s="8">
        <v>25.8</v>
      </c>
      <c r="GU18" s="8">
        <v>2.2999999999999998</v>
      </c>
      <c r="GV18" s="8">
        <v>13.8</v>
      </c>
      <c r="GW18" s="8">
        <v>32</v>
      </c>
      <c r="GX18" s="8">
        <v>0.9</v>
      </c>
      <c r="GY18" s="8">
        <v>13.4</v>
      </c>
      <c r="GZ18" s="8">
        <v>32</v>
      </c>
      <c r="HA18" s="8">
        <v>1</v>
      </c>
      <c r="HB18" s="8">
        <v>13.3</v>
      </c>
      <c r="HC18" s="8">
        <v>22.3</v>
      </c>
      <c r="HD18" s="8">
        <v>0.5</v>
      </c>
      <c r="HE18" s="8">
        <v>9.8000000000000007</v>
      </c>
      <c r="HF18" s="8">
        <v>21</v>
      </c>
      <c r="HG18" s="8">
        <v>1</v>
      </c>
      <c r="HH18" s="8">
        <v>14.8</v>
      </c>
      <c r="HI18" s="8">
        <v>28.4</v>
      </c>
      <c r="HJ18" s="8">
        <v>1</v>
      </c>
      <c r="HK18" s="8">
        <v>11.5</v>
      </c>
      <c r="HL18" s="8">
        <v>24.3</v>
      </c>
      <c r="HM18" s="8">
        <v>1.3</v>
      </c>
      <c r="HN18" s="8">
        <v>14</v>
      </c>
      <c r="HO18" s="8">
        <v>36</v>
      </c>
      <c r="HP18" s="8">
        <v>1.7</v>
      </c>
      <c r="HQ18" s="8">
        <v>8.8000000000000007</v>
      </c>
      <c r="HR18" s="8">
        <v>23.6</v>
      </c>
      <c r="HS18" s="8">
        <v>0</v>
      </c>
      <c r="HT18" s="8">
        <v>0</v>
      </c>
      <c r="HU18" s="8">
        <v>12</v>
      </c>
      <c r="HV18" s="8">
        <v>0.6</v>
      </c>
      <c r="HW18" s="8">
        <v>6.1</v>
      </c>
      <c r="HX18" s="8">
        <v>21.1</v>
      </c>
      <c r="HY18" s="8">
        <v>1.5</v>
      </c>
      <c r="HZ18" s="8">
        <v>14.3</v>
      </c>
      <c r="IA18" s="8">
        <v>20</v>
      </c>
      <c r="IB18" s="8">
        <v>2</v>
      </c>
      <c r="IC18" s="8">
        <v>13.8</v>
      </c>
      <c r="ID18" s="8">
        <v>35.299999999999997</v>
      </c>
      <c r="IE18" s="8">
        <v>1</v>
      </c>
      <c r="IF18" s="8">
        <v>7.7</v>
      </c>
      <c r="IG18" s="8">
        <v>23.8</v>
      </c>
      <c r="IH18" s="8">
        <v>1</v>
      </c>
      <c r="II18" s="8">
        <v>7</v>
      </c>
      <c r="IJ18" s="8">
        <v>22</v>
      </c>
      <c r="IK18" s="8">
        <v>0.5</v>
      </c>
      <c r="IL18" s="8">
        <v>7.5</v>
      </c>
      <c r="IM18" s="8">
        <v>16.8</v>
      </c>
      <c r="IN18" s="8">
        <v>1.4</v>
      </c>
      <c r="IO18" s="8">
        <v>8.3000000000000007</v>
      </c>
      <c r="IP18" s="8">
        <v>20</v>
      </c>
      <c r="IQ18" s="8">
        <v>3</v>
      </c>
      <c r="IR18" s="8">
        <v>17.5</v>
      </c>
      <c r="IS18" s="8">
        <v>25.5</v>
      </c>
      <c r="IT18" s="8">
        <v>0.6</v>
      </c>
      <c r="IU18" s="8">
        <v>8.5</v>
      </c>
      <c r="IV18" s="8">
        <v>18.600000000000001</v>
      </c>
      <c r="IW18" s="8">
        <v>1</v>
      </c>
      <c r="IX18" s="8">
        <v>4.3</v>
      </c>
      <c r="IY18" s="8">
        <v>15.8</v>
      </c>
      <c r="IZ18" s="8">
        <v>0.2</v>
      </c>
      <c r="JA18" s="8">
        <v>11.2</v>
      </c>
      <c r="JB18" s="8">
        <v>22</v>
      </c>
      <c r="JC18" s="8">
        <v>1.3</v>
      </c>
      <c r="JD18" s="8">
        <v>11.3</v>
      </c>
      <c r="JE18" s="8">
        <v>25.4</v>
      </c>
      <c r="JF18" s="8">
        <v>0</v>
      </c>
      <c r="JG18" s="8">
        <v>10</v>
      </c>
      <c r="JH18" s="8">
        <v>19</v>
      </c>
      <c r="JI18" s="8">
        <v>1.5</v>
      </c>
      <c r="JJ18" s="8">
        <v>4.5</v>
      </c>
      <c r="JK18" s="8">
        <v>18.3</v>
      </c>
      <c r="JL18" s="8">
        <v>2.2000000000000002</v>
      </c>
      <c r="JM18" s="8">
        <v>10.1</v>
      </c>
      <c r="JN18" s="8">
        <v>22.6</v>
      </c>
      <c r="JO18" s="8">
        <v>3.5</v>
      </c>
      <c r="JP18" s="8">
        <v>32.5</v>
      </c>
      <c r="JQ18" s="8">
        <v>31</v>
      </c>
      <c r="JR18" s="8">
        <v>1</v>
      </c>
      <c r="JS18" s="8">
        <v>11.6</v>
      </c>
      <c r="JT18" s="8">
        <v>17.8</v>
      </c>
      <c r="JU18" s="8">
        <v>2.2999999999999998</v>
      </c>
      <c r="JV18" s="8">
        <v>14.5</v>
      </c>
      <c r="JW18" s="8">
        <v>33.799999999999997</v>
      </c>
      <c r="JX18" s="8">
        <v>0.6</v>
      </c>
      <c r="JY18" s="8">
        <v>6.8</v>
      </c>
      <c r="JZ18" s="8">
        <v>26.6</v>
      </c>
      <c r="KA18" s="8">
        <v>0.9</v>
      </c>
      <c r="KB18" s="8">
        <v>8.5</v>
      </c>
      <c r="KC18" s="8">
        <v>24</v>
      </c>
      <c r="KD18" s="8">
        <v>0</v>
      </c>
      <c r="KE18" s="8">
        <v>11</v>
      </c>
      <c r="KF18" s="8">
        <v>28</v>
      </c>
      <c r="KG18" s="8">
        <v>0.8</v>
      </c>
      <c r="KH18" s="8">
        <v>15.5</v>
      </c>
      <c r="KI18" s="8">
        <v>16.3</v>
      </c>
      <c r="KJ18" s="8">
        <v>1.7</v>
      </c>
      <c r="KK18" s="8">
        <v>10.5</v>
      </c>
      <c r="KL18" s="8">
        <v>23.9</v>
      </c>
      <c r="KM18" s="8">
        <v>3</v>
      </c>
      <c r="KN18" s="8">
        <v>3</v>
      </c>
      <c r="KO18" s="8">
        <v>16.5</v>
      </c>
      <c r="KP18" s="8">
        <v>1.1000000000000001</v>
      </c>
      <c r="KQ18" s="8">
        <v>13.9</v>
      </c>
      <c r="KR18" s="8">
        <v>22.4</v>
      </c>
      <c r="KS18" s="8">
        <v>0.3</v>
      </c>
      <c r="KT18" s="8">
        <v>6.5</v>
      </c>
      <c r="KU18" s="8">
        <v>15.3</v>
      </c>
      <c r="KV18" s="8">
        <v>0</v>
      </c>
      <c r="KW18" s="8">
        <v>4.5999999999999996</v>
      </c>
      <c r="KX18" s="8">
        <v>15.6</v>
      </c>
      <c r="KY18" s="8">
        <v>0.6</v>
      </c>
      <c r="KZ18" s="8">
        <v>5.4</v>
      </c>
      <c r="LA18" s="8">
        <v>15.6</v>
      </c>
      <c r="LB18" s="8">
        <v>3</v>
      </c>
      <c r="LC18" s="8">
        <v>8</v>
      </c>
      <c r="LD18" s="8">
        <v>24</v>
      </c>
      <c r="LE18" s="8">
        <v>0.3</v>
      </c>
      <c r="LF18" s="8">
        <v>4.7</v>
      </c>
      <c r="LG18" s="8">
        <v>17.7</v>
      </c>
      <c r="LH18" s="8">
        <v>1.1000000000000001</v>
      </c>
      <c r="LI18" s="8">
        <v>5.7</v>
      </c>
      <c r="LJ18" s="8">
        <v>19.100000000000001</v>
      </c>
      <c r="LK18" s="8">
        <v>0.7</v>
      </c>
      <c r="LL18" s="8">
        <v>4.5999999999999996</v>
      </c>
      <c r="LM18" s="8">
        <v>12.6</v>
      </c>
      <c r="LN18" s="8">
        <v>1.8</v>
      </c>
      <c r="LO18" s="8">
        <v>11.5</v>
      </c>
      <c r="LP18" s="8">
        <v>18.5</v>
      </c>
      <c r="LQ18" s="8">
        <v>0</v>
      </c>
      <c r="LR18" s="8">
        <v>2.4</v>
      </c>
      <c r="LS18" s="8">
        <v>10.6</v>
      </c>
      <c r="LT18" s="8">
        <v>0.9</v>
      </c>
      <c r="LU18" s="8">
        <v>5.2</v>
      </c>
      <c r="LV18" s="8">
        <v>18</v>
      </c>
      <c r="LW18" s="8">
        <v>0</v>
      </c>
      <c r="LX18" s="8">
        <v>0</v>
      </c>
      <c r="LY18" s="8">
        <v>18</v>
      </c>
      <c r="LZ18" s="8">
        <v>0.3</v>
      </c>
      <c r="MA18" s="8">
        <v>6.7</v>
      </c>
      <c r="MB18" s="8">
        <v>9.6999999999999993</v>
      </c>
      <c r="MC18" s="8">
        <v>0.1</v>
      </c>
      <c r="MD18" s="8">
        <v>5</v>
      </c>
      <c r="ME18" s="8">
        <v>16.600000000000001</v>
      </c>
      <c r="MF18" s="8">
        <v>0.8</v>
      </c>
      <c r="MG18" s="8">
        <v>9.3000000000000007</v>
      </c>
      <c r="MH18" s="8">
        <v>16</v>
      </c>
      <c r="MI18" s="8">
        <v>0.2</v>
      </c>
      <c r="MJ18" s="8">
        <v>2.2000000000000002</v>
      </c>
      <c r="MK18" s="8">
        <v>9.1999999999999993</v>
      </c>
      <c r="ML18" s="8">
        <v>0</v>
      </c>
      <c r="MM18" s="8">
        <v>1</v>
      </c>
      <c r="MN18" s="8">
        <v>18</v>
      </c>
      <c r="MO18" s="8">
        <v>0.7</v>
      </c>
      <c r="MP18" s="8">
        <v>5.3</v>
      </c>
      <c r="MQ18" s="8">
        <v>8.6999999999999993</v>
      </c>
      <c r="MR18" s="8">
        <v>0.3</v>
      </c>
      <c r="MS18" s="8">
        <v>4.0999999999999996</v>
      </c>
      <c r="MT18" s="8">
        <v>9.3000000000000007</v>
      </c>
      <c r="MU18" s="8">
        <v>1.8</v>
      </c>
      <c r="MV18" s="8">
        <v>1.3</v>
      </c>
      <c r="MW18" s="8">
        <v>15.5</v>
      </c>
      <c r="MX18" s="8">
        <v>0.5</v>
      </c>
      <c r="MY18" s="8">
        <v>4.2</v>
      </c>
      <c r="MZ18" s="8">
        <v>16</v>
      </c>
      <c r="NA18" s="8">
        <v>0</v>
      </c>
      <c r="NB18" s="8">
        <v>2.7</v>
      </c>
      <c r="NC18" s="8">
        <v>12</v>
      </c>
      <c r="ND18" s="8">
        <v>0</v>
      </c>
      <c r="NE18" s="8">
        <v>2.1</v>
      </c>
      <c r="NF18" s="8">
        <v>12.4</v>
      </c>
      <c r="NG18" s="8">
        <v>0</v>
      </c>
      <c r="NH18" s="8">
        <v>1</v>
      </c>
      <c r="NI18" s="8">
        <v>6</v>
      </c>
      <c r="NJ18" s="8">
        <v>0.3</v>
      </c>
      <c r="NK18" s="8">
        <v>3.1</v>
      </c>
      <c r="NL18" s="8">
        <v>12.7</v>
      </c>
      <c r="NM18" s="8">
        <v>0.7</v>
      </c>
      <c r="NN18" s="8">
        <v>3</v>
      </c>
      <c r="NO18" s="8">
        <v>11.3</v>
      </c>
      <c r="NP18" s="8">
        <v>0.2</v>
      </c>
      <c r="NQ18" s="8">
        <v>3.3</v>
      </c>
      <c r="NR18" s="8">
        <v>14.5</v>
      </c>
      <c r="NS18" s="8">
        <v>0.3</v>
      </c>
      <c r="NT18" s="8">
        <v>2.1</v>
      </c>
      <c r="NU18" s="8">
        <v>8.6999999999999993</v>
      </c>
      <c r="NV18" s="8">
        <v>0</v>
      </c>
      <c r="NW18" s="8">
        <v>1.7</v>
      </c>
      <c r="NX18" s="8">
        <v>3.7</v>
      </c>
      <c r="NY18" s="8">
        <v>0.2</v>
      </c>
      <c r="NZ18" s="8">
        <v>3.7</v>
      </c>
      <c r="OA18" s="8">
        <v>9.3000000000000007</v>
      </c>
      <c r="OB18" s="8">
        <v>0.2</v>
      </c>
      <c r="OC18" s="8">
        <v>0.8</v>
      </c>
      <c r="OD18" s="8">
        <v>7.1</v>
      </c>
      <c r="OE18" s="8">
        <v>0.3</v>
      </c>
      <c r="OF18" s="8">
        <v>2.2999999999999998</v>
      </c>
      <c r="OG18" s="8">
        <v>10.3</v>
      </c>
      <c r="OH18" s="8">
        <v>0.1</v>
      </c>
      <c r="OI18" s="8">
        <v>1.5</v>
      </c>
      <c r="OJ18" s="8">
        <v>8.5</v>
      </c>
      <c r="OK18" s="8">
        <v>0.2</v>
      </c>
      <c r="OL18" s="8">
        <v>0.8</v>
      </c>
      <c r="OM18" s="8">
        <v>6</v>
      </c>
      <c r="ON18" s="8">
        <v>0.4</v>
      </c>
      <c r="OO18" s="8">
        <v>2.6</v>
      </c>
      <c r="OP18" s="8">
        <v>9.6999999999999993</v>
      </c>
      <c r="OQ18" s="8">
        <v>0.3</v>
      </c>
      <c r="OR18" s="8">
        <v>1.9</v>
      </c>
      <c r="OS18" s="8">
        <v>7.5</v>
      </c>
      <c r="OT18" s="8">
        <v>0.3</v>
      </c>
      <c r="OU18" s="8">
        <v>0.7</v>
      </c>
      <c r="OV18" s="8">
        <v>6</v>
      </c>
      <c r="OW18" s="8">
        <v>0</v>
      </c>
      <c r="OX18" s="8">
        <v>1.5</v>
      </c>
      <c r="OY18" s="8">
        <v>14.2</v>
      </c>
      <c r="OZ18" s="8">
        <v>0.3</v>
      </c>
      <c r="PA18" s="8">
        <v>0.8</v>
      </c>
      <c r="PB18" s="8">
        <v>7.5</v>
      </c>
      <c r="PC18" s="8">
        <v>0</v>
      </c>
      <c r="PD18" s="8">
        <v>0.5</v>
      </c>
      <c r="PE18" s="8">
        <v>5.2</v>
      </c>
      <c r="PF18" s="8">
        <v>0.1</v>
      </c>
      <c r="PG18" s="8">
        <v>0.3</v>
      </c>
      <c r="PH18" s="8">
        <v>3</v>
      </c>
      <c r="PI18" s="8">
        <v>0</v>
      </c>
      <c r="PJ18" s="8">
        <v>0.6</v>
      </c>
      <c r="PK18" s="8">
        <v>2.1</v>
      </c>
      <c r="PL18" s="8">
        <v>0</v>
      </c>
      <c r="PM18" s="8">
        <v>0.9</v>
      </c>
      <c r="PN18" s="8">
        <v>2.7</v>
      </c>
      <c r="PO18" s="8">
        <f>SUMIFS($B$18:PN$18,$B$8:PN$8,"On")</f>
        <v>133.99999999999994</v>
      </c>
      <c r="PP18" s="8">
        <f>SUMIFS($B$18:PN$18,$B$8:PN$8,"Off")</f>
        <v>1075.1999999999994</v>
      </c>
      <c r="PQ18" s="8">
        <f>SUMIFS($B$18:PN$18,$B$8:PN$8,"Load")</f>
        <v>3243.0999999999995</v>
      </c>
    </row>
    <row r="19" spans="1:433" x14ac:dyDescent="0.25">
      <c r="A19" s="7" t="s">
        <v>22</v>
      </c>
      <c r="B19" s="8">
        <v>0</v>
      </c>
      <c r="C19" s="8">
        <v>0</v>
      </c>
      <c r="D19" s="8">
        <v>15.8</v>
      </c>
      <c r="E19" s="8">
        <v>0.2</v>
      </c>
      <c r="F19" s="8">
        <v>3.7</v>
      </c>
      <c r="G19" s="8">
        <v>13.6</v>
      </c>
      <c r="H19" s="8">
        <v>0.2</v>
      </c>
      <c r="I19" s="8">
        <v>3.4</v>
      </c>
      <c r="J19" s="8">
        <v>7.2</v>
      </c>
      <c r="K19" s="8">
        <v>0.3</v>
      </c>
      <c r="L19" s="8">
        <v>4</v>
      </c>
      <c r="M19" s="8">
        <v>8.8000000000000007</v>
      </c>
      <c r="N19" s="8">
        <v>0.2</v>
      </c>
      <c r="O19" s="8">
        <v>4.7</v>
      </c>
      <c r="P19" s="8">
        <v>8.4</v>
      </c>
      <c r="Q19" s="8">
        <v>0.8</v>
      </c>
      <c r="R19" s="8">
        <v>4.2</v>
      </c>
      <c r="S19" s="8">
        <v>15.9</v>
      </c>
      <c r="T19" s="8">
        <v>0.5</v>
      </c>
      <c r="U19" s="8">
        <v>4.8</v>
      </c>
      <c r="V19" s="8">
        <v>15.3</v>
      </c>
      <c r="W19" s="8">
        <v>0</v>
      </c>
      <c r="X19" s="8">
        <v>8.3000000000000007</v>
      </c>
      <c r="Y19" s="8">
        <v>14.5</v>
      </c>
      <c r="Z19" s="8">
        <v>0.5</v>
      </c>
      <c r="AA19" s="8">
        <v>4.2</v>
      </c>
      <c r="AB19" s="8">
        <v>17.899999999999999</v>
      </c>
      <c r="AC19" s="8">
        <v>0.5</v>
      </c>
      <c r="AD19" s="8">
        <v>6.1</v>
      </c>
      <c r="AE19" s="8">
        <v>16.399999999999999</v>
      </c>
      <c r="AF19" s="8">
        <v>0.3</v>
      </c>
      <c r="AG19" s="8">
        <v>4.8</v>
      </c>
      <c r="AH19" s="8">
        <v>17.5</v>
      </c>
      <c r="AI19" s="8">
        <v>0.1</v>
      </c>
      <c r="AJ19" s="8">
        <v>6.2</v>
      </c>
      <c r="AK19" s="8">
        <v>18.899999999999999</v>
      </c>
      <c r="AL19" s="8">
        <v>0.8</v>
      </c>
      <c r="AM19" s="8">
        <v>4.8</v>
      </c>
      <c r="AN19" s="8">
        <v>16.3</v>
      </c>
      <c r="AO19" s="8">
        <v>0.8</v>
      </c>
      <c r="AP19" s="8">
        <v>5.6</v>
      </c>
      <c r="AQ19" s="8">
        <v>18</v>
      </c>
      <c r="AR19" s="8">
        <v>0.4</v>
      </c>
      <c r="AS19" s="8">
        <v>7.5</v>
      </c>
      <c r="AT19" s="8">
        <v>20.5</v>
      </c>
      <c r="AU19" s="8">
        <v>0.9</v>
      </c>
      <c r="AV19" s="8">
        <v>6.9</v>
      </c>
      <c r="AW19" s="8">
        <v>22.7</v>
      </c>
      <c r="AX19" s="8">
        <v>1</v>
      </c>
      <c r="AY19" s="8">
        <v>7.8</v>
      </c>
      <c r="AZ19" s="8">
        <v>22.5</v>
      </c>
      <c r="BA19" s="8">
        <v>1</v>
      </c>
      <c r="BB19" s="8">
        <v>8.6999999999999993</v>
      </c>
      <c r="BC19" s="8">
        <v>26.8</v>
      </c>
      <c r="BD19" s="8">
        <v>0.9</v>
      </c>
      <c r="BE19" s="8">
        <v>9.9</v>
      </c>
      <c r="BF19" s="8">
        <v>26.3</v>
      </c>
      <c r="BG19" s="8">
        <v>2.5</v>
      </c>
      <c r="BH19" s="8">
        <v>12.5</v>
      </c>
      <c r="BI19" s="8">
        <v>31.3</v>
      </c>
      <c r="BJ19" s="8">
        <v>1</v>
      </c>
      <c r="BK19" s="8">
        <v>13</v>
      </c>
      <c r="BL19" s="8">
        <v>35.799999999999997</v>
      </c>
      <c r="BM19" s="8">
        <v>1.8</v>
      </c>
      <c r="BN19" s="8">
        <v>6</v>
      </c>
      <c r="BO19" s="8">
        <v>28.5</v>
      </c>
      <c r="BP19" s="8">
        <v>1.3</v>
      </c>
      <c r="BQ19" s="8">
        <v>7.9</v>
      </c>
      <c r="BR19" s="8">
        <v>29.6</v>
      </c>
      <c r="BS19" s="8">
        <v>4</v>
      </c>
      <c r="BT19" s="8">
        <v>12</v>
      </c>
      <c r="BU19" s="8">
        <v>41</v>
      </c>
      <c r="BV19" s="8">
        <v>1.2</v>
      </c>
      <c r="BW19" s="8">
        <v>11</v>
      </c>
      <c r="BX19" s="8">
        <v>22.8</v>
      </c>
      <c r="BY19" s="8">
        <v>1.1000000000000001</v>
      </c>
      <c r="BZ19" s="8">
        <v>11.8</v>
      </c>
      <c r="CA19" s="8">
        <v>30.1</v>
      </c>
      <c r="CB19" s="8">
        <v>2</v>
      </c>
      <c r="CC19" s="8">
        <v>12.3</v>
      </c>
      <c r="CD19" s="8">
        <v>49.8</v>
      </c>
      <c r="CE19" s="8">
        <v>2.6</v>
      </c>
      <c r="CF19" s="8">
        <v>9.8000000000000007</v>
      </c>
      <c r="CG19" s="8">
        <v>30</v>
      </c>
      <c r="CH19" s="8">
        <v>1.9</v>
      </c>
      <c r="CI19" s="8">
        <v>11.1</v>
      </c>
      <c r="CJ19" s="8">
        <v>19.5</v>
      </c>
      <c r="CK19" s="8">
        <v>2</v>
      </c>
      <c r="CL19" s="8">
        <v>11.9</v>
      </c>
      <c r="CM19" s="8">
        <v>28.3</v>
      </c>
      <c r="CN19" s="8">
        <v>2.2999999999999998</v>
      </c>
      <c r="CO19" s="8">
        <v>7.3</v>
      </c>
      <c r="CP19" s="8">
        <v>25.3</v>
      </c>
      <c r="CQ19" s="8">
        <v>2.1</v>
      </c>
      <c r="CR19" s="8">
        <v>11.4</v>
      </c>
      <c r="CS19" s="8">
        <v>31.1</v>
      </c>
      <c r="CT19" s="8">
        <v>1.5</v>
      </c>
      <c r="CU19" s="8">
        <v>8</v>
      </c>
      <c r="CV19" s="8">
        <v>23</v>
      </c>
      <c r="CW19" s="8">
        <v>1.8</v>
      </c>
      <c r="CX19" s="8">
        <v>11.6</v>
      </c>
      <c r="CY19" s="8">
        <v>25</v>
      </c>
      <c r="CZ19" s="8">
        <v>2.5</v>
      </c>
      <c r="DA19" s="8">
        <v>8.6</v>
      </c>
      <c r="DB19" s="8">
        <v>22.1</v>
      </c>
      <c r="DC19" s="8">
        <v>4.2</v>
      </c>
      <c r="DD19" s="8">
        <v>13</v>
      </c>
      <c r="DE19" s="8">
        <v>22.2</v>
      </c>
      <c r="DF19" s="8">
        <v>2.6</v>
      </c>
      <c r="DG19" s="8">
        <v>12.5</v>
      </c>
      <c r="DH19" s="8">
        <v>24.4</v>
      </c>
      <c r="DI19" s="8">
        <v>1.5</v>
      </c>
      <c r="DJ19" s="8">
        <v>11.8</v>
      </c>
      <c r="DK19" s="8">
        <v>14.5</v>
      </c>
      <c r="DL19" s="8">
        <v>3</v>
      </c>
      <c r="DM19" s="8">
        <v>10.4</v>
      </c>
      <c r="DN19" s="8">
        <v>23.2</v>
      </c>
      <c r="DO19" s="8">
        <v>3.1</v>
      </c>
      <c r="DP19" s="8">
        <v>11.8</v>
      </c>
      <c r="DQ19" s="8">
        <v>24.2</v>
      </c>
      <c r="DR19" s="8">
        <v>1.8</v>
      </c>
      <c r="DS19" s="8">
        <v>5.8</v>
      </c>
      <c r="DT19" s="8">
        <v>17.5</v>
      </c>
      <c r="DU19" s="8">
        <v>3</v>
      </c>
      <c r="DV19" s="8">
        <v>12.4</v>
      </c>
      <c r="DW19" s="8">
        <v>24</v>
      </c>
      <c r="DX19" s="8">
        <v>4.5</v>
      </c>
      <c r="DY19" s="8">
        <v>14.3</v>
      </c>
      <c r="DZ19" s="8">
        <v>21.8</v>
      </c>
      <c r="EA19" s="8">
        <v>3.6</v>
      </c>
      <c r="EB19" s="8">
        <v>13.2</v>
      </c>
      <c r="EC19" s="8">
        <v>21.8</v>
      </c>
      <c r="ED19" s="8">
        <v>4.0999999999999996</v>
      </c>
      <c r="EE19" s="8">
        <v>11.3</v>
      </c>
      <c r="EF19" s="8">
        <v>26</v>
      </c>
      <c r="EG19" s="8">
        <v>4.8</v>
      </c>
      <c r="EH19" s="8">
        <v>9.6999999999999993</v>
      </c>
      <c r="EI19" s="8">
        <v>20.5</v>
      </c>
      <c r="EJ19" s="8">
        <v>3.5</v>
      </c>
      <c r="EK19" s="8">
        <v>10.1</v>
      </c>
      <c r="EL19" s="8">
        <v>26.6</v>
      </c>
      <c r="EM19" s="8">
        <v>8.3000000000000007</v>
      </c>
      <c r="EN19" s="8">
        <v>16.5</v>
      </c>
      <c r="EO19" s="8">
        <v>30</v>
      </c>
      <c r="EP19" s="8">
        <v>4.8</v>
      </c>
      <c r="EQ19" s="8">
        <v>10.4</v>
      </c>
      <c r="ER19" s="8">
        <v>19.2</v>
      </c>
      <c r="ES19" s="8">
        <v>4.9000000000000004</v>
      </c>
      <c r="ET19" s="8">
        <v>10.3</v>
      </c>
      <c r="EU19" s="8">
        <v>26.3</v>
      </c>
      <c r="EV19" s="8">
        <v>6.7</v>
      </c>
      <c r="EW19" s="8">
        <v>12.8</v>
      </c>
      <c r="EX19" s="8">
        <v>31.3</v>
      </c>
      <c r="EY19" s="8">
        <v>7.5</v>
      </c>
      <c r="EZ19" s="8">
        <v>12.7</v>
      </c>
      <c r="FA19" s="8">
        <v>28.1</v>
      </c>
      <c r="FB19" s="8">
        <v>4.3</v>
      </c>
      <c r="FC19" s="8">
        <v>13</v>
      </c>
      <c r="FD19" s="8">
        <v>25.3</v>
      </c>
      <c r="FE19" s="8">
        <v>4.5999999999999996</v>
      </c>
      <c r="FF19" s="8">
        <v>11.2</v>
      </c>
      <c r="FG19" s="8">
        <v>27.8</v>
      </c>
      <c r="FH19" s="8">
        <v>4.5</v>
      </c>
      <c r="FI19" s="8">
        <v>8.5</v>
      </c>
      <c r="FJ19" s="8">
        <v>21.7</v>
      </c>
      <c r="FK19" s="8">
        <v>3.3</v>
      </c>
      <c r="FL19" s="8">
        <v>8.3000000000000007</v>
      </c>
      <c r="FM19" s="8">
        <v>20.5</v>
      </c>
      <c r="FN19" s="8">
        <v>4.2</v>
      </c>
      <c r="FO19" s="8">
        <v>6.1</v>
      </c>
      <c r="FP19" s="8">
        <v>23.3</v>
      </c>
      <c r="FQ19" s="8">
        <v>4.9000000000000004</v>
      </c>
      <c r="FR19" s="8">
        <v>7.6</v>
      </c>
      <c r="FS19" s="8">
        <v>23</v>
      </c>
      <c r="FT19" s="8">
        <v>4</v>
      </c>
      <c r="FU19" s="8">
        <v>9.3000000000000007</v>
      </c>
      <c r="FV19" s="8">
        <v>26.8</v>
      </c>
      <c r="FW19" s="8">
        <v>6.8</v>
      </c>
      <c r="FX19" s="8">
        <v>5.4</v>
      </c>
      <c r="FY19" s="8">
        <v>20.2</v>
      </c>
      <c r="FZ19" s="8">
        <v>3.7</v>
      </c>
      <c r="GA19" s="8">
        <v>8.9</v>
      </c>
      <c r="GB19" s="8">
        <v>18.600000000000001</v>
      </c>
      <c r="GC19" s="8">
        <v>6.3</v>
      </c>
      <c r="GD19" s="8">
        <v>8.8000000000000007</v>
      </c>
      <c r="GE19" s="8">
        <v>29.5</v>
      </c>
      <c r="GF19" s="8">
        <v>3.1</v>
      </c>
      <c r="GG19" s="8">
        <v>10.9</v>
      </c>
      <c r="GH19" s="8">
        <v>24.6</v>
      </c>
      <c r="GI19" s="8">
        <v>3.1</v>
      </c>
      <c r="GJ19" s="8">
        <v>4</v>
      </c>
      <c r="GK19" s="8">
        <v>15.4</v>
      </c>
      <c r="GL19" s="8">
        <v>2.5</v>
      </c>
      <c r="GM19" s="8">
        <v>7.5</v>
      </c>
      <c r="GN19" s="8">
        <v>19</v>
      </c>
      <c r="GO19" s="8">
        <v>7.4</v>
      </c>
      <c r="GP19" s="8">
        <v>10.199999999999999</v>
      </c>
      <c r="GQ19" s="8">
        <v>27.2</v>
      </c>
      <c r="GR19" s="8">
        <v>3.7</v>
      </c>
      <c r="GS19" s="8">
        <v>10</v>
      </c>
      <c r="GT19" s="8">
        <v>19.5</v>
      </c>
      <c r="GU19" s="8">
        <v>7</v>
      </c>
      <c r="GV19" s="8">
        <v>8.8000000000000007</v>
      </c>
      <c r="GW19" s="8">
        <v>30.3</v>
      </c>
      <c r="GX19" s="8">
        <v>4.4000000000000004</v>
      </c>
      <c r="GY19" s="8">
        <v>9.5</v>
      </c>
      <c r="GZ19" s="8">
        <v>26.9</v>
      </c>
      <c r="HA19" s="8">
        <v>5.9</v>
      </c>
      <c r="HB19" s="8">
        <v>5.8</v>
      </c>
      <c r="HC19" s="8">
        <v>22.4</v>
      </c>
      <c r="HD19" s="8">
        <v>10.3</v>
      </c>
      <c r="HE19" s="8">
        <v>6</v>
      </c>
      <c r="HF19" s="8">
        <v>25.3</v>
      </c>
      <c r="HG19" s="8">
        <v>12</v>
      </c>
      <c r="HH19" s="8">
        <v>11.2</v>
      </c>
      <c r="HI19" s="8">
        <v>29.2</v>
      </c>
      <c r="HJ19" s="8">
        <v>4.5</v>
      </c>
      <c r="HK19" s="8">
        <v>8.5</v>
      </c>
      <c r="HL19" s="8">
        <v>20.3</v>
      </c>
      <c r="HM19" s="8">
        <v>5.7</v>
      </c>
      <c r="HN19" s="8">
        <v>9.3000000000000007</v>
      </c>
      <c r="HO19" s="8">
        <v>32.299999999999997</v>
      </c>
      <c r="HP19" s="8">
        <v>4.9000000000000004</v>
      </c>
      <c r="HQ19" s="8">
        <v>8.3000000000000007</v>
      </c>
      <c r="HR19" s="8">
        <v>20.2</v>
      </c>
      <c r="HS19" s="8">
        <v>7</v>
      </c>
      <c r="HT19" s="8">
        <v>1</v>
      </c>
      <c r="HU19" s="8">
        <v>18</v>
      </c>
      <c r="HV19" s="8">
        <v>3.3</v>
      </c>
      <c r="HW19" s="8">
        <v>6.3</v>
      </c>
      <c r="HX19" s="8">
        <v>18.100000000000001</v>
      </c>
      <c r="HY19" s="8">
        <v>3.8</v>
      </c>
      <c r="HZ19" s="8">
        <v>4.3</v>
      </c>
      <c r="IA19" s="8">
        <v>19.5</v>
      </c>
      <c r="IB19" s="8">
        <v>2</v>
      </c>
      <c r="IC19" s="8">
        <v>6.8</v>
      </c>
      <c r="ID19" s="8">
        <v>30.5</v>
      </c>
      <c r="IE19" s="8">
        <v>4.5</v>
      </c>
      <c r="IF19" s="8">
        <v>6.9</v>
      </c>
      <c r="IG19" s="8">
        <v>21.4</v>
      </c>
      <c r="IH19" s="8">
        <v>3</v>
      </c>
      <c r="II19" s="8">
        <v>8</v>
      </c>
      <c r="IJ19" s="8">
        <v>17</v>
      </c>
      <c r="IK19" s="8">
        <v>1.8</v>
      </c>
      <c r="IL19" s="8">
        <v>3.3</v>
      </c>
      <c r="IM19" s="8">
        <v>15.3</v>
      </c>
      <c r="IN19" s="8">
        <v>3.8</v>
      </c>
      <c r="IO19" s="8">
        <v>7.8</v>
      </c>
      <c r="IP19" s="8">
        <v>16</v>
      </c>
      <c r="IQ19" s="8">
        <v>8</v>
      </c>
      <c r="IR19" s="8">
        <v>12.5</v>
      </c>
      <c r="IS19" s="8">
        <v>21</v>
      </c>
      <c r="IT19" s="8">
        <v>3.6</v>
      </c>
      <c r="IU19" s="8">
        <v>4.3</v>
      </c>
      <c r="IV19" s="8">
        <v>18</v>
      </c>
      <c r="IW19" s="8">
        <v>3</v>
      </c>
      <c r="IX19" s="8">
        <v>3.3</v>
      </c>
      <c r="IY19" s="8">
        <v>15.5</v>
      </c>
      <c r="IZ19" s="8">
        <v>1.2</v>
      </c>
      <c r="JA19" s="8">
        <v>3.8</v>
      </c>
      <c r="JB19" s="8">
        <v>19.399999999999999</v>
      </c>
      <c r="JC19" s="8">
        <v>3.3</v>
      </c>
      <c r="JD19" s="8">
        <v>7.9</v>
      </c>
      <c r="JE19" s="8">
        <v>20.9</v>
      </c>
      <c r="JF19" s="8">
        <v>2</v>
      </c>
      <c r="JG19" s="8">
        <v>6</v>
      </c>
      <c r="JH19" s="8">
        <v>15</v>
      </c>
      <c r="JI19" s="8">
        <v>2</v>
      </c>
      <c r="JJ19" s="8">
        <v>4.5</v>
      </c>
      <c r="JK19" s="8">
        <v>15.8</v>
      </c>
      <c r="JL19" s="8">
        <v>4.5</v>
      </c>
      <c r="JM19" s="8">
        <v>6</v>
      </c>
      <c r="JN19" s="8">
        <v>21.1</v>
      </c>
      <c r="JO19" s="8">
        <v>11.5</v>
      </c>
      <c r="JP19" s="8">
        <v>7.5</v>
      </c>
      <c r="JQ19" s="8">
        <v>35</v>
      </c>
      <c r="JR19" s="8">
        <v>5.4</v>
      </c>
      <c r="JS19" s="8">
        <v>6.4</v>
      </c>
      <c r="JT19" s="8">
        <v>16.8</v>
      </c>
      <c r="JU19" s="8">
        <v>3.8</v>
      </c>
      <c r="JV19" s="8">
        <v>9.5</v>
      </c>
      <c r="JW19" s="8">
        <v>28</v>
      </c>
      <c r="JX19" s="8">
        <v>1.4</v>
      </c>
      <c r="JY19" s="8">
        <v>3.4</v>
      </c>
      <c r="JZ19" s="8">
        <v>24.6</v>
      </c>
      <c r="KA19" s="8">
        <v>2.7</v>
      </c>
      <c r="KB19" s="8">
        <v>8.3000000000000007</v>
      </c>
      <c r="KC19" s="8">
        <v>18.5</v>
      </c>
      <c r="KD19" s="8">
        <v>5</v>
      </c>
      <c r="KE19" s="8">
        <v>4</v>
      </c>
      <c r="KF19" s="8">
        <v>29</v>
      </c>
      <c r="KG19" s="8">
        <v>1.3</v>
      </c>
      <c r="KH19" s="8">
        <v>6.8</v>
      </c>
      <c r="KI19" s="8">
        <v>10.8</v>
      </c>
      <c r="KJ19" s="8">
        <v>2.5</v>
      </c>
      <c r="KK19" s="8">
        <v>6.2</v>
      </c>
      <c r="KL19" s="8">
        <v>20.2</v>
      </c>
      <c r="KM19" s="8">
        <v>2</v>
      </c>
      <c r="KN19" s="8">
        <v>6.5</v>
      </c>
      <c r="KO19" s="8">
        <v>12</v>
      </c>
      <c r="KP19" s="8">
        <v>1.6</v>
      </c>
      <c r="KQ19" s="8">
        <v>8.3000000000000007</v>
      </c>
      <c r="KR19" s="8">
        <v>15.7</v>
      </c>
      <c r="KS19" s="8">
        <v>0.8</v>
      </c>
      <c r="KT19" s="8">
        <v>3.5</v>
      </c>
      <c r="KU19" s="8">
        <v>12.5</v>
      </c>
      <c r="KV19" s="8">
        <v>2.2000000000000002</v>
      </c>
      <c r="KW19" s="8">
        <v>5</v>
      </c>
      <c r="KX19" s="8">
        <v>12.8</v>
      </c>
      <c r="KY19" s="8">
        <v>0.7</v>
      </c>
      <c r="KZ19" s="8">
        <v>4.8</v>
      </c>
      <c r="LA19" s="8">
        <v>11.5</v>
      </c>
      <c r="LB19" s="8">
        <v>3</v>
      </c>
      <c r="LC19" s="8">
        <v>7</v>
      </c>
      <c r="LD19" s="8">
        <v>20</v>
      </c>
      <c r="LE19" s="8">
        <v>1.7</v>
      </c>
      <c r="LF19" s="8">
        <v>5.7</v>
      </c>
      <c r="LG19" s="8">
        <v>13.7</v>
      </c>
      <c r="LH19" s="8">
        <v>0.4</v>
      </c>
      <c r="LI19" s="8">
        <v>5.4</v>
      </c>
      <c r="LJ19" s="8">
        <v>14.1</v>
      </c>
      <c r="LK19" s="8">
        <v>0.7</v>
      </c>
      <c r="LL19" s="8">
        <v>3.3</v>
      </c>
      <c r="LM19" s="8">
        <v>10</v>
      </c>
      <c r="LN19" s="8">
        <v>0</v>
      </c>
      <c r="LO19" s="8">
        <v>4.3</v>
      </c>
      <c r="LP19" s="8">
        <v>14.3</v>
      </c>
      <c r="LQ19" s="8">
        <v>0</v>
      </c>
      <c r="LR19" s="8">
        <v>3.6</v>
      </c>
      <c r="LS19" s="8">
        <v>7</v>
      </c>
      <c r="LT19" s="8">
        <v>0.5</v>
      </c>
      <c r="LU19" s="8">
        <v>4.7</v>
      </c>
      <c r="LV19" s="8">
        <v>13.8</v>
      </c>
      <c r="LW19" s="8">
        <v>2</v>
      </c>
      <c r="LX19" s="8">
        <v>5</v>
      </c>
      <c r="LY19" s="8">
        <v>15</v>
      </c>
      <c r="LZ19" s="8">
        <v>0.7</v>
      </c>
      <c r="MA19" s="8">
        <v>7</v>
      </c>
      <c r="MB19" s="8">
        <v>3.7</v>
      </c>
      <c r="MC19" s="8">
        <v>0.6</v>
      </c>
      <c r="MD19" s="8">
        <v>3.5</v>
      </c>
      <c r="ME19" s="8">
        <v>13.8</v>
      </c>
      <c r="MF19" s="8">
        <v>0.5</v>
      </c>
      <c r="MG19" s="8">
        <v>7</v>
      </c>
      <c r="MH19" s="8">
        <v>9.5</v>
      </c>
      <c r="MI19" s="8">
        <v>0.7</v>
      </c>
      <c r="MJ19" s="8">
        <v>2.9</v>
      </c>
      <c r="MK19" s="8">
        <v>7</v>
      </c>
      <c r="ML19" s="8">
        <v>2</v>
      </c>
      <c r="MM19" s="8">
        <v>5</v>
      </c>
      <c r="MN19" s="8">
        <v>15</v>
      </c>
      <c r="MO19" s="8">
        <v>0.3</v>
      </c>
      <c r="MP19" s="8">
        <v>2.7</v>
      </c>
      <c r="MQ19" s="8">
        <v>6.3</v>
      </c>
      <c r="MR19" s="8">
        <v>0.8</v>
      </c>
      <c r="MS19" s="8">
        <v>2.8</v>
      </c>
      <c r="MT19" s="8">
        <v>7.3</v>
      </c>
      <c r="MU19" s="8">
        <v>0.5</v>
      </c>
      <c r="MV19" s="8">
        <v>4</v>
      </c>
      <c r="MW19" s="8">
        <v>12</v>
      </c>
      <c r="MX19" s="8">
        <v>0.8</v>
      </c>
      <c r="MY19" s="8">
        <v>4.7</v>
      </c>
      <c r="MZ19" s="8">
        <v>12.1</v>
      </c>
      <c r="NA19" s="8">
        <v>0</v>
      </c>
      <c r="NB19" s="8">
        <v>3.7</v>
      </c>
      <c r="NC19" s="8">
        <v>8.3000000000000007</v>
      </c>
      <c r="ND19" s="8">
        <v>0.6</v>
      </c>
      <c r="NE19" s="8">
        <v>1.9</v>
      </c>
      <c r="NF19" s="8">
        <v>11.1</v>
      </c>
      <c r="NG19" s="8">
        <v>1</v>
      </c>
      <c r="NH19" s="8">
        <v>2.2999999999999998</v>
      </c>
      <c r="NI19" s="8">
        <v>4.8</v>
      </c>
      <c r="NJ19" s="8">
        <v>0.7</v>
      </c>
      <c r="NK19" s="8">
        <v>5.3</v>
      </c>
      <c r="NL19" s="8">
        <v>8.1</v>
      </c>
      <c r="NM19" s="8">
        <v>0</v>
      </c>
      <c r="NN19" s="8">
        <v>3.3</v>
      </c>
      <c r="NO19" s="8">
        <v>8</v>
      </c>
      <c r="NP19" s="8">
        <v>0.3</v>
      </c>
      <c r="NQ19" s="8">
        <v>5.4</v>
      </c>
      <c r="NR19" s="8">
        <v>9.4</v>
      </c>
      <c r="NS19" s="8">
        <v>0.5</v>
      </c>
      <c r="NT19" s="8">
        <v>2.8</v>
      </c>
      <c r="NU19" s="8">
        <v>6.5</v>
      </c>
      <c r="NV19" s="8">
        <v>0</v>
      </c>
      <c r="NW19" s="8">
        <v>0</v>
      </c>
      <c r="NX19" s="8">
        <v>3.7</v>
      </c>
      <c r="NY19" s="8">
        <v>0.5</v>
      </c>
      <c r="NZ19" s="8">
        <v>4.7</v>
      </c>
      <c r="OA19" s="8">
        <v>5.2</v>
      </c>
      <c r="OB19" s="8">
        <v>0.5</v>
      </c>
      <c r="OC19" s="8">
        <v>2.6</v>
      </c>
      <c r="OD19" s="8">
        <v>5</v>
      </c>
      <c r="OE19" s="8">
        <v>0.6</v>
      </c>
      <c r="OF19" s="8">
        <v>5.6</v>
      </c>
      <c r="OG19" s="8">
        <v>5.9</v>
      </c>
      <c r="OH19" s="8">
        <v>0.2</v>
      </c>
      <c r="OI19" s="8">
        <v>3.5</v>
      </c>
      <c r="OJ19" s="8">
        <v>5.2</v>
      </c>
      <c r="OK19" s="8">
        <v>0.4</v>
      </c>
      <c r="OL19" s="8">
        <v>2.2999999999999998</v>
      </c>
      <c r="OM19" s="8">
        <v>4</v>
      </c>
      <c r="ON19" s="8">
        <v>0.2</v>
      </c>
      <c r="OO19" s="8">
        <v>3.6</v>
      </c>
      <c r="OP19" s="8">
        <v>6.3</v>
      </c>
      <c r="OQ19" s="8">
        <v>0.4</v>
      </c>
      <c r="OR19" s="8">
        <v>2.4</v>
      </c>
      <c r="OS19" s="8">
        <v>5.5</v>
      </c>
      <c r="OT19" s="8">
        <v>0.1</v>
      </c>
      <c r="OU19" s="8">
        <v>2.4</v>
      </c>
      <c r="OV19" s="8">
        <v>3.7</v>
      </c>
      <c r="OW19" s="8">
        <v>0.1</v>
      </c>
      <c r="OX19" s="8">
        <v>5.8</v>
      </c>
      <c r="OY19" s="8">
        <v>8.5</v>
      </c>
      <c r="OZ19" s="8">
        <v>0.1</v>
      </c>
      <c r="PA19" s="8">
        <v>3.3</v>
      </c>
      <c r="PB19" s="8">
        <v>4.3</v>
      </c>
      <c r="PC19" s="8">
        <v>0.1</v>
      </c>
      <c r="PD19" s="8">
        <v>0.5</v>
      </c>
      <c r="PE19" s="8">
        <v>4.7</v>
      </c>
      <c r="PF19" s="8">
        <v>0</v>
      </c>
      <c r="PG19" s="8">
        <v>0.8</v>
      </c>
      <c r="PH19" s="8">
        <v>2.2000000000000002</v>
      </c>
      <c r="PI19" s="8">
        <v>0</v>
      </c>
      <c r="PJ19" s="8">
        <v>0.6</v>
      </c>
      <c r="PK19" s="8">
        <v>1.5</v>
      </c>
      <c r="PL19" s="8">
        <v>0</v>
      </c>
      <c r="PM19" s="8">
        <v>0.2</v>
      </c>
      <c r="PN19" s="8">
        <v>2.4</v>
      </c>
      <c r="PO19" s="8">
        <f>SUMIFS($B$19:PN$19,$B$8:PN$8,"On")</f>
        <v>353.2000000000001</v>
      </c>
      <c r="PP19" s="8">
        <f>SUMIFS($B$19:PN$19,$B$8:PN$8,"Off")</f>
        <v>982.39999999999907</v>
      </c>
      <c r="PQ19" s="8">
        <f>SUMIFS($B$19:PN$19,$B$8:PN$8,"Load")</f>
        <v>2616.1999999999998</v>
      </c>
    </row>
    <row r="20" spans="1:433" x14ac:dyDescent="0.25">
      <c r="A20" s="7" t="s">
        <v>23</v>
      </c>
      <c r="B20" s="8">
        <v>0.3</v>
      </c>
      <c r="C20" s="8">
        <v>15.8</v>
      </c>
      <c r="D20" s="8">
        <v>0.3</v>
      </c>
      <c r="E20" s="8">
        <v>0.3</v>
      </c>
      <c r="F20" s="8">
        <v>12.1</v>
      </c>
      <c r="G20" s="8">
        <v>1.8</v>
      </c>
      <c r="H20" s="8">
        <v>0</v>
      </c>
      <c r="I20" s="8">
        <v>6.9</v>
      </c>
      <c r="J20" s="8">
        <v>0.4</v>
      </c>
      <c r="K20" s="8">
        <v>0</v>
      </c>
      <c r="L20" s="8">
        <v>8</v>
      </c>
      <c r="M20" s="8">
        <v>0.8</v>
      </c>
      <c r="N20" s="8">
        <v>0.1</v>
      </c>
      <c r="O20" s="8">
        <v>7.6</v>
      </c>
      <c r="P20" s="8">
        <v>0.8</v>
      </c>
      <c r="Q20" s="8">
        <v>0.1</v>
      </c>
      <c r="R20" s="8">
        <v>15.2</v>
      </c>
      <c r="S20" s="8">
        <v>0.8</v>
      </c>
      <c r="T20" s="8">
        <v>0.1</v>
      </c>
      <c r="U20" s="8">
        <v>15</v>
      </c>
      <c r="V20" s="8">
        <v>0.4</v>
      </c>
      <c r="W20" s="8">
        <v>0</v>
      </c>
      <c r="X20" s="8">
        <v>14.5</v>
      </c>
      <c r="Y20" s="8">
        <v>0</v>
      </c>
      <c r="Z20" s="8">
        <v>0.5</v>
      </c>
      <c r="AA20" s="8">
        <v>17.8</v>
      </c>
      <c r="AB20" s="8">
        <v>0.5</v>
      </c>
      <c r="AC20" s="8">
        <v>0.2</v>
      </c>
      <c r="AD20" s="8">
        <v>15.4</v>
      </c>
      <c r="AE20" s="8">
        <v>1.3</v>
      </c>
      <c r="AF20" s="8">
        <v>0</v>
      </c>
      <c r="AG20" s="8">
        <v>13.3</v>
      </c>
      <c r="AH20" s="8">
        <v>4.2</v>
      </c>
      <c r="AI20" s="8">
        <v>0.4</v>
      </c>
      <c r="AJ20" s="8">
        <v>17.3</v>
      </c>
      <c r="AK20" s="8">
        <v>2.2999999999999998</v>
      </c>
      <c r="AL20" s="8">
        <v>0.5</v>
      </c>
      <c r="AM20" s="8">
        <v>16</v>
      </c>
      <c r="AN20" s="8">
        <v>1</v>
      </c>
      <c r="AO20" s="8">
        <v>0.4</v>
      </c>
      <c r="AP20" s="8">
        <v>18</v>
      </c>
      <c r="AQ20" s="8">
        <v>0.4</v>
      </c>
      <c r="AR20" s="8">
        <v>1</v>
      </c>
      <c r="AS20" s="8">
        <v>20.5</v>
      </c>
      <c r="AT20" s="8">
        <v>1.2</v>
      </c>
      <c r="AU20" s="8">
        <v>0.4</v>
      </c>
      <c r="AV20" s="8">
        <v>21.9</v>
      </c>
      <c r="AW20" s="8">
        <v>1.3</v>
      </c>
      <c r="AX20" s="8">
        <v>1</v>
      </c>
      <c r="AY20" s="8">
        <v>22.3</v>
      </c>
      <c r="AZ20" s="8">
        <v>2</v>
      </c>
      <c r="BA20" s="8">
        <v>0</v>
      </c>
      <c r="BB20" s="8">
        <v>23.7</v>
      </c>
      <c r="BC20" s="8">
        <v>3.2</v>
      </c>
      <c r="BD20" s="8">
        <v>0.3</v>
      </c>
      <c r="BE20" s="8">
        <v>24.3</v>
      </c>
      <c r="BF20" s="8">
        <v>2.2000000000000002</v>
      </c>
      <c r="BG20" s="8">
        <v>0.3</v>
      </c>
      <c r="BH20" s="8">
        <v>31.3</v>
      </c>
      <c r="BI20" s="8">
        <v>0.3</v>
      </c>
      <c r="BJ20" s="8">
        <v>0.2</v>
      </c>
      <c r="BK20" s="8">
        <v>17.399999999999999</v>
      </c>
      <c r="BL20" s="8">
        <v>18.600000000000001</v>
      </c>
      <c r="BM20" s="8">
        <v>0.6</v>
      </c>
      <c r="BN20" s="8">
        <v>29.5</v>
      </c>
      <c r="BO20" s="8">
        <v>1.2</v>
      </c>
      <c r="BP20" s="8">
        <v>0.5</v>
      </c>
      <c r="BQ20" s="8">
        <v>29.8</v>
      </c>
      <c r="BR20" s="8">
        <v>0.6</v>
      </c>
      <c r="BS20" s="8">
        <v>0.8</v>
      </c>
      <c r="BT20" s="8">
        <v>31.8</v>
      </c>
      <c r="BU20" s="8">
        <v>10</v>
      </c>
      <c r="BV20" s="8">
        <v>0.3</v>
      </c>
      <c r="BW20" s="8">
        <v>20.3</v>
      </c>
      <c r="BX20" s="8">
        <v>3</v>
      </c>
      <c r="BY20" s="8">
        <v>0.6</v>
      </c>
      <c r="BZ20" s="8">
        <v>28.4</v>
      </c>
      <c r="CA20" s="8">
        <v>2.4</v>
      </c>
      <c r="CB20" s="8">
        <v>0.8</v>
      </c>
      <c r="CC20" s="8">
        <v>38.799999999999997</v>
      </c>
      <c r="CD20" s="8">
        <v>12</v>
      </c>
      <c r="CE20" s="8">
        <v>0.2</v>
      </c>
      <c r="CF20" s="8">
        <v>23</v>
      </c>
      <c r="CG20" s="8">
        <v>7.2</v>
      </c>
      <c r="CH20" s="8">
        <v>0.5</v>
      </c>
      <c r="CI20" s="8">
        <v>17.5</v>
      </c>
      <c r="CJ20" s="8">
        <v>2.5</v>
      </c>
      <c r="CK20" s="8">
        <v>0.3</v>
      </c>
      <c r="CL20" s="8">
        <v>26.4</v>
      </c>
      <c r="CM20" s="8">
        <v>2.2000000000000002</v>
      </c>
      <c r="CN20" s="8">
        <v>0.8</v>
      </c>
      <c r="CO20" s="8">
        <v>25.5</v>
      </c>
      <c r="CP20" s="8">
        <v>1.3</v>
      </c>
      <c r="CQ20" s="8">
        <v>0.6</v>
      </c>
      <c r="CR20" s="8">
        <v>31</v>
      </c>
      <c r="CS20" s="8">
        <v>0.9</v>
      </c>
      <c r="CT20" s="8">
        <v>0</v>
      </c>
      <c r="CU20" s="8">
        <v>22.5</v>
      </c>
      <c r="CV20" s="8">
        <v>0.5</v>
      </c>
      <c r="CW20" s="8">
        <v>0.4</v>
      </c>
      <c r="CX20" s="8">
        <v>24.4</v>
      </c>
      <c r="CY20" s="8">
        <v>1</v>
      </c>
      <c r="CZ20" s="8">
        <v>0.6</v>
      </c>
      <c r="DA20" s="8">
        <v>21.2</v>
      </c>
      <c r="DB20" s="8">
        <v>1.6</v>
      </c>
      <c r="DC20" s="8">
        <v>1</v>
      </c>
      <c r="DD20" s="8">
        <v>21</v>
      </c>
      <c r="DE20" s="8">
        <v>2.2999999999999998</v>
      </c>
      <c r="DF20" s="8">
        <v>0.7</v>
      </c>
      <c r="DG20" s="8">
        <v>24.1</v>
      </c>
      <c r="DH20" s="8">
        <v>1.2</v>
      </c>
      <c r="DI20" s="8">
        <v>0</v>
      </c>
      <c r="DJ20" s="8">
        <v>14.5</v>
      </c>
      <c r="DK20" s="8">
        <v>0</v>
      </c>
      <c r="DL20" s="8">
        <v>0.4</v>
      </c>
      <c r="DM20" s="8">
        <v>23.2</v>
      </c>
      <c r="DN20" s="8">
        <v>0.4</v>
      </c>
      <c r="DO20" s="8">
        <v>0.5</v>
      </c>
      <c r="DP20" s="8">
        <v>23.8</v>
      </c>
      <c r="DQ20" s="8">
        <v>0.9</v>
      </c>
      <c r="DR20" s="8">
        <v>0.3</v>
      </c>
      <c r="DS20" s="8">
        <v>11.7</v>
      </c>
      <c r="DT20" s="8">
        <v>6.2</v>
      </c>
      <c r="DU20" s="8">
        <v>0.3</v>
      </c>
      <c r="DV20" s="8">
        <v>23.6</v>
      </c>
      <c r="DW20" s="8">
        <v>0.6</v>
      </c>
      <c r="DX20" s="8">
        <v>1.8</v>
      </c>
      <c r="DY20" s="8">
        <v>21.8</v>
      </c>
      <c r="DZ20" s="8">
        <v>2.2999999999999998</v>
      </c>
      <c r="EA20" s="8">
        <v>0.4</v>
      </c>
      <c r="EB20" s="8">
        <v>21.8</v>
      </c>
      <c r="EC20" s="8">
        <v>0.8</v>
      </c>
      <c r="ED20" s="8">
        <v>1.2</v>
      </c>
      <c r="EE20" s="8">
        <v>25.3</v>
      </c>
      <c r="EF20" s="8">
        <v>2.2999999999999998</v>
      </c>
      <c r="EG20" s="8">
        <v>1</v>
      </c>
      <c r="EH20" s="8">
        <v>18.8</v>
      </c>
      <c r="EI20" s="8">
        <v>3.3</v>
      </c>
      <c r="EJ20" s="8">
        <v>0.4</v>
      </c>
      <c r="EK20" s="8">
        <v>25.4</v>
      </c>
      <c r="EL20" s="8">
        <v>1.6</v>
      </c>
      <c r="EM20" s="8">
        <v>1</v>
      </c>
      <c r="EN20" s="8">
        <v>28.8</v>
      </c>
      <c r="EO20" s="8">
        <v>2.8</v>
      </c>
      <c r="EP20" s="8">
        <v>0.4</v>
      </c>
      <c r="EQ20" s="8">
        <v>19.2</v>
      </c>
      <c r="ER20" s="8">
        <v>0.4</v>
      </c>
      <c r="ES20" s="8">
        <v>0.4</v>
      </c>
      <c r="ET20" s="8">
        <v>24.2</v>
      </c>
      <c r="EU20" s="8">
        <v>2.6</v>
      </c>
      <c r="EV20" s="8">
        <v>0.8</v>
      </c>
      <c r="EW20" s="8">
        <v>26.5</v>
      </c>
      <c r="EX20" s="8">
        <v>6.2</v>
      </c>
      <c r="EY20" s="8">
        <v>0.7</v>
      </c>
      <c r="EZ20" s="8">
        <v>26.6</v>
      </c>
      <c r="FA20" s="8">
        <v>2.2999999999999998</v>
      </c>
      <c r="FB20" s="8">
        <v>0</v>
      </c>
      <c r="FC20" s="8">
        <v>24.7</v>
      </c>
      <c r="FD20" s="8">
        <v>0.7</v>
      </c>
      <c r="FE20" s="8">
        <v>1.6</v>
      </c>
      <c r="FF20" s="8">
        <v>21</v>
      </c>
      <c r="FG20" s="8">
        <v>8.4</v>
      </c>
      <c r="FH20" s="8">
        <v>0.7</v>
      </c>
      <c r="FI20" s="8">
        <v>20.5</v>
      </c>
      <c r="FJ20" s="8">
        <v>2.2000000000000002</v>
      </c>
      <c r="FK20" s="8">
        <v>0</v>
      </c>
      <c r="FL20" s="8">
        <v>19</v>
      </c>
      <c r="FM20" s="8">
        <v>1.5</v>
      </c>
      <c r="FN20" s="8">
        <v>1.2</v>
      </c>
      <c r="FO20" s="8">
        <v>19.399999999999999</v>
      </c>
      <c r="FP20" s="8">
        <v>5.0999999999999996</v>
      </c>
      <c r="FQ20" s="8">
        <v>0.4</v>
      </c>
      <c r="FR20" s="8">
        <v>22.6</v>
      </c>
      <c r="FS20" s="8">
        <v>1.1000000000000001</v>
      </c>
      <c r="FT20" s="8">
        <v>1.3</v>
      </c>
      <c r="FU20" s="8">
        <v>26.3</v>
      </c>
      <c r="FV20" s="8">
        <v>2.5</v>
      </c>
      <c r="FW20" s="8">
        <v>0.8</v>
      </c>
      <c r="FX20" s="8">
        <v>17.600000000000001</v>
      </c>
      <c r="FY20" s="8">
        <v>3.4</v>
      </c>
      <c r="FZ20" s="8">
        <v>0.4</v>
      </c>
      <c r="GA20" s="8">
        <v>18</v>
      </c>
      <c r="GB20" s="8">
        <v>1.1000000000000001</v>
      </c>
      <c r="GC20" s="8">
        <v>1</v>
      </c>
      <c r="GD20" s="8">
        <v>28.8</v>
      </c>
      <c r="GE20" s="8">
        <v>2.5</v>
      </c>
      <c r="GF20" s="8">
        <v>0.7</v>
      </c>
      <c r="GG20" s="8">
        <v>24.5</v>
      </c>
      <c r="GH20" s="8">
        <v>1.3</v>
      </c>
      <c r="GI20" s="8">
        <v>0.6</v>
      </c>
      <c r="GJ20" s="8">
        <v>13.7</v>
      </c>
      <c r="GK20" s="8">
        <v>2.6</v>
      </c>
      <c r="GL20" s="8">
        <v>0.8</v>
      </c>
      <c r="GM20" s="8">
        <v>18</v>
      </c>
      <c r="GN20" s="8">
        <v>2.2999999999999998</v>
      </c>
      <c r="GO20" s="8">
        <v>0.4</v>
      </c>
      <c r="GP20" s="8">
        <v>24.6</v>
      </c>
      <c r="GQ20" s="8">
        <v>3</v>
      </c>
      <c r="GR20" s="8">
        <v>1</v>
      </c>
      <c r="GS20" s="8">
        <v>16.7</v>
      </c>
      <c r="GT20" s="8">
        <v>3.8</v>
      </c>
      <c r="GU20" s="8">
        <v>0.5</v>
      </c>
      <c r="GV20" s="8">
        <v>30.3</v>
      </c>
      <c r="GW20" s="8">
        <v>0.5</v>
      </c>
      <c r="GX20" s="8">
        <v>0.3</v>
      </c>
      <c r="GY20" s="8">
        <v>26</v>
      </c>
      <c r="GZ20" s="8">
        <v>1.3</v>
      </c>
      <c r="HA20" s="8">
        <v>0.6</v>
      </c>
      <c r="HB20" s="8">
        <v>21.9</v>
      </c>
      <c r="HC20" s="8">
        <v>1.6</v>
      </c>
      <c r="HD20" s="8">
        <v>0.5</v>
      </c>
      <c r="HE20" s="8">
        <v>21.3</v>
      </c>
      <c r="HF20" s="8">
        <v>4.5</v>
      </c>
      <c r="HG20" s="8">
        <v>0.6</v>
      </c>
      <c r="HH20" s="8">
        <v>22.8</v>
      </c>
      <c r="HI20" s="8">
        <v>7</v>
      </c>
      <c r="HJ20" s="8">
        <v>0.5</v>
      </c>
      <c r="HK20" s="8">
        <v>18.5</v>
      </c>
      <c r="HL20" s="8">
        <v>2.4</v>
      </c>
      <c r="HM20" s="8">
        <v>1.3</v>
      </c>
      <c r="HN20" s="8">
        <v>31.7</v>
      </c>
      <c r="HO20" s="8">
        <v>2</v>
      </c>
      <c r="HP20" s="8">
        <v>0.3</v>
      </c>
      <c r="HQ20" s="8">
        <v>17.3</v>
      </c>
      <c r="HR20" s="8">
        <v>3.3</v>
      </c>
      <c r="HS20" s="8">
        <v>3</v>
      </c>
      <c r="HT20" s="8">
        <v>21</v>
      </c>
      <c r="HU20" s="8">
        <v>3</v>
      </c>
      <c r="HV20" s="8">
        <v>1.8</v>
      </c>
      <c r="HW20" s="8">
        <v>17</v>
      </c>
      <c r="HX20" s="8">
        <v>2.9</v>
      </c>
      <c r="HY20" s="8">
        <v>1.5</v>
      </c>
      <c r="HZ20" s="8">
        <v>20</v>
      </c>
      <c r="IA20" s="8">
        <v>1.5</v>
      </c>
      <c r="IB20" s="8">
        <v>0.3</v>
      </c>
      <c r="IC20" s="8">
        <v>29.8</v>
      </c>
      <c r="ID20" s="8">
        <v>1</v>
      </c>
      <c r="IE20" s="8">
        <v>0.3</v>
      </c>
      <c r="IF20" s="8">
        <v>18.7</v>
      </c>
      <c r="IG20" s="8">
        <v>3.1</v>
      </c>
      <c r="IH20" s="8">
        <v>0</v>
      </c>
      <c r="II20" s="8">
        <v>17</v>
      </c>
      <c r="IJ20" s="8">
        <v>0</v>
      </c>
      <c r="IK20" s="8">
        <v>0.5</v>
      </c>
      <c r="IL20" s="8">
        <v>15</v>
      </c>
      <c r="IM20" s="8">
        <v>1</v>
      </c>
      <c r="IN20" s="8">
        <v>0.1</v>
      </c>
      <c r="IO20" s="8">
        <v>15.5</v>
      </c>
      <c r="IP20" s="8">
        <v>0.7</v>
      </c>
      <c r="IQ20" s="8">
        <v>0</v>
      </c>
      <c r="IR20" s="8">
        <v>19.5</v>
      </c>
      <c r="IS20" s="8">
        <v>1.5</v>
      </c>
      <c r="IT20" s="8">
        <v>0.6</v>
      </c>
      <c r="IU20" s="8">
        <v>18</v>
      </c>
      <c r="IV20" s="8">
        <v>1.1000000000000001</v>
      </c>
      <c r="IW20" s="8">
        <v>0.5</v>
      </c>
      <c r="IX20" s="8">
        <v>14.3</v>
      </c>
      <c r="IY20" s="8">
        <v>1.8</v>
      </c>
      <c r="IZ20" s="8">
        <v>1.2</v>
      </c>
      <c r="JA20" s="8">
        <v>19</v>
      </c>
      <c r="JB20" s="8">
        <v>1.8</v>
      </c>
      <c r="JC20" s="8">
        <v>0.4</v>
      </c>
      <c r="JD20" s="8">
        <v>18.399999999999999</v>
      </c>
      <c r="JE20" s="8">
        <v>3.1</v>
      </c>
      <c r="JF20" s="8">
        <v>0</v>
      </c>
      <c r="JG20" s="8">
        <v>0</v>
      </c>
      <c r="JH20" s="8">
        <v>15</v>
      </c>
      <c r="JI20" s="8">
        <v>0.3</v>
      </c>
      <c r="JJ20" s="8">
        <v>14.5</v>
      </c>
      <c r="JK20" s="8">
        <v>1.5</v>
      </c>
      <c r="JL20" s="8">
        <v>0.4</v>
      </c>
      <c r="JM20" s="8">
        <v>17.2</v>
      </c>
      <c r="JN20" s="8">
        <v>4.2</v>
      </c>
      <c r="JO20" s="8">
        <v>0</v>
      </c>
      <c r="JP20" s="8">
        <v>33.5</v>
      </c>
      <c r="JQ20" s="8">
        <v>1.5</v>
      </c>
      <c r="JR20" s="8">
        <v>3</v>
      </c>
      <c r="JS20" s="8">
        <v>18</v>
      </c>
      <c r="JT20" s="8">
        <v>4.5999999999999996</v>
      </c>
      <c r="JU20" s="8">
        <v>0.5</v>
      </c>
      <c r="JV20" s="8">
        <v>27.5</v>
      </c>
      <c r="JW20" s="8">
        <v>1</v>
      </c>
      <c r="JX20" s="8">
        <v>0.6</v>
      </c>
      <c r="JY20" s="8">
        <v>24.2</v>
      </c>
      <c r="JZ20" s="8">
        <v>1.4</v>
      </c>
      <c r="KA20" s="8">
        <v>2.1</v>
      </c>
      <c r="KB20" s="8">
        <v>17</v>
      </c>
      <c r="KC20" s="8">
        <v>3.6</v>
      </c>
      <c r="KD20" s="8">
        <v>0</v>
      </c>
      <c r="KE20" s="8">
        <v>27</v>
      </c>
      <c r="KF20" s="8">
        <v>2</v>
      </c>
      <c r="KG20" s="8">
        <v>0.3</v>
      </c>
      <c r="KH20" s="8">
        <v>9.8000000000000007</v>
      </c>
      <c r="KI20" s="8">
        <v>1.3</v>
      </c>
      <c r="KJ20" s="8">
        <v>0.3</v>
      </c>
      <c r="KK20" s="8">
        <v>18.8</v>
      </c>
      <c r="KL20" s="8">
        <v>1.6</v>
      </c>
      <c r="KM20" s="8">
        <v>0</v>
      </c>
      <c r="KN20" s="8">
        <v>12</v>
      </c>
      <c r="KO20" s="8">
        <v>0</v>
      </c>
      <c r="KP20" s="8">
        <v>1</v>
      </c>
      <c r="KQ20" s="8">
        <v>16</v>
      </c>
      <c r="KR20" s="8">
        <v>1</v>
      </c>
      <c r="KS20" s="8">
        <v>0.5</v>
      </c>
      <c r="KT20" s="8">
        <v>11</v>
      </c>
      <c r="KU20" s="8">
        <v>2.2999999999999998</v>
      </c>
      <c r="KV20" s="8">
        <v>0.2</v>
      </c>
      <c r="KW20" s="8">
        <v>11.2</v>
      </c>
      <c r="KX20" s="8">
        <v>2</v>
      </c>
      <c r="KY20" s="8">
        <v>0.3</v>
      </c>
      <c r="KZ20" s="8">
        <v>11.2</v>
      </c>
      <c r="LA20" s="8">
        <v>0.8</v>
      </c>
      <c r="LB20" s="8">
        <v>0</v>
      </c>
      <c r="LC20" s="8">
        <v>20</v>
      </c>
      <c r="LD20" s="8">
        <v>0</v>
      </c>
      <c r="LE20" s="8">
        <v>0</v>
      </c>
      <c r="LF20" s="8">
        <v>12</v>
      </c>
      <c r="LG20" s="8">
        <v>1.7</v>
      </c>
      <c r="LH20" s="8">
        <v>0.2</v>
      </c>
      <c r="LI20" s="8">
        <v>13.8</v>
      </c>
      <c r="LJ20" s="8">
        <v>0.6</v>
      </c>
      <c r="LK20" s="8">
        <v>0.3</v>
      </c>
      <c r="LL20" s="8">
        <v>9.1</v>
      </c>
      <c r="LM20" s="8">
        <v>1.3</v>
      </c>
      <c r="LN20" s="8">
        <v>0.5</v>
      </c>
      <c r="LO20" s="8">
        <v>13</v>
      </c>
      <c r="LP20" s="8">
        <v>1.8</v>
      </c>
      <c r="LQ20" s="8">
        <v>0.2</v>
      </c>
      <c r="LR20" s="8">
        <v>6.8</v>
      </c>
      <c r="LS20" s="8">
        <v>0.6</v>
      </c>
      <c r="LT20" s="8">
        <v>0.5</v>
      </c>
      <c r="LU20" s="8">
        <v>13.2</v>
      </c>
      <c r="LV20" s="8">
        <v>1.2</v>
      </c>
      <c r="LW20" s="8">
        <v>0</v>
      </c>
      <c r="LX20" s="8">
        <v>13</v>
      </c>
      <c r="LY20" s="8">
        <v>2</v>
      </c>
      <c r="LZ20" s="8">
        <v>3.7</v>
      </c>
      <c r="MA20" s="8">
        <v>2.7</v>
      </c>
      <c r="MB20" s="8">
        <v>4.7</v>
      </c>
      <c r="MC20" s="8">
        <v>0.5</v>
      </c>
      <c r="MD20" s="8">
        <v>13.8</v>
      </c>
      <c r="ME20" s="8">
        <v>0.8</v>
      </c>
      <c r="MF20" s="8">
        <v>0.3</v>
      </c>
      <c r="MG20" s="8">
        <v>9.5</v>
      </c>
      <c r="MH20" s="8">
        <v>0.3</v>
      </c>
      <c r="MI20" s="8">
        <v>0.2</v>
      </c>
      <c r="MJ20" s="8">
        <v>6.7</v>
      </c>
      <c r="MK20" s="8">
        <v>0.5</v>
      </c>
      <c r="ML20" s="8">
        <v>0</v>
      </c>
      <c r="MM20" s="8">
        <v>3</v>
      </c>
      <c r="MN20" s="8">
        <v>12</v>
      </c>
      <c r="MO20" s="8">
        <v>0</v>
      </c>
      <c r="MP20" s="8">
        <v>5.7</v>
      </c>
      <c r="MQ20" s="8">
        <v>0.7</v>
      </c>
      <c r="MR20" s="8">
        <v>0</v>
      </c>
      <c r="MS20" s="8">
        <v>6.5</v>
      </c>
      <c r="MT20" s="8">
        <v>0.8</v>
      </c>
      <c r="MU20" s="8">
        <v>0</v>
      </c>
      <c r="MV20" s="8">
        <v>12</v>
      </c>
      <c r="MW20" s="8">
        <v>0</v>
      </c>
      <c r="MX20" s="8">
        <v>0.4</v>
      </c>
      <c r="MY20" s="8">
        <v>11.5</v>
      </c>
      <c r="MZ20" s="8">
        <v>1.2</v>
      </c>
      <c r="NA20" s="8">
        <v>0.3</v>
      </c>
      <c r="NB20" s="8">
        <v>6.7</v>
      </c>
      <c r="NC20" s="8">
        <v>2</v>
      </c>
      <c r="ND20" s="8">
        <v>0.1</v>
      </c>
      <c r="NE20" s="8">
        <v>10.9</v>
      </c>
      <c r="NF20" s="8">
        <v>0.5</v>
      </c>
      <c r="NG20" s="8">
        <v>0.3</v>
      </c>
      <c r="NH20" s="8">
        <v>3.5</v>
      </c>
      <c r="NI20" s="8">
        <v>1.5</v>
      </c>
      <c r="NJ20" s="8">
        <v>0.1</v>
      </c>
      <c r="NK20" s="8">
        <v>7</v>
      </c>
      <c r="NL20" s="8">
        <v>1.2</v>
      </c>
      <c r="NM20" s="8">
        <v>0.3</v>
      </c>
      <c r="NN20" s="8">
        <v>7.7</v>
      </c>
      <c r="NO20" s="8">
        <v>1</v>
      </c>
      <c r="NP20" s="8">
        <v>0.3</v>
      </c>
      <c r="NQ20" s="8">
        <v>8.6</v>
      </c>
      <c r="NR20" s="8">
        <v>1.2</v>
      </c>
      <c r="NS20" s="8">
        <v>0.1</v>
      </c>
      <c r="NT20" s="8">
        <v>6.3</v>
      </c>
      <c r="NU20" s="8">
        <v>0.4</v>
      </c>
      <c r="NV20" s="8">
        <v>0</v>
      </c>
      <c r="NW20" s="8">
        <v>3.3</v>
      </c>
      <c r="NX20" s="8">
        <v>0.3</v>
      </c>
      <c r="NY20" s="8">
        <v>0</v>
      </c>
      <c r="NZ20" s="8">
        <v>4.7</v>
      </c>
      <c r="OA20" s="8">
        <v>0.4</v>
      </c>
      <c r="OB20" s="8">
        <v>0.2</v>
      </c>
      <c r="OC20" s="8">
        <v>4.2</v>
      </c>
      <c r="OD20" s="8">
        <v>1</v>
      </c>
      <c r="OE20" s="8">
        <v>0</v>
      </c>
      <c r="OF20" s="8">
        <v>5.0999999999999996</v>
      </c>
      <c r="OG20" s="8">
        <v>0.8</v>
      </c>
      <c r="OH20" s="8">
        <v>0.1</v>
      </c>
      <c r="OI20" s="8">
        <v>5</v>
      </c>
      <c r="OJ20" s="8">
        <v>0.3</v>
      </c>
      <c r="OK20" s="8">
        <v>0</v>
      </c>
      <c r="OL20" s="8">
        <v>3.9</v>
      </c>
      <c r="OM20" s="8">
        <v>0.2</v>
      </c>
      <c r="ON20" s="8">
        <v>0</v>
      </c>
      <c r="OO20" s="8">
        <v>6.1</v>
      </c>
      <c r="OP20" s="8">
        <v>0.2</v>
      </c>
      <c r="OQ20" s="8">
        <v>0.1</v>
      </c>
      <c r="OR20" s="8">
        <v>5.2</v>
      </c>
      <c r="OS20" s="8">
        <v>0.4</v>
      </c>
      <c r="OT20" s="8">
        <v>0</v>
      </c>
      <c r="OU20" s="8">
        <v>2.2999999999999998</v>
      </c>
      <c r="OV20" s="8">
        <v>1.3</v>
      </c>
      <c r="OW20" s="8">
        <v>0.2</v>
      </c>
      <c r="OX20" s="8">
        <v>8.3000000000000007</v>
      </c>
      <c r="OY20" s="8">
        <v>0.4</v>
      </c>
      <c r="OZ20" s="8">
        <v>0.1</v>
      </c>
      <c r="PA20" s="8">
        <v>3.6</v>
      </c>
      <c r="PB20" s="8">
        <v>0.8</v>
      </c>
      <c r="PC20" s="8">
        <v>0.1</v>
      </c>
      <c r="PD20" s="8">
        <v>4.4000000000000004</v>
      </c>
      <c r="PE20" s="8">
        <v>0.5</v>
      </c>
      <c r="PF20" s="8">
        <v>0</v>
      </c>
      <c r="PG20" s="8">
        <v>2</v>
      </c>
      <c r="PH20" s="8">
        <v>0.2</v>
      </c>
      <c r="PI20" s="8">
        <v>0.1</v>
      </c>
      <c r="PJ20" s="8">
        <v>1.3</v>
      </c>
      <c r="PK20" s="8">
        <v>0.4</v>
      </c>
      <c r="PL20" s="8">
        <v>0</v>
      </c>
      <c r="PM20" s="8">
        <v>1.7</v>
      </c>
      <c r="PN20" s="8">
        <v>0.8</v>
      </c>
      <c r="PO20" s="8">
        <f>SUMIFS($B$20:PN$20,$B$8:PN$8,"On")</f>
        <v>68.799999999999926</v>
      </c>
      <c r="PP20" s="8">
        <f>SUMIFS($B$20:PN$20,$B$8:PN$8,"Off")</f>
        <v>2406.099999999999</v>
      </c>
      <c r="PQ20" s="8">
        <f>SUMIFS($B$20:PN$20,$B$8:PN$8,"Load")</f>
        <v>302.79999999999995</v>
      </c>
    </row>
    <row r="21" spans="1:433" x14ac:dyDescent="0.25">
      <c r="A21" s="7" t="s">
        <v>24</v>
      </c>
      <c r="B21" s="8">
        <v>0</v>
      </c>
      <c r="C21" s="8">
        <v>0</v>
      </c>
      <c r="D21" s="8">
        <v>0.3</v>
      </c>
      <c r="E21" s="8">
        <v>0</v>
      </c>
      <c r="F21" s="8">
        <v>1.6</v>
      </c>
      <c r="G21" s="8">
        <v>0.2</v>
      </c>
      <c r="H21" s="8">
        <v>0</v>
      </c>
      <c r="I21" s="8">
        <v>0.1</v>
      </c>
      <c r="J21" s="8">
        <v>0.2</v>
      </c>
      <c r="K21" s="8">
        <v>0</v>
      </c>
      <c r="L21" s="8">
        <v>0.8</v>
      </c>
      <c r="M21" s="8">
        <v>0</v>
      </c>
      <c r="N21" s="8">
        <v>0</v>
      </c>
      <c r="O21" s="8">
        <v>0.6</v>
      </c>
      <c r="P21" s="8">
        <v>0.2</v>
      </c>
      <c r="Q21" s="8">
        <v>0</v>
      </c>
      <c r="R21" s="8">
        <v>0.5</v>
      </c>
      <c r="S21" s="8">
        <v>0.3</v>
      </c>
      <c r="T21" s="8">
        <v>0</v>
      </c>
      <c r="U21" s="8">
        <v>0.1</v>
      </c>
      <c r="V21" s="8">
        <v>0.3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0.5</v>
      </c>
      <c r="AC21" s="8">
        <v>0</v>
      </c>
      <c r="AD21" s="8">
        <v>1</v>
      </c>
      <c r="AE21" s="8">
        <v>0.3</v>
      </c>
      <c r="AF21" s="8">
        <v>0</v>
      </c>
      <c r="AG21" s="8">
        <v>0.7</v>
      </c>
      <c r="AH21" s="8">
        <v>3.5</v>
      </c>
      <c r="AI21" s="8">
        <v>0</v>
      </c>
      <c r="AJ21" s="8">
        <v>2</v>
      </c>
      <c r="AK21" s="8">
        <v>0.3</v>
      </c>
      <c r="AL21" s="8">
        <v>0</v>
      </c>
      <c r="AM21" s="8">
        <v>0.5</v>
      </c>
      <c r="AN21" s="8">
        <v>0.5</v>
      </c>
      <c r="AO21" s="8">
        <v>0</v>
      </c>
      <c r="AP21" s="8">
        <v>0</v>
      </c>
      <c r="AQ21" s="8">
        <v>0.4</v>
      </c>
      <c r="AR21" s="8">
        <v>0</v>
      </c>
      <c r="AS21" s="8">
        <v>0.4</v>
      </c>
      <c r="AT21" s="8">
        <v>0.8</v>
      </c>
      <c r="AU21" s="8">
        <v>0</v>
      </c>
      <c r="AV21" s="8">
        <v>0.9</v>
      </c>
      <c r="AW21" s="8">
        <v>0.5</v>
      </c>
      <c r="AX21" s="8">
        <v>0</v>
      </c>
      <c r="AY21" s="8">
        <v>0.5</v>
      </c>
      <c r="AZ21" s="8">
        <v>1.5</v>
      </c>
      <c r="BA21" s="8">
        <v>0</v>
      </c>
      <c r="BB21" s="8">
        <v>3.2</v>
      </c>
      <c r="BC21" s="8">
        <v>0</v>
      </c>
      <c r="BD21" s="8">
        <v>0</v>
      </c>
      <c r="BE21" s="8">
        <v>1.9</v>
      </c>
      <c r="BF21" s="8">
        <v>0.3</v>
      </c>
      <c r="BG21" s="8">
        <v>0</v>
      </c>
      <c r="BH21" s="8">
        <v>0</v>
      </c>
      <c r="BI21" s="8">
        <v>0.3</v>
      </c>
      <c r="BJ21" s="8">
        <v>0</v>
      </c>
      <c r="BK21" s="8">
        <v>14</v>
      </c>
      <c r="BL21" s="8">
        <v>4.5999999999999996</v>
      </c>
      <c r="BM21" s="8">
        <v>0</v>
      </c>
      <c r="BN21" s="8">
        <v>0.7</v>
      </c>
      <c r="BO21" s="8">
        <v>7.8</v>
      </c>
      <c r="BP21" s="8">
        <v>0</v>
      </c>
      <c r="BQ21" s="8">
        <v>0.2</v>
      </c>
      <c r="BR21" s="8">
        <v>0.4</v>
      </c>
      <c r="BS21" s="8">
        <v>0</v>
      </c>
      <c r="BT21" s="8">
        <v>9.5</v>
      </c>
      <c r="BU21" s="8">
        <v>0.5</v>
      </c>
      <c r="BV21" s="8">
        <v>0</v>
      </c>
      <c r="BW21" s="8">
        <v>2.7</v>
      </c>
      <c r="BX21" s="8">
        <v>0.3</v>
      </c>
      <c r="BY21" s="8">
        <v>0</v>
      </c>
      <c r="BZ21" s="8">
        <v>1.8</v>
      </c>
      <c r="CA21" s="8">
        <v>0.6</v>
      </c>
      <c r="CB21" s="8">
        <v>0</v>
      </c>
      <c r="CC21" s="8">
        <v>11.3</v>
      </c>
      <c r="CD21" s="8">
        <v>0.8</v>
      </c>
      <c r="CE21" s="8">
        <v>0</v>
      </c>
      <c r="CF21" s="8">
        <v>5.8</v>
      </c>
      <c r="CG21" s="8">
        <v>1.4</v>
      </c>
      <c r="CH21" s="8">
        <v>0</v>
      </c>
      <c r="CI21" s="8">
        <v>2</v>
      </c>
      <c r="CJ21" s="8">
        <v>0.5</v>
      </c>
      <c r="CK21" s="8">
        <v>0</v>
      </c>
      <c r="CL21" s="8">
        <v>1.7</v>
      </c>
      <c r="CM21" s="8">
        <v>0.5</v>
      </c>
      <c r="CN21" s="8">
        <v>0</v>
      </c>
      <c r="CO21" s="8">
        <v>0.5</v>
      </c>
      <c r="CP21" s="8">
        <v>0.8</v>
      </c>
      <c r="CQ21" s="8">
        <v>0</v>
      </c>
      <c r="CR21" s="8">
        <v>0.3</v>
      </c>
      <c r="CS21" s="8">
        <v>0.6</v>
      </c>
      <c r="CT21" s="8">
        <v>0</v>
      </c>
      <c r="CU21" s="8">
        <v>0.5</v>
      </c>
      <c r="CV21" s="8">
        <v>0</v>
      </c>
      <c r="CW21" s="8">
        <v>0</v>
      </c>
      <c r="CX21" s="8">
        <v>0.8</v>
      </c>
      <c r="CY21" s="8">
        <v>0.2</v>
      </c>
      <c r="CZ21" s="8">
        <v>0</v>
      </c>
      <c r="DA21" s="8">
        <v>1.1000000000000001</v>
      </c>
      <c r="DB21" s="8">
        <v>0.5</v>
      </c>
      <c r="DC21" s="8">
        <v>0</v>
      </c>
      <c r="DD21" s="8">
        <v>1.7</v>
      </c>
      <c r="DE21" s="8">
        <v>0.7</v>
      </c>
      <c r="DF21" s="8">
        <v>0</v>
      </c>
      <c r="DG21" s="8">
        <v>0.5</v>
      </c>
      <c r="DH21" s="8">
        <v>0.6</v>
      </c>
      <c r="DI21" s="8">
        <v>0</v>
      </c>
      <c r="DJ21" s="8">
        <v>0</v>
      </c>
      <c r="DK21" s="8">
        <v>0</v>
      </c>
      <c r="DL21" s="8">
        <v>0</v>
      </c>
      <c r="DM21" s="8">
        <v>0.2</v>
      </c>
      <c r="DN21" s="8">
        <v>0.2</v>
      </c>
      <c r="DO21" s="8">
        <v>0</v>
      </c>
      <c r="DP21" s="8">
        <v>0.4</v>
      </c>
      <c r="DQ21" s="8">
        <v>0.5</v>
      </c>
      <c r="DR21" s="8">
        <v>0</v>
      </c>
      <c r="DS21" s="8">
        <v>5.8</v>
      </c>
      <c r="DT21" s="8">
        <v>0.3</v>
      </c>
      <c r="DU21" s="8">
        <v>0</v>
      </c>
      <c r="DV21" s="8">
        <v>0.3</v>
      </c>
      <c r="DW21" s="8">
        <v>0.3</v>
      </c>
      <c r="DX21" s="8">
        <v>0</v>
      </c>
      <c r="DY21" s="8">
        <v>0.5</v>
      </c>
      <c r="DZ21" s="8">
        <v>1.8</v>
      </c>
      <c r="EA21" s="8">
        <v>0</v>
      </c>
      <c r="EB21" s="8">
        <v>0.4</v>
      </c>
      <c r="EC21" s="8">
        <v>0.4</v>
      </c>
      <c r="ED21" s="8">
        <v>0</v>
      </c>
      <c r="EE21" s="8">
        <v>1.5</v>
      </c>
      <c r="EF21" s="8">
        <v>0.8</v>
      </c>
      <c r="EG21" s="8">
        <v>0</v>
      </c>
      <c r="EH21" s="8">
        <v>2.5</v>
      </c>
      <c r="EI21" s="8">
        <v>0.8</v>
      </c>
      <c r="EJ21" s="8">
        <v>0</v>
      </c>
      <c r="EK21" s="8">
        <v>1.3</v>
      </c>
      <c r="EL21" s="8">
        <v>0.3</v>
      </c>
      <c r="EM21" s="8">
        <v>0</v>
      </c>
      <c r="EN21" s="8">
        <v>2.2999999999999998</v>
      </c>
      <c r="EO21" s="8">
        <v>0.5</v>
      </c>
      <c r="EP21" s="8">
        <v>0</v>
      </c>
      <c r="EQ21" s="8">
        <v>0</v>
      </c>
      <c r="ER21" s="8">
        <v>0.4</v>
      </c>
      <c r="ES21" s="8">
        <v>0</v>
      </c>
      <c r="ET21" s="8">
        <v>2.2999999999999998</v>
      </c>
      <c r="EU21" s="8">
        <v>0.3</v>
      </c>
      <c r="EV21" s="8">
        <v>0</v>
      </c>
      <c r="EW21" s="8">
        <v>5.5</v>
      </c>
      <c r="EX21" s="8">
        <v>0.7</v>
      </c>
      <c r="EY21" s="8">
        <v>0</v>
      </c>
      <c r="EZ21" s="8">
        <v>1.8</v>
      </c>
      <c r="FA21" s="8">
        <v>0.5</v>
      </c>
      <c r="FB21" s="8">
        <v>0</v>
      </c>
      <c r="FC21" s="8">
        <v>0.7</v>
      </c>
      <c r="FD21" s="8">
        <v>0</v>
      </c>
      <c r="FE21" s="8">
        <v>0</v>
      </c>
      <c r="FF21" s="8">
        <v>3.4</v>
      </c>
      <c r="FG21" s="8">
        <v>5</v>
      </c>
      <c r="FH21" s="8">
        <v>0</v>
      </c>
      <c r="FI21" s="8">
        <v>1.8</v>
      </c>
      <c r="FJ21" s="8">
        <v>0.4</v>
      </c>
      <c r="FK21" s="8">
        <v>0</v>
      </c>
      <c r="FL21" s="8">
        <v>1.5</v>
      </c>
      <c r="FM21" s="8">
        <v>0</v>
      </c>
      <c r="FN21" s="8">
        <v>0</v>
      </c>
      <c r="FO21" s="8">
        <v>1.3</v>
      </c>
      <c r="FP21" s="8">
        <v>3.8</v>
      </c>
      <c r="FQ21" s="8">
        <v>0</v>
      </c>
      <c r="FR21" s="8">
        <v>0.3</v>
      </c>
      <c r="FS21" s="8">
        <v>0.8</v>
      </c>
      <c r="FT21" s="8">
        <v>0</v>
      </c>
      <c r="FU21" s="8">
        <v>1.8</v>
      </c>
      <c r="FV21" s="8">
        <v>0.8</v>
      </c>
      <c r="FW21" s="8">
        <v>0</v>
      </c>
      <c r="FX21" s="8">
        <v>3.2</v>
      </c>
      <c r="FY21" s="8">
        <v>0.2</v>
      </c>
      <c r="FZ21" s="8">
        <v>0</v>
      </c>
      <c r="GA21" s="8">
        <v>0.9</v>
      </c>
      <c r="GB21" s="8">
        <v>0.2</v>
      </c>
      <c r="GC21" s="8">
        <v>0</v>
      </c>
      <c r="GD21" s="8">
        <v>1.5</v>
      </c>
      <c r="GE21" s="8">
        <v>1</v>
      </c>
      <c r="GF21" s="8">
        <v>0</v>
      </c>
      <c r="GG21" s="8">
        <v>0.6</v>
      </c>
      <c r="GH21" s="8">
        <v>0.7</v>
      </c>
      <c r="GI21" s="8">
        <v>0</v>
      </c>
      <c r="GJ21" s="8">
        <v>2.2999999999999998</v>
      </c>
      <c r="GK21" s="8">
        <v>0.3</v>
      </c>
      <c r="GL21" s="8">
        <v>0</v>
      </c>
      <c r="GM21" s="8">
        <v>1.3</v>
      </c>
      <c r="GN21" s="8">
        <v>1</v>
      </c>
      <c r="GO21" s="8">
        <v>0</v>
      </c>
      <c r="GP21" s="8">
        <v>2.8</v>
      </c>
      <c r="GQ21" s="8">
        <v>0.2</v>
      </c>
      <c r="GR21" s="8">
        <v>0</v>
      </c>
      <c r="GS21" s="8">
        <v>3</v>
      </c>
      <c r="GT21" s="8">
        <v>0.8</v>
      </c>
      <c r="GU21" s="8">
        <v>0</v>
      </c>
      <c r="GV21" s="8">
        <v>0</v>
      </c>
      <c r="GW21" s="8">
        <v>0.5</v>
      </c>
      <c r="GX21" s="8">
        <v>0</v>
      </c>
      <c r="GY21" s="8">
        <v>1.2</v>
      </c>
      <c r="GZ21" s="8">
        <v>0.2</v>
      </c>
      <c r="HA21" s="8">
        <v>0</v>
      </c>
      <c r="HB21" s="8">
        <v>1</v>
      </c>
      <c r="HC21" s="8">
        <v>0.6</v>
      </c>
      <c r="HD21" s="8">
        <v>0</v>
      </c>
      <c r="HE21" s="8">
        <v>4.5</v>
      </c>
      <c r="HF21" s="8">
        <v>0</v>
      </c>
      <c r="HG21" s="8">
        <v>0</v>
      </c>
      <c r="HH21" s="8">
        <v>6.4</v>
      </c>
      <c r="HI21" s="8">
        <v>0.6</v>
      </c>
      <c r="HJ21" s="8">
        <v>0</v>
      </c>
      <c r="HK21" s="8">
        <v>2</v>
      </c>
      <c r="HL21" s="8">
        <v>0.4</v>
      </c>
      <c r="HM21" s="8">
        <v>0</v>
      </c>
      <c r="HN21" s="8">
        <v>1.3</v>
      </c>
      <c r="HO21" s="8">
        <v>0.7</v>
      </c>
      <c r="HP21" s="8">
        <v>0</v>
      </c>
      <c r="HQ21" s="8">
        <v>2.8</v>
      </c>
      <c r="HR21" s="8">
        <v>0.4</v>
      </c>
      <c r="HS21" s="8">
        <v>0</v>
      </c>
      <c r="HT21" s="8">
        <v>0</v>
      </c>
      <c r="HU21" s="8">
        <v>3</v>
      </c>
      <c r="HV21" s="8">
        <v>0</v>
      </c>
      <c r="HW21" s="8">
        <v>1.2</v>
      </c>
      <c r="HX21" s="8">
        <v>1.7</v>
      </c>
      <c r="HY21" s="8">
        <v>0</v>
      </c>
      <c r="HZ21" s="8">
        <v>0.5</v>
      </c>
      <c r="IA21" s="8">
        <v>1</v>
      </c>
      <c r="IB21" s="8">
        <v>0</v>
      </c>
      <c r="IC21" s="8">
        <v>1</v>
      </c>
      <c r="ID21" s="8">
        <v>0</v>
      </c>
      <c r="IE21" s="8">
        <v>0</v>
      </c>
      <c r="IF21" s="8">
        <v>2.8</v>
      </c>
      <c r="IG21" s="8">
        <v>0.3</v>
      </c>
      <c r="IH21" s="8">
        <v>0</v>
      </c>
      <c r="II21" s="8">
        <v>0</v>
      </c>
      <c r="IJ21" s="8">
        <v>0</v>
      </c>
      <c r="IK21" s="8">
        <v>0</v>
      </c>
      <c r="IL21" s="8">
        <v>0.5</v>
      </c>
      <c r="IM21" s="8">
        <v>0.5</v>
      </c>
      <c r="IN21" s="8">
        <v>0</v>
      </c>
      <c r="IO21" s="8">
        <v>0.6</v>
      </c>
      <c r="IP21" s="8">
        <v>0.1</v>
      </c>
      <c r="IQ21" s="8">
        <v>0</v>
      </c>
      <c r="IR21" s="8">
        <v>1.5</v>
      </c>
      <c r="IS21" s="8">
        <v>0</v>
      </c>
      <c r="IT21" s="8">
        <v>0</v>
      </c>
      <c r="IU21" s="8">
        <v>0.5</v>
      </c>
      <c r="IV21" s="8">
        <v>0.6</v>
      </c>
      <c r="IW21" s="8">
        <v>0</v>
      </c>
      <c r="IX21" s="8">
        <v>1.5</v>
      </c>
      <c r="IY21" s="8">
        <v>0.3</v>
      </c>
      <c r="IZ21" s="8">
        <v>0</v>
      </c>
      <c r="JA21" s="8">
        <v>1.6</v>
      </c>
      <c r="JB21" s="8">
        <v>0.2</v>
      </c>
      <c r="JC21" s="8">
        <v>0</v>
      </c>
      <c r="JD21" s="8">
        <v>2.8</v>
      </c>
      <c r="JE21" s="8">
        <v>0.3</v>
      </c>
      <c r="JF21" s="8">
        <v>0</v>
      </c>
      <c r="JG21" s="8">
        <v>15</v>
      </c>
      <c r="JH21" s="8">
        <v>0</v>
      </c>
      <c r="JI21" s="8">
        <v>0</v>
      </c>
      <c r="JJ21" s="8">
        <v>1.5</v>
      </c>
      <c r="JK21" s="8">
        <v>0</v>
      </c>
      <c r="JL21" s="8">
        <v>0</v>
      </c>
      <c r="JM21" s="8">
        <v>4.0999999999999996</v>
      </c>
      <c r="JN21" s="8">
        <v>0.2</v>
      </c>
      <c r="JO21" s="8">
        <v>0</v>
      </c>
      <c r="JP21" s="8">
        <v>1.5</v>
      </c>
      <c r="JQ21" s="8">
        <v>0</v>
      </c>
      <c r="JR21" s="8">
        <v>0</v>
      </c>
      <c r="JS21" s="8">
        <v>1.8</v>
      </c>
      <c r="JT21" s="8">
        <v>2.9</v>
      </c>
      <c r="JU21" s="8">
        <v>0</v>
      </c>
      <c r="JV21" s="8">
        <v>0.5</v>
      </c>
      <c r="JW21" s="8">
        <v>0.5</v>
      </c>
      <c r="JX21" s="8">
        <v>0</v>
      </c>
      <c r="JY21" s="8">
        <v>0.8</v>
      </c>
      <c r="JZ21" s="8">
        <v>0.6</v>
      </c>
      <c r="KA21" s="8">
        <v>0</v>
      </c>
      <c r="KB21" s="8">
        <v>1.6</v>
      </c>
      <c r="KC21" s="8">
        <v>2</v>
      </c>
      <c r="KD21" s="8">
        <v>0</v>
      </c>
      <c r="KE21" s="8">
        <v>2</v>
      </c>
      <c r="KF21" s="8">
        <v>0</v>
      </c>
      <c r="KG21" s="8">
        <v>0</v>
      </c>
      <c r="KH21" s="8">
        <v>1</v>
      </c>
      <c r="KI21" s="8">
        <v>0.3</v>
      </c>
      <c r="KJ21" s="8">
        <v>0</v>
      </c>
      <c r="KK21" s="8">
        <v>1.5</v>
      </c>
      <c r="KL21" s="8">
        <v>0.1</v>
      </c>
      <c r="KM21" s="8">
        <v>0</v>
      </c>
      <c r="KN21" s="8">
        <v>0</v>
      </c>
      <c r="KO21" s="8">
        <v>0</v>
      </c>
      <c r="KP21" s="8">
        <v>0</v>
      </c>
      <c r="KQ21" s="8">
        <v>0</v>
      </c>
      <c r="KR21" s="8">
        <v>1</v>
      </c>
      <c r="KS21" s="8">
        <v>0</v>
      </c>
      <c r="KT21" s="8">
        <v>2</v>
      </c>
      <c r="KU21" s="8">
        <v>0.3</v>
      </c>
      <c r="KV21" s="8">
        <v>0</v>
      </c>
      <c r="KW21" s="8">
        <v>1.8</v>
      </c>
      <c r="KX21" s="8">
        <v>0.2</v>
      </c>
      <c r="KY21" s="8">
        <v>0</v>
      </c>
      <c r="KZ21" s="8">
        <v>0.6</v>
      </c>
      <c r="LA21" s="8">
        <v>0.2</v>
      </c>
      <c r="LB21" s="8">
        <v>0</v>
      </c>
      <c r="LC21" s="8">
        <v>0</v>
      </c>
      <c r="LD21" s="8">
        <v>0</v>
      </c>
      <c r="LE21" s="8">
        <v>0</v>
      </c>
      <c r="LF21" s="8">
        <v>1.7</v>
      </c>
      <c r="LG21" s="8">
        <v>0</v>
      </c>
      <c r="LH21" s="8">
        <v>0</v>
      </c>
      <c r="LI21" s="8">
        <v>0.3</v>
      </c>
      <c r="LJ21" s="8">
        <v>0.2</v>
      </c>
      <c r="LK21" s="8">
        <v>0</v>
      </c>
      <c r="LL21" s="8">
        <v>1.1000000000000001</v>
      </c>
      <c r="LM21" s="8">
        <v>0.1</v>
      </c>
      <c r="LN21" s="8">
        <v>0</v>
      </c>
      <c r="LO21" s="8">
        <v>1.8</v>
      </c>
      <c r="LP21" s="8">
        <v>0</v>
      </c>
      <c r="LQ21" s="8">
        <v>0</v>
      </c>
      <c r="LR21" s="8">
        <v>0.4</v>
      </c>
      <c r="LS21" s="8">
        <v>0.2</v>
      </c>
      <c r="LT21" s="8">
        <v>0</v>
      </c>
      <c r="LU21" s="8">
        <v>0.7</v>
      </c>
      <c r="LV21" s="8">
        <v>0.5</v>
      </c>
      <c r="LW21" s="8">
        <v>0</v>
      </c>
      <c r="LX21" s="8">
        <v>0</v>
      </c>
      <c r="LY21" s="8">
        <v>2</v>
      </c>
      <c r="LZ21" s="8">
        <v>0</v>
      </c>
      <c r="MA21" s="8">
        <v>0.7</v>
      </c>
      <c r="MB21" s="8">
        <v>4</v>
      </c>
      <c r="MC21" s="8">
        <v>0</v>
      </c>
      <c r="MD21" s="8">
        <v>0.3</v>
      </c>
      <c r="ME21" s="8">
        <v>0.5</v>
      </c>
      <c r="MF21" s="8">
        <v>0</v>
      </c>
      <c r="MG21" s="8">
        <v>0</v>
      </c>
      <c r="MH21" s="8">
        <v>0.3</v>
      </c>
      <c r="MI21" s="8">
        <v>0</v>
      </c>
      <c r="MJ21" s="8">
        <v>0.3</v>
      </c>
      <c r="MK21" s="8">
        <v>0.2</v>
      </c>
      <c r="ML21" s="8">
        <v>0</v>
      </c>
      <c r="MM21" s="8">
        <v>12</v>
      </c>
      <c r="MN21" s="8">
        <v>0</v>
      </c>
      <c r="MO21" s="8">
        <v>0</v>
      </c>
      <c r="MP21" s="8">
        <v>0.7</v>
      </c>
      <c r="MQ21" s="8">
        <v>0</v>
      </c>
      <c r="MR21" s="8">
        <v>0</v>
      </c>
      <c r="MS21" s="8">
        <v>0.8</v>
      </c>
      <c r="MT21" s="8">
        <v>0</v>
      </c>
      <c r="MU21" s="8">
        <v>0</v>
      </c>
      <c r="MV21" s="8">
        <v>0</v>
      </c>
      <c r="MW21" s="8">
        <v>0</v>
      </c>
      <c r="MX21" s="8">
        <v>0</v>
      </c>
      <c r="MY21" s="8">
        <v>0.9</v>
      </c>
      <c r="MZ21" s="8">
        <v>0.3</v>
      </c>
      <c r="NA21" s="8">
        <v>0</v>
      </c>
      <c r="NB21" s="8">
        <v>2</v>
      </c>
      <c r="NC21" s="8">
        <v>0</v>
      </c>
      <c r="ND21" s="8">
        <v>0</v>
      </c>
      <c r="NE21" s="8">
        <v>0.4</v>
      </c>
      <c r="NF21" s="8">
        <v>0.1</v>
      </c>
      <c r="NG21" s="8">
        <v>0</v>
      </c>
      <c r="NH21" s="8">
        <v>1.3</v>
      </c>
      <c r="NI21" s="8">
        <v>0.3</v>
      </c>
      <c r="NJ21" s="8">
        <v>0</v>
      </c>
      <c r="NK21" s="8">
        <v>1</v>
      </c>
      <c r="NL21" s="8">
        <v>0.1</v>
      </c>
      <c r="NM21" s="8">
        <v>0</v>
      </c>
      <c r="NN21" s="8">
        <v>0.7</v>
      </c>
      <c r="NO21" s="8">
        <v>0.3</v>
      </c>
      <c r="NP21" s="8">
        <v>0</v>
      </c>
      <c r="NQ21" s="8">
        <v>0.8</v>
      </c>
      <c r="NR21" s="8">
        <v>0.4</v>
      </c>
      <c r="NS21" s="8">
        <v>0</v>
      </c>
      <c r="NT21" s="8">
        <v>0.2</v>
      </c>
      <c r="NU21" s="8">
        <v>0.3</v>
      </c>
      <c r="NV21" s="8">
        <v>0</v>
      </c>
      <c r="NW21" s="8">
        <v>0.3</v>
      </c>
      <c r="NX21" s="8">
        <v>0</v>
      </c>
      <c r="NY21" s="8">
        <v>0</v>
      </c>
      <c r="NZ21" s="8">
        <v>0.2</v>
      </c>
      <c r="OA21" s="8">
        <v>0.2</v>
      </c>
      <c r="OB21" s="8">
        <v>0</v>
      </c>
      <c r="OC21" s="8">
        <v>0.5</v>
      </c>
      <c r="OD21" s="8">
        <v>0.6</v>
      </c>
      <c r="OE21" s="8">
        <v>0</v>
      </c>
      <c r="OF21" s="8">
        <v>0.5</v>
      </c>
      <c r="OG21" s="8">
        <v>0.4</v>
      </c>
      <c r="OH21" s="8">
        <v>0</v>
      </c>
      <c r="OI21" s="8">
        <v>0.2</v>
      </c>
      <c r="OJ21" s="8">
        <v>0.1</v>
      </c>
      <c r="OK21" s="8">
        <v>0</v>
      </c>
      <c r="OL21" s="8">
        <v>0.2</v>
      </c>
      <c r="OM21" s="8">
        <v>0</v>
      </c>
      <c r="ON21" s="8">
        <v>0</v>
      </c>
      <c r="OO21" s="8">
        <v>0.2</v>
      </c>
      <c r="OP21" s="8">
        <v>0</v>
      </c>
      <c r="OQ21" s="8">
        <v>0</v>
      </c>
      <c r="OR21" s="8">
        <v>0.1</v>
      </c>
      <c r="OS21" s="8">
        <v>0.4</v>
      </c>
      <c r="OT21" s="8">
        <v>0</v>
      </c>
      <c r="OU21" s="8">
        <v>1.3</v>
      </c>
      <c r="OV21" s="8">
        <v>0</v>
      </c>
      <c r="OW21" s="8">
        <v>0</v>
      </c>
      <c r="OX21" s="8">
        <v>0.2</v>
      </c>
      <c r="OY21" s="8">
        <v>0.2</v>
      </c>
      <c r="OZ21" s="8">
        <v>0</v>
      </c>
      <c r="PA21" s="8">
        <v>0.6</v>
      </c>
      <c r="PB21" s="8">
        <v>0.2</v>
      </c>
      <c r="PC21" s="8">
        <v>0</v>
      </c>
      <c r="PD21" s="8">
        <v>0.4</v>
      </c>
      <c r="PE21" s="8">
        <v>0.1</v>
      </c>
      <c r="PF21" s="8">
        <v>0</v>
      </c>
      <c r="PG21" s="8">
        <v>0</v>
      </c>
      <c r="PH21" s="8">
        <v>0.2</v>
      </c>
      <c r="PI21" s="8">
        <v>0</v>
      </c>
      <c r="PJ21" s="8">
        <v>0.3</v>
      </c>
      <c r="PK21" s="8">
        <v>0.2</v>
      </c>
      <c r="PL21" s="8">
        <v>0</v>
      </c>
      <c r="PM21" s="8">
        <v>0.7</v>
      </c>
      <c r="PN21" s="8">
        <v>0.1</v>
      </c>
      <c r="PO21" s="8">
        <f>SUMIFS($B$21:PN$21,$B$8:PN$8,"On")</f>
        <v>0</v>
      </c>
      <c r="PP21" s="8">
        <f>SUMIFS($B$21:PN$21,$B$8:PN$8,"Off")</f>
        <v>224.3</v>
      </c>
      <c r="PQ21" s="8">
        <f>SUMIFS($B$21:PN$21,$B$8:PN$8,"Load")</f>
        <v>86.399999999999963</v>
      </c>
    </row>
    <row r="22" spans="1:433" x14ac:dyDescent="0.25">
      <c r="A22" s="7" t="s">
        <v>25</v>
      </c>
      <c r="B22" s="8"/>
      <c r="C22" s="8"/>
      <c r="D22" s="8">
        <f>MAX(D9:D21)</f>
        <v>22</v>
      </c>
      <c r="E22" s="8"/>
      <c r="F22" s="8"/>
      <c r="G22" s="8">
        <f>MAX(G9:G21)</f>
        <v>23.8</v>
      </c>
      <c r="H22" s="8"/>
      <c r="I22" s="8"/>
      <c r="J22" s="8">
        <f>MAX(J9:J21)</f>
        <v>20.100000000000001</v>
      </c>
      <c r="K22" s="8"/>
      <c r="L22" s="8"/>
      <c r="M22" s="8">
        <f>MAX(M9:M21)</f>
        <v>14</v>
      </c>
      <c r="N22" s="8"/>
      <c r="O22" s="8"/>
      <c r="P22" s="8">
        <f>MAX(P9:P21)</f>
        <v>17.7</v>
      </c>
      <c r="Q22" s="8"/>
      <c r="R22" s="8"/>
      <c r="S22" s="8">
        <f>MAX(S9:S21)</f>
        <v>21.6</v>
      </c>
      <c r="T22" s="8"/>
      <c r="U22" s="8"/>
      <c r="V22" s="8">
        <f>MAX(V9:V21)</f>
        <v>24.1</v>
      </c>
      <c r="W22" s="8"/>
      <c r="X22" s="8"/>
      <c r="Y22" s="8">
        <f>MAX(Y9:Y21)</f>
        <v>27.3</v>
      </c>
      <c r="Z22" s="8"/>
      <c r="AA22" s="8"/>
      <c r="AB22" s="8">
        <f>MAX(AB9:AB21)</f>
        <v>26</v>
      </c>
      <c r="AC22" s="8"/>
      <c r="AD22" s="8"/>
      <c r="AE22" s="8">
        <f>MAX(AE9:AE21)</f>
        <v>28.5</v>
      </c>
      <c r="AF22" s="8"/>
      <c r="AG22" s="8"/>
      <c r="AH22" s="8">
        <f>MAX(AH9:AH21)</f>
        <v>30.7</v>
      </c>
      <c r="AI22" s="8"/>
      <c r="AJ22" s="8"/>
      <c r="AK22" s="8">
        <f>MAX(AK9:AK21)</f>
        <v>32.799999999999997</v>
      </c>
      <c r="AL22" s="8"/>
      <c r="AM22" s="8"/>
      <c r="AN22" s="8">
        <f>MAX(AN9:AN21)</f>
        <v>27.8</v>
      </c>
      <c r="AO22" s="8"/>
      <c r="AP22" s="8"/>
      <c r="AQ22" s="8">
        <f>MAX(AQ9:AQ21)</f>
        <v>31.6</v>
      </c>
      <c r="AR22" s="8"/>
      <c r="AS22" s="8"/>
      <c r="AT22" s="8">
        <f>MAX(AT9:AT21)</f>
        <v>35.299999999999997</v>
      </c>
      <c r="AU22" s="8"/>
      <c r="AV22" s="8"/>
      <c r="AW22" s="8">
        <f>MAX(AW9:AW21)</f>
        <v>38.4</v>
      </c>
      <c r="AX22" s="8"/>
      <c r="AY22" s="8"/>
      <c r="AZ22" s="8">
        <f>MAX(AZ9:AZ21)</f>
        <v>38.5</v>
      </c>
      <c r="BA22" s="8"/>
      <c r="BB22" s="8"/>
      <c r="BC22" s="8">
        <f>MAX(BC9:BC21)</f>
        <v>41.3</v>
      </c>
      <c r="BD22" s="8"/>
      <c r="BE22" s="8"/>
      <c r="BF22" s="8">
        <f>MAX(BF9:BF21)</f>
        <v>46.9</v>
      </c>
      <c r="BG22" s="8"/>
      <c r="BH22" s="8"/>
      <c r="BI22" s="8">
        <f>MAX(BI9:BI21)</f>
        <v>58</v>
      </c>
      <c r="BJ22" s="8"/>
      <c r="BK22" s="8"/>
      <c r="BL22" s="8">
        <f>MAX(BL9:BL21)</f>
        <v>60.6</v>
      </c>
      <c r="BM22" s="8"/>
      <c r="BN22" s="8"/>
      <c r="BO22" s="8">
        <f>MAX(BO9:BO21)</f>
        <v>42.7</v>
      </c>
      <c r="BP22" s="8"/>
      <c r="BQ22" s="8"/>
      <c r="BR22" s="8">
        <f>MAX(BR9:BR21)</f>
        <v>46.8</v>
      </c>
      <c r="BS22" s="8"/>
      <c r="BT22" s="8"/>
      <c r="BU22" s="8">
        <f>MAX(BU9:BU21)</f>
        <v>62.8</v>
      </c>
      <c r="BV22" s="8"/>
      <c r="BW22" s="8"/>
      <c r="BX22" s="8">
        <f>MAX(BX9:BX21)</f>
        <v>43</v>
      </c>
      <c r="BY22" s="8"/>
      <c r="BZ22" s="8"/>
      <c r="CA22" s="8">
        <f>MAX(CA9:CA21)</f>
        <v>57.8</v>
      </c>
      <c r="CB22" s="8"/>
      <c r="CC22" s="8"/>
      <c r="CD22" s="8">
        <f>MAX(CD9:CD21)</f>
        <v>73.8</v>
      </c>
      <c r="CE22" s="8"/>
      <c r="CF22" s="8"/>
      <c r="CG22" s="8">
        <f>MAX(CG9:CG21)</f>
        <v>44.4</v>
      </c>
      <c r="CH22" s="8"/>
      <c r="CI22" s="8"/>
      <c r="CJ22" s="8">
        <f>MAX(CJ9:CJ21)</f>
        <v>41.4</v>
      </c>
      <c r="CK22" s="8"/>
      <c r="CL22" s="8"/>
      <c r="CM22" s="8">
        <f>MAX(CM9:CM21)</f>
        <v>50.2</v>
      </c>
      <c r="CN22" s="8"/>
      <c r="CO22" s="8"/>
      <c r="CP22" s="8">
        <f>MAX(CP9:CP21)</f>
        <v>40.299999999999997</v>
      </c>
      <c r="CQ22" s="8"/>
      <c r="CR22" s="8"/>
      <c r="CS22" s="8">
        <f>MAX(CS9:CS21)</f>
        <v>54.7</v>
      </c>
      <c r="CT22" s="8"/>
      <c r="CU22" s="8"/>
      <c r="CV22" s="8">
        <f>MAX(CV9:CV21)</f>
        <v>40.299999999999997</v>
      </c>
      <c r="CW22" s="8"/>
      <c r="CX22" s="8"/>
      <c r="CY22" s="8">
        <f>MAX(CY9:CY21)</f>
        <v>44.2</v>
      </c>
      <c r="CZ22" s="8"/>
      <c r="DA22" s="8"/>
      <c r="DB22" s="8">
        <f>MAX(DB9:DB21)</f>
        <v>35.5</v>
      </c>
      <c r="DC22" s="8"/>
      <c r="DD22" s="8"/>
      <c r="DE22" s="8">
        <f>MAX(DE9:DE21)</f>
        <v>40.200000000000003</v>
      </c>
      <c r="DF22" s="8"/>
      <c r="DG22" s="8"/>
      <c r="DH22" s="8">
        <f>MAX(DH9:DH21)</f>
        <v>43.4</v>
      </c>
      <c r="DI22" s="8"/>
      <c r="DJ22" s="8"/>
      <c r="DK22" s="8">
        <f>MAX(DK9:DK21)</f>
        <v>34.799999999999997</v>
      </c>
      <c r="DL22" s="8"/>
      <c r="DM22" s="8"/>
      <c r="DN22" s="8">
        <f>MAX(DN9:DN21)</f>
        <v>37.200000000000003</v>
      </c>
      <c r="DO22" s="8"/>
      <c r="DP22" s="8"/>
      <c r="DQ22" s="8">
        <f>MAX(DQ9:DQ21)</f>
        <v>40.700000000000003</v>
      </c>
      <c r="DR22" s="8"/>
      <c r="DS22" s="8"/>
      <c r="DT22" s="8">
        <f>MAX(DT9:DT21)</f>
        <v>25.3</v>
      </c>
      <c r="DU22" s="8"/>
      <c r="DV22" s="8"/>
      <c r="DW22" s="8">
        <f>MAX(DW9:DW21)</f>
        <v>40.6</v>
      </c>
      <c r="DX22" s="8"/>
      <c r="DY22" s="8"/>
      <c r="DZ22" s="8">
        <f>MAX(DZ9:DZ21)</f>
        <v>45.3</v>
      </c>
      <c r="EA22" s="8"/>
      <c r="EB22" s="8"/>
      <c r="EC22" s="8">
        <f>MAX(EC9:EC21)</f>
        <v>41.4</v>
      </c>
      <c r="ED22" s="8"/>
      <c r="EE22" s="8"/>
      <c r="EF22" s="8">
        <f>MAX(EF9:EF21)</f>
        <v>37.5</v>
      </c>
      <c r="EG22" s="8"/>
      <c r="EH22" s="8"/>
      <c r="EI22" s="8">
        <f>MAX(EI9:EI21)</f>
        <v>34</v>
      </c>
      <c r="EJ22" s="8"/>
      <c r="EK22" s="8"/>
      <c r="EL22" s="8">
        <f>MAX(EL9:EL21)</f>
        <v>39.299999999999997</v>
      </c>
      <c r="EM22" s="8"/>
      <c r="EN22" s="8"/>
      <c r="EO22" s="8">
        <f>MAX(EO9:EO21)</f>
        <v>49</v>
      </c>
      <c r="EP22" s="8"/>
      <c r="EQ22" s="8"/>
      <c r="ER22" s="8">
        <f>MAX(ER9:ER21)</f>
        <v>33</v>
      </c>
      <c r="ES22" s="8"/>
      <c r="ET22" s="8"/>
      <c r="EU22" s="8">
        <f>MAX(EU9:EU21)</f>
        <v>36.5</v>
      </c>
      <c r="EV22" s="8"/>
      <c r="EW22" s="8"/>
      <c r="EX22" s="8">
        <f>MAX(EX9:EX21)</f>
        <v>47.2</v>
      </c>
      <c r="EY22" s="8"/>
      <c r="EZ22" s="8"/>
      <c r="FA22" s="8">
        <f>MAX(FA9:FA21)</f>
        <v>42.2</v>
      </c>
      <c r="FB22" s="8"/>
      <c r="FC22" s="8"/>
      <c r="FD22" s="8">
        <f>MAX(FD9:FD21)</f>
        <v>38.299999999999997</v>
      </c>
      <c r="FE22" s="8"/>
      <c r="FF22" s="8"/>
      <c r="FG22" s="8">
        <f>MAX(FG9:FG21)</f>
        <v>43</v>
      </c>
      <c r="FH22" s="8"/>
      <c r="FI22" s="8"/>
      <c r="FJ22" s="8">
        <f>MAX(FJ9:FJ21)</f>
        <v>32.5</v>
      </c>
      <c r="FK22" s="8"/>
      <c r="FL22" s="8"/>
      <c r="FM22" s="8">
        <f>MAX(FM9:FM21)</f>
        <v>36.5</v>
      </c>
      <c r="FN22" s="8"/>
      <c r="FO22" s="8"/>
      <c r="FP22" s="8">
        <f>MAX(FP9:FP21)</f>
        <v>31.7</v>
      </c>
      <c r="FQ22" s="8"/>
      <c r="FR22" s="8"/>
      <c r="FS22" s="8">
        <f>MAX(FS9:FS21)</f>
        <v>32.9</v>
      </c>
      <c r="FT22" s="8"/>
      <c r="FU22" s="8"/>
      <c r="FV22" s="8">
        <f>MAX(FV9:FV21)</f>
        <v>38.299999999999997</v>
      </c>
      <c r="FW22" s="8"/>
      <c r="FX22" s="8"/>
      <c r="FY22" s="8">
        <f>MAX(FY9:FY21)</f>
        <v>24.6</v>
      </c>
      <c r="FZ22" s="8"/>
      <c r="GA22" s="8"/>
      <c r="GB22" s="8">
        <f>MAX(GB9:GB21)</f>
        <v>30.2</v>
      </c>
      <c r="GC22" s="8"/>
      <c r="GD22" s="8"/>
      <c r="GE22" s="8">
        <f>MAX(GE9:GE21)</f>
        <v>36.799999999999997</v>
      </c>
      <c r="GF22" s="8"/>
      <c r="GG22" s="8"/>
      <c r="GH22" s="8">
        <f>MAX(GH9:GH21)</f>
        <v>42.2</v>
      </c>
      <c r="GI22" s="8"/>
      <c r="GJ22" s="8"/>
      <c r="GK22" s="8">
        <f>MAX(GK9:GK21)</f>
        <v>20.399999999999999</v>
      </c>
      <c r="GL22" s="8"/>
      <c r="GM22" s="8"/>
      <c r="GN22" s="8">
        <f>MAX(GN9:GN21)</f>
        <v>27.3</v>
      </c>
      <c r="GO22" s="8"/>
      <c r="GP22" s="8"/>
      <c r="GQ22" s="8">
        <f>MAX(GQ9:GQ21)</f>
        <v>42.8</v>
      </c>
      <c r="GR22" s="8"/>
      <c r="GS22" s="8"/>
      <c r="GT22" s="8">
        <f>MAX(GT9:GT21)</f>
        <v>44</v>
      </c>
      <c r="GU22" s="8"/>
      <c r="GV22" s="8"/>
      <c r="GW22" s="8">
        <f>MAX(GW9:GW21)</f>
        <v>44.8</v>
      </c>
      <c r="GX22" s="8"/>
      <c r="GY22" s="8"/>
      <c r="GZ22" s="8">
        <f>MAX(GZ9:GZ21)</f>
        <v>44.8</v>
      </c>
      <c r="HA22" s="8"/>
      <c r="HB22" s="8"/>
      <c r="HC22" s="8">
        <f>MAX(HC9:HC21)</f>
        <v>34.700000000000003</v>
      </c>
      <c r="HD22" s="8"/>
      <c r="HE22" s="8"/>
      <c r="HF22" s="8">
        <f>MAX(HF9:HF21)</f>
        <v>31.5</v>
      </c>
      <c r="HG22" s="8"/>
      <c r="HH22" s="8"/>
      <c r="HI22" s="8">
        <f>MAX(HI9:HI21)</f>
        <v>43.2</v>
      </c>
      <c r="HJ22" s="8"/>
      <c r="HK22" s="8"/>
      <c r="HL22" s="8">
        <f>MAX(HL9:HL21)</f>
        <v>35.5</v>
      </c>
      <c r="HM22" s="8"/>
      <c r="HN22" s="8"/>
      <c r="HO22" s="8">
        <f>MAX(HO9:HO21)</f>
        <v>49</v>
      </c>
      <c r="HP22" s="8"/>
      <c r="HQ22" s="8"/>
      <c r="HR22" s="8">
        <f>MAX(HR9:HR21)</f>
        <v>32.299999999999997</v>
      </c>
      <c r="HS22" s="8"/>
      <c r="HT22" s="8"/>
      <c r="HU22" s="8">
        <f>MAX(HU9:HU21)</f>
        <v>30</v>
      </c>
      <c r="HV22" s="8"/>
      <c r="HW22" s="8"/>
      <c r="HX22" s="8">
        <f>MAX(HX9:HX21)</f>
        <v>27.7</v>
      </c>
      <c r="HY22" s="8"/>
      <c r="HZ22" s="8"/>
      <c r="IA22" s="8">
        <f>MAX(IA9:IA21)</f>
        <v>33.299999999999997</v>
      </c>
      <c r="IB22" s="8"/>
      <c r="IC22" s="8"/>
      <c r="ID22" s="8">
        <f>MAX(ID9:ID21)</f>
        <v>47</v>
      </c>
      <c r="IE22" s="8"/>
      <c r="IF22" s="8"/>
      <c r="IG22" s="8">
        <f>MAX(IG9:IG21)</f>
        <v>30.7</v>
      </c>
      <c r="IH22" s="8"/>
      <c r="II22" s="8"/>
      <c r="IJ22" s="8">
        <f>MAX(IJ9:IJ21)</f>
        <v>29</v>
      </c>
      <c r="IK22" s="8"/>
      <c r="IL22" s="8"/>
      <c r="IM22" s="8">
        <f>MAX(IM9:IM21)</f>
        <v>23.8</v>
      </c>
      <c r="IN22" s="8"/>
      <c r="IO22" s="8"/>
      <c r="IP22" s="8">
        <f>MAX(IP9:IP21)</f>
        <v>26.9</v>
      </c>
      <c r="IQ22" s="8"/>
      <c r="IR22" s="8"/>
      <c r="IS22" s="8">
        <f>MAX(IS9:IS21)</f>
        <v>40.5</v>
      </c>
      <c r="IT22" s="8"/>
      <c r="IU22" s="8"/>
      <c r="IV22" s="8">
        <f>MAX(IV9:IV21)</f>
        <v>27.9</v>
      </c>
      <c r="IW22" s="8"/>
      <c r="IX22" s="8"/>
      <c r="IY22" s="8">
        <f>MAX(IY9:IY21)</f>
        <v>19</v>
      </c>
      <c r="IZ22" s="8"/>
      <c r="JA22" s="8"/>
      <c r="JB22" s="8">
        <f>MAX(JB9:JB21)</f>
        <v>33.6</v>
      </c>
      <c r="JC22" s="8"/>
      <c r="JD22" s="8"/>
      <c r="JE22" s="8">
        <f>MAX(JE9:JE21)</f>
        <v>35.4</v>
      </c>
      <c r="JF22" s="8"/>
      <c r="JG22" s="8"/>
      <c r="JH22" s="8">
        <f>MAX(JH9:JH21)</f>
        <v>31</v>
      </c>
      <c r="JI22" s="8"/>
      <c r="JJ22" s="8"/>
      <c r="JK22" s="8">
        <f>MAX(JK9:JK21)</f>
        <v>21.3</v>
      </c>
      <c r="JL22" s="8"/>
      <c r="JM22" s="8"/>
      <c r="JN22" s="8">
        <f>MAX(JN9:JN21)</f>
        <v>30.5</v>
      </c>
      <c r="JO22" s="8"/>
      <c r="JP22" s="8"/>
      <c r="JQ22" s="8">
        <f>MAX(JQ9:JQ21)</f>
        <v>60</v>
      </c>
      <c r="JR22" s="8"/>
      <c r="JS22" s="8"/>
      <c r="JT22" s="8">
        <f>MAX(JT9:JT21)</f>
        <v>28.4</v>
      </c>
      <c r="JU22" s="8"/>
      <c r="JV22" s="8"/>
      <c r="JW22" s="8">
        <f>MAX(JW9:JW21)</f>
        <v>47.8</v>
      </c>
      <c r="JX22" s="8"/>
      <c r="JY22" s="8"/>
      <c r="JZ22" s="8">
        <f>MAX(JZ9:JZ21)</f>
        <v>33.4</v>
      </c>
      <c r="KA22" s="8"/>
      <c r="KB22" s="8"/>
      <c r="KC22" s="8">
        <f>MAX(KC9:KC21)</f>
        <v>31.7</v>
      </c>
      <c r="KD22" s="8"/>
      <c r="KE22" s="8"/>
      <c r="KF22" s="8">
        <f>MAX(KF9:KF21)</f>
        <v>39</v>
      </c>
      <c r="KG22" s="8"/>
      <c r="KH22" s="8"/>
      <c r="KI22" s="8">
        <f>MAX(KI9:KI21)</f>
        <v>31.8</v>
      </c>
      <c r="KJ22" s="8"/>
      <c r="KK22" s="8"/>
      <c r="KL22" s="8">
        <f>MAX(KL9:KL21)</f>
        <v>32.700000000000003</v>
      </c>
      <c r="KM22" s="8"/>
      <c r="KN22" s="8"/>
      <c r="KO22" s="8">
        <f>MAX(KO9:KO21)</f>
        <v>27</v>
      </c>
      <c r="KP22" s="8"/>
      <c r="KQ22" s="8"/>
      <c r="KR22" s="8">
        <f>MAX(KR9:KR21)</f>
        <v>35.1</v>
      </c>
      <c r="KS22" s="8"/>
      <c r="KT22" s="8"/>
      <c r="KU22" s="8">
        <f>MAX(KU9:KU21)</f>
        <v>22.5</v>
      </c>
      <c r="KV22" s="8"/>
      <c r="KW22" s="8"/>
      <c r="KX22" s="8">
        <f>MAX(KX9:KX21)</f>
        <v>20.2</v>
      </c>
      <c r="KY22" s="8"/>
      <c r="KZ22" s="8"/>
      <c r="LA22" s="8">
        <f>MAX(LA9:LA21)</f>
        <v>20.6</v>
      </c>
      <c r="LB22" s="8"/>
      <c r="LC22" s="8"/>
      <c r="LD22" s="8">
        <f>MAX(LD9:LD21)</f>
        <v>29</v>
      </c>
      <c r="LE22" s="8"/>
      <c r="LF22" s="8"/>
      <c r="LG22" s="8">
        <f>MAX(LG9:LG21)</f>
        <v>22</v>
      </c>
      <c r="LH22" s="8"/>
      <c r="LI22" s="8"/>
      <c r="LJ22" s="8">
        <f>MAX(LJ9:LJ21)</f>
        <v>23.7</v>
      </c>
      <c r="LK22" s="8"/>
      <c r="LL22" s="8"/>
      <c r="LM22" s="8">
        <f>MAX(LM9:LM21)</f>
        <v>16.7</v>
      </c>
      <c r="LN22" s="8"/>
      <c r="LO22" s="8"/>
      <c r="LP22" s="8">
        <f>MAX(LP9:LP21)</f>
        <v>28.3</v>
      </c>
      <c r="LQ22" s="8"/>
      <c r="LR22" s="8"/>
      <c r="LS22" s="8">
        <f>MAX(LS9:LS21)</f>
        <v>15.8</v>
      </c>
      <c r="LT22" s="8"/>
      <c r="LU22" s="8"/>
      <c r="LV22" s="8">
        <f>MAX(LV9:LV21)</f>
        <v>22.4</v>
      </c>
      <c r="LW22" s="8"/>
      <c r="LX22" s="8"/>
      <c r="LY22" s="8">
        <f>MAX(LY9:LY21)</f>
        <v>18</v>
      </c>
      <c r="LZ22" s="8"/>
      <c r="MA22" s="8"/>
      <c r="MB22" s="8">
        <f>MAX(MB9:MB21)</f>
        <v>19.7</v>
      </c>
      <c r="MC22" s="8"/>
      <c r="MD22" s="8"/>
      <c r="ME22" s="8">
        <f>MAX(ME9:ME21)</f>
        <v>21.5</v>
      </c>
      <c r="MF22" s="8"/>
      <c r="MG22" s="8"/>
      <c r="MH22" s="8">
        <f>MAX(MH9:MH21)</f>
        <v>24.5</v>
      </c>
      <c r="MI22" s="8"/>
      <c r="MJ22" s="8"/>
      <c r="MK22" s="8">
        <f>MAX(MK9:MK21)</f>
        <v>11.3</v>
      </c>
      <c r="ML22" s="8"/>
      <c r="MM22" s="8"/>
      <c r="MN22" s="8">
        <f>MAX(MN9:MN21)</f>
        <v>19</v>
      </c>
      <c r="MO22" s="8"/>
      <c r="MP22" s="8"/>
      <c r="MQ22" s="8">
        <f>MAX(MQ9:MQ21)</f>
        <v>14.3</v>
      </c>
      <c r="MR22" s="8"/>
      <c r="MS22" s="8"/>
      <c r="MT22" s="8">
        <f>MAX(MT9:MT21)</f>
        <v>14.5</v>
      </c>
      <c r="MU22" s="8"/>
      <c r="MV22" s="8"/>
      <c r="MW22" s="8">
        <f>MAX(MW9:MW21)</f>
        <v>15.5</v>
      </c>
      <c r="MX22" s="8"/>
      <c r="MY22" s="8"/>
      <c r="MZ22" s="8">
        <f>MAX(MZ9:MZ21)</f>
        <v>20.2</v>
      </c>
      <c r="NA22" s="8"/>
      <c r="NB22" s="8"/>
      <c r="NC22" s="8">
        <f>MAX(NC9:NC21)</f>
        <v>15.3</v>
      </c>
      <c r="ND22" s="8"/>
      <c r="NE22" s="8"/>
      <c r="NF22" s="8">
        <f>MAX(NF9:NF21)</f>
        <v>14.6</v>
      </c>
      <c r="NG22" s="8"/>
      <c r="NH22" s="8"/>
      <c r="NI22" s="8">
        <f>MAX(NI9:NI21)</f>
        <v>7.3</v>
      </c>
      <c r="NJ22" s="8"/>
      <c r="NK22" s="8"/>
      <c r="NL22" s="8">
        <f>MAX(NL9:NL21)</f>
        <v>15.9</v>
      </c>
      <c r="NM22" s="8"/>
      <c r="NN22" s="8"/>
      <c r="NO22" s="8">
        <f>MAX(NO9:NO21)</f>
        <v>14.7</v>
      </c>
      <c r="NP22" s="8"/>
      <c r="NQ22" s="8"/>
      <c r="NR22" s="8">
        <f>MAX(NR9:NR21)</f>
        <v>18</v>
      </c>
      <c r="NS22" s="8"/>
      <c r="NT22" s="8"/>
      <c r="NU22" s="8">
        <f>MAX(NU9:NU21)</f>
        <v>10.6</v>
      </c>
      <c r="NV22" s="8"/>
      <c r="NW22" s="8"/>
      <c r="NX22" s="8">
        <f>MAX(NX9:NX21)</f>
        <v>7.3</v>
      </c>
      <c r="NY22" s="8"/>
      <c r="NZ22" s="8"/>
      <c r="OA22" s="8">
        <f>MAX(OA9:OA21)</f>
        <v>14.2</v>
      </c>
      <c r="OB22" s="8"/>
      <c r="OC22" s="8"/>
      <c r="OD22" s="8">
        <f>MAX(OD9:OD21)</f>
        <v>8</v>
      </c>
      <c r="OE22" s="8"/>
      <c r="OF22" s="8"/>
      <c r="OG22" s="8">
        <f>MAX(OG9:OG21)</f>
        <v>13.4</v>
      </c>
      <c r="OH22" s="8"/>
      <c r="OI22" s="8"/>
      <c r="OJ22" s="8">
        <f>MAX(OJ9:OJ21)</f>
        <v>10.3</v>
      </c>
      <c r="OK22" s="8"/>
      <c r="OL22" s="8"/>
      <c r="OM22" s="8">
        <f>MAX(OM9:OM21)</f>
        <v>6.8</v>
      </c>
      <c r="ON22" s="8"/>
      <c r="OO22" s="8"/>
      <c r="OP22" s="8">
        <f>MAX(OP9:OP21)</f>
        <v>11.9</v>
      </c>
      <c r="OQ22" s="8"/>
      <c r="OR22" s="8"/>
      <c r="OS22" s="8">
        <f>MAX(OS9:OS21)</f>
        <v>9.3000000000000007</v>
      </c>
      <c r="OT22" s="8"/>
      <c r="OU22" s="8"/>
      <c r="OV22" s="8">
        <f>MAX(OV9:OV21)</f>
        <v>6.3</v>
      </c>
      <c r="OW22" s="8"/>
      <c r="OX22" s="8"/>
      <c r="OY22" s="8">
        <f>MAX(OY9:OY21)</f>
        <v>15.7</v>
      </c>
      <c r="OZ22" s="8"/>
      <c r="PA22" s="8"/>
      <c r="PB22" s="8">
        <f>MAX(PB9:PB21)</f>
        <v>8</v>
      </c>
      <c r="PC22" s="8"/>
      <c r="PD22" s="8"/>
      <c r="PE22" s="8">
        <f>MAX(PE9:PE21)</f>
        <v>5.6</v>
      </c>
      <c r="PF22" s="8"/>
      <c r="PG22" s="8"/>
      <c r="PH22" s="8">
        <f>MAX(PH9:PH21)</f>
        <v>4</v>
      </c>
      <c r="PI22" s="8"/>
      <c r="PJ22" s="8"/>
      <c r="PK22" s="8">
        <f>MAX(PK9:PK21)</f>
        <v>2.8</v>
      </c>
      <c r="PL22" s="8"/>
      <c r="PM22" s="8"/>
      <c r="PN22" s="8">
        <f>MAX(PN9:PN21)</f>
        <v>3.8</v>
      </c>
      <c r="PO22" s="8">
        <f>SUMIFS($B$22:PN$22,$B$8:PN$8,"On")</f>
        <v>0</v>
      </c>
      <c r="PP22" s="8">
        <f>SUMIFS($B$22:PN$22,$B$8:PN$8,"Off")</f>
        <v>0</v>
      </c>
      <c r="PQ22" s="8">
        <f>SUMIFS($B$22:PN$22,$B$8:PN$8,"Load")</f>
        <v>4327.800000000002</v>
      </c>
    </row>
    <row r="23" spans="1:433" x14ac:dyDescent="0.25">
      <c r="A23" s="7" t="s">
        <v>6</v>
      </c>
      <c r="B23" s="8">
        <v>27.3</v>
      </c>
      <c r="C23" s="8">
        <v>27</v>
      </c>
      <c r="D23" s="8"/>
      <c r="E23" s="8">
        <v>30.1</v>
      </c>
      <c r="F23" s="8">
        <v>30</v>
      </c>
      <c r="G23" s="8"/>
      <c r="H23" s="8">
        <v>28.6</v>
      </c>
      <c r="I23" s="8">
        <v>28.4</v>
      </c>
      <c r="J23" s="8"/>
      <c r="K23" s="8">
        <v>17.3</v>
      </c>
      <c r="L23" s="8">
        <v>17.3</v>
      </c>
      <c r="M23" s="8"/>
      <c r="N23" s="8">
        <v>23.8</v>
      </c>
      <c r="O23" s="8">
        <v>23.6</v>
      </c>
      <c r="P23" s="8"/>
      <c r="Q23" s="8">
        <v>28.6</v>
      </c>
      <c r="R23" s="8">
        <v>28.3</v>
      </c>
      <c r="S23" s="8"/>
      <c r="T23" s="8">
        <v>31.1</v>
      </c>
      <c r="U23" s="8">
        <v>30.8</v>
      </c>
      <c r="V23" s="8"/>
      <c r="W23" s="8">
        <v>34.5</v>
      </c>
      <c r="X23" s="8">
        <v>34.5</v>
      </c>
      <c r="Y23" s="8"/>
      <c r="Z23" s="8">
        <v>32.299999999999997</v>
      </c>
      <c r="AA23" s="8">
        <v>31.7</v>
      </c>
      <c r="AB23" s="8"/>
      <c r="AC23" s="8">
        <v>36</v>
      </c>
      <c r="AD23" s="8">
        <v>35.799999999999997</v>
      </c>
      <c r="AE23" s="8"/>
      <c r="AF23" s="8">
        <v>33</v>
      </c>
      <c r="AG23" s="8">
        <v>36.4</v>
      </c>
      <c r="AH23" s="8"/>
      <c r="AI23" s="8">
        <v>41.4</v>
      </c>
      <c r="AJ23" s="8">
        <v>41.4</v>
      </c>
      <c r="AK23" s="8"/>
      <c r="AL23" s="8">
        <v>39.5</v>
      </c>
      <c r="AM23" s="8">
        <v>39.299999999999997</v>
      </c>
      <c r="AN23" s="8"/>
      <c r="AO23" s="8">
        <v>40.200000000000003</v>
      </c>
      <c r="AP23" s="8">
        <v>39.799999999999997</v>
      </c>
      <c r="AQ23" s="8"/>
      <c r="AR23" s="8">
        <v>45.7</v>
      </c>
      <c r="AS23" s="8">
        <v>45</v>
      </c>
      <c r="AT23" s="8"/>
      <c r="AU23" s="8">
        <v>52.7</v>
      </c>
      <c r="AV23" s="8">
        <v>52.4</v>
      </c>
      <c r="AW23" s="8"/>
      <c r="AX23" s="8">
        <v>58.5</v>
      </c>
      <c r="AY23" s="8">
        <v>57.8</v>
      </c>
      <c r="AZ23" s="8"/>
      <c r="BA23" s="8">
        <v>53.3</v>
      </c>
      <c r="BB23" s="8">
        <v>53.3</v>
      </c>
      <c r="BC23" s="8"/>
      <c r="BD23" s="8">
        <v>60.9</v>
      </c>
      <c r="BE23" s="8">
        <v>60.7</v>
      </c>
      <c r="BF23" s="8"/>
      <c r="BG23" s="8">
        <v>80.8</v>
      </c>
      <c r="BH23" s="8">
        <v>80.5</v>
      </c>
      <c r="BI23" s="8"/>
      <c r="BJ23" s="8">
        <v>71</v>
      </c>
      <c r="BK23" s="8">
        <v>71.3</v>
      </c>
      <c r="BL23" s="8"/>
      <c r="BM23" s="8">
        <v>58</v>
      </c>
      <c r="BN23" s="8">
        <v>59.1</v>
      </c>
      <c r="BO23" s="8"/>
      <c r="BP23" s="8">
        <v>62.1</v>
      </c>
      <c r="BQ23" s="8">
        <v>62.1</v>
      </c>
      <c r="BR23" s="8"/>
      <c r="BS23" s="8">
        <v>85</v>
      </c>
      <c r="BT23" s="8">
        <v>84.5</v>
      </c>
      <c r="BU23" s="8"/>
      <c r="BV23" s="8">
        <v>55</v>
      </c>
      <c r="BW23" s="8">
        <v>54.8</v>
      </c>
      <c r="BX23" s="8"/>
      <c r="BY23" s="8">
        <v>74.900000000000006</v>
      </c>
      <c r="BZ23" s="8">
        <v>74.400000000000006</v>
      </c>
      <c r="CA23" s="8"/>
      <c r="CB23" s="8">
        <v>96.3</v>
      </c>
      <c r="CC23" s="8">
        <v>95.8</v>
      </c>
      <c r="CD23" s="8"/>
      <c r="CE23" s="8">
        <v>58.2</v>
      </c>
      <c r="CF23" s="8">
        <v>56.8</v>
      </c>
      <c r="CG23" s="8"/>
      <c r="CH23" s="8">
        <v>58.5</v>
      </c>
      <c r="CI23" s="8">
        <v>58.2</v>
      </c>
      <c r="CJ23" s="8"/>
      <c r="CK23" s="8">
        <v>67.7</v>
      </c>
      <c r="CL23" s="8">
        <v>67.400000000000006</v>
      </c>
      <c r="CM23" s="8"/>
      <c r="CN23" s="8">
        <v>53.8</v>
      </c>
      <c r="CO23" s="8">
        <v>53.8</v>
      </c>
      <c r="CP23" s="8"/>
      <c r="CQ23" s="8">
        <v>73.5</v>
      </c>
      <c r="CR23" s="8">
        <v>73.099999999999994</v>
      </c>
      <c r="CS23" s="8"/>
      <c r="CT23" s="8">
        <v>55</v>
      </c>
      <c r="CU23" s="8">
        <v>55</v>
      </c>
      <c r="CV23" s="8"/>
      <c r="CW23" s="8">
        <v>63.6</v>
      </c>
      <c r="CX23" s="8">
        <v>63.4</v>
      </c>
      <c r="CY23" s="8"/>
      <c r="CZ23" s="8">
        <v>51.2</v>
      </c>
      <c r="DA23" s="8">
        <v>50.8</v>
      </c>
      <c r="DB23" s="8"/>
      <c r="DC23" s="8">
        <v>61.8</v>
      </c>
      <c r="DD23" s="8">
        <v>61.3</v>
      </c>
      <c r="DE23" s="8"/>
      <c r="DF23" s="8">
        <v>61.1</v>
      </c>
      <c r="DG23" s="8">
        <v>60.6</v>
      </c>
      <c r="DH23" s="8"/>
      <c r="DI23" s="8">
        <v>52.3</v>
      </c>
      <c r="DJ23" s="8">
        <v>52.3</v>
      </c>
      <c r="DK23" s="8"/>
      <c r="DL23" s="8">
        <v>57.8</v>
      </c>
      <c r="DM23" s="8">
        <v>57.6</v>
      </c>
      <c r="DN23" s="8"/>
      <c r="DO23" s="8">
        <v>59.9</v>
      </c>
      <c r="DP23" s="8">
        <v>59.5</v>
      </c>
      <c r="DQ23" s="8"/>
      <c r="DR23" s="8">
        <v>38.200000000000003</v>
      </c>
      <c r="DS23" s="8">
        <v>37.799999999999997</v>
      </c>
      <c r="DT23" s="8"/>
      <c r="DU23" s="8">
        <v>58.3</v>
      </c>
      <c r="DV23" s="8">
        <v>58</v>
      </c>
      <c r="DW23" s="8"/>
      <c r="DX23" s="8">
        <v>64</v>
      </c>
      <c r="DY23" s="8">
        <v>62.8</v>
      </c>
      <c r="DZ23" s="8"/>
      <c r="EA23" s="8">
        <v>64.8</v>
      </c>
      <c r="EB23" s="8">
        <v>64.8</v>
      </c>
      <c r="EC23" s="8"/>
      <c r="ED23" s="8">
        <v>55.9</v>
      </c>
      <c r="EE23" s="8">
        <v>55.4</v>
      </c>
      <c r="EF23" s="8"/>
      <c r="EG23" s="8">
        <v>54</v>
      </c>
      <c r="EH23" s="8">
        <v>54</v>
      </c>
      <c r="EI23" s="8"/>
      <c r="EJ23" s="8">
        <v>57.2</v>
      </c>
      <c r="EK23" s="8">
        <v>56.9</v>
      </c>
      <c r="EL23" s="8"/>
      <c r="EM23" s="8">
        <v>80.8</v>
      </c>
      <c r="EN23" s="8">
        <v>80.8</v>
      </c>
      <c r="EO23" s="8"/>
      <c r="EP23" s="8">
        <v>51.4</v>
      </c>
      <c r="EQ23" s="8">
        <v>51</v>
      </c>
      <c r="ER23" s="8"/>
      <c r="ES23" s="8">
        <v>56.7</v>
      </c>
      <c r="ET23" s="8">
        <v>56.5</v>
      </c>
      <c r="EU23" s="8"/>
      <c r="EV23" s="8">
        <v>72.7</v>
      </c>
      <c r="EW23" s="8">
        <v>72.5</v>
      </c>
      <c r="EX23" s="8"/>
      <c r="EY23" s="8">
        <v>68.7</v>
      </c>
      <c r="EZ23" s="8">
        <v>68.400000000000006</v>
      </c>
      <c r="FA23" s="8"/>
      <c r="FB23" s="8">
        <v>61</v>
      </c>
      <c r="FC23" s="8">
        <v>61</v>
      </c>
      <c r="FD23" s="8"/>
      <c r="FE23" s="8">
        <v>69</v>
      </c>
      <c r="FF23" s="8">
        <v>64</v>
      </c>
      <c r="FG23" s="8"/>
      <c r="FH23" s="8">
        <v>49.9</v>
      </c>
      <c r="FI23" s="8">
        <v>49.7</v>
      </c>
      <c r="FJ23" s="8"/>
      <c r="FK23" s="8">
        <v>57.3</v>
      </c>
      <c r="FL23" s="8">
        <v>57.3</v>
      </c>
      <c r="FM23" s="8"/>
      <c r="FN23" s="8">
        <v>45.7</v>
      </c>
      <c r="FO23" s="8">
        <v>41.9</v>
      </c>
      <c r="FP23" s="8"/>
      <c r="FQ23" s="8">
        <v>53.9</v>
      </c>
      <c r="FR23" s="8">
        <v>53.8</v>
      </c>
      <c r="FS23" s="8"/>
      <c r="FT23" s="8">
        <v>59.8</v>
      </c>
      <c r="FU23" s="8">
        <v>59.8</v>
      </c>
      <c r="FV23" s="8"/>
      <c r="FW23" s="8">
        <v>43</v>
      </c>
      <c r="FX23" s="8">
        <v>42.8</v>
      </c>
      <c r="FY23" s="8"/>
      <c r="FZ23" s="8">
        <v>47.1</v>
      </c>
      <c r="GA23" s="8">
        <v>47</v>
      </c>
      <c r="GB23" s="8"/>
      <c r="GC23" s="8">
        <v>67.8</v>
      </c>
      <c r="GD23" s="8">
        <v>67.5</v>
      </c>
      <c r="GE23" s="8"/>
      <c r="GF23" s="8">
        <v>66.5</v>
      </c>
      <c r="GG23" s="8">
        <v>66.3</v>
      </c>
      <c r="GH23" s="8"/>
      <c r="GI23" s="8">
        <v>33.200000000000003</v>
      </c>
      <c r="GJ23" s="8">
        <v>33.200000000000003</v>
      </c>
      <c r="GK23" s="8"/>
      <c r="GL23" s="8">
        <v>37</v>
      </c>
      <c r="GM23" s="8">
        <v>37</v>
      </c>
      <c r="GN23" s="8"/>
      <c r="GO23" s="8">
        <v>69.400000000000006</v>
      </c>
      <c r="GP23" s="8">
        <v>69.2</v>
      </c>
      <c r="GQ23" s="8"/>
      <c r="GR23" s="8">
        <v>67.7</v>
      </c>
      <c r="GS23" s="8">
        <v>66.900000000000006</v>
      </c>
      <c r="GT23" s="8"/>
      <c r="GU23" s="8">
        <v>72.5</v>
      </c>
      <c r="GV23" s="8">
        <v>72</v>
      </c>
      <c r="GW23" s="8"/>
      <c r="GX23" s="8">
        <v>68.3</v>
      </c>
      <c r="GY23" s="8">
        <v>68.3</v>
      </c>
      <c r="GZ23" s="8"/>
      <c r="HA23" s="8">
        <v>53.4</v>
      </c>
      <c r="HB23" s="8">
        <v>53.3</v>
      </c>
      <c r="HC23" s="8"/>
      <c r="HD23" s="8">
        <v>61.8</v>
      </c>
      <c r="HE23" s="8">
        <v>61.8</v>
      </c>
      <c r="HF23" s="8"/>
      <c r="HG23" s="8">
        <v>81.8</v>
      </c>
      <c r="HH23" s="8">
        <v>81.2</v>
      </c>
      <c r="HI23" s="8"/>
      <c r="HJ23" s="8">
        <v>58.1</v>
      </c>
      <c r="HK23" s="8">
        <v>57.9</v>
      </c>
      <c r="HL23" s="8"/>
      <c r="HM23" s="8">
        <v>76.7</v>
      </c>
      <c r="HN23" s="8">
        <v>76</v>
      </c>
      <c r="HO23" s="8"/>
      <c r="HP23" s="8">
        <v>53</v>
      </c>
      <c r="HQ23" s="8">
        <v>52.8</v>
      </c>
      <c r="HR23" s="8"/>
      <c r="HS23" s="8">
        <v>43</v>
      </c>
      <c r="HT23" s="8">
        <v>43</v>
      </c>
      <c r="HU23" s="8"/>
      <c r="HV23" s="8">
        <v>46</v>
      </c>
      <c r="HW23" s="8">
        <v>44.3</v>
      </c>
      <c r="HX23" s="8"/>
      <c r="HY23" s="8">
        <v>48.8</v>
      </c>
      <c r="HZ23" s="8">
        <v>48.3</v>
      </c>
      <c r="IA23" s="8"/>
      <c r="IB23" s="8">
        <v>62.8</v>
      </c>
      <c r="IC23" s="8">
        <v>62.8</v>
      </c>
      <c r="ID23" s="8"/>
      <c r="IE23" s="8">
        <v>48.8</v>
      </c>
      <c r="IF23" s="8">
        <v>48.6</v>
      </c>
      <c r="IG23" s="8"/>
      <c r="IH23" s="8">
        <v>51</v>
      </c>
      <c r="II23" s="8">
        <v>51</v>
      </c>
      <c r="IJ23" s="8"/>
      <c r="IK23" s="8">
        <v>37.799999999999997</v>
      </c>
      <c r="IL23" s="8">
        <v>37.5</v>
      </c>
      <c r="IM23" s="8"/>
      <c r="IN23" s="8">
        <v>39.799999999999997</v>
      </c>
      <c r="IO23" s="8">
        <v>39.799999999999997</v>
      </c>
      <c r="IP23" s="8"/>
      <c r="IQ23" s="8">
        <v>72</v>
      </c>
      <c r="IR23" s="8">
        <v>72</v>
      </c>
      <c r="IS23" s="8"/>
      <c r="IT23" s="8">
        <v>43.6</v>
      </c>
      <c r="IU23" s="8">
        <v>43.5</v>
      </c>
      <c r="IV23" s="8"/>
      <c r="IW23" s="8">
        <v>34.799999999999997</v>
      </c>
      <c r="IX23" s="8">
        <v>34.5</v>
      </c>
      <c r="IY23" s="8"/>
      <c r="IZ23" s="8">
        <v>51.2</v>
      </c>
      <c r="JA23" s="8">
        <v>51.2</v>
      </c>
      <c r="JB23" s="8"/>
      <c r="JC23" s="8">
        <v>53</v>
      </c>
      <c r="JD23" s="8">
        <v>52.8</v>
      </c>
      <c r="JE23" s="8"/>
      <c r="JF23" s="8">
        <v>33</v>
      </c>
      <c r="JG23" s="8">
        <v>33</v>
      </c>
      <c r="JH23" s="8"/>
      <c r="JI23" s="8">
        <v>30.8</v>
      </c>
      <c r="JJ23" s="8">
        <v>30.8</v>
      </c>
      <c r="JK23" s="8"/>
      <c r="JL23" s="8">
        <v>47.2</v>
      </c>
      <c r="JM23" s="8">
        <v>47</v>
      </c>
      <c r="JN23" s="8"/>
      <c r="JO23" s="8">
        <v>81.5</v>
      </c>
      <c r="JP23" s="8">
        <v>81.5</v>
      </c>
      <c r="JQ23" s="8"/>
      <c r="JR23" s="8">
        <v>46</v>
      </c>
      <c r="JS23" s="8">
        <v>46</v>
      </c>
      <c r="JT23" s="8"/>
      <c r="JU23" s="8">
        <v>69.8</v>
      </c>
      <c r="JV23" s="8">
        <v>69.3</v>
      </c>
      <c r="JW23" s="8"/>
      <c r="JX23" s="8">
        <v>47.4</v>
      </c>
      <c r="JY23" s="8">
        <v>47.2</v>
      </c>
      <c r="JZ23" s="8"/>
      <c r="KA23" s="8">
        <v>47.8</v>
      </c>
      <c r="KB23" s="8">
        <v>45.8</v>
      </c>
      <c r="KC23" s="8"/>
      <c r="KD23" s="8">
        <v>52</v>
      </c>
      <c r="KE23" s="8">
        <v>52</v>
      </c>
      <c r="KF23" s="8"/>
      <c r="KG23" s="8">
        <v>43.8</v>
      </c>
      <c r="KH23" s="8">
        <v>43.5</v>
      </c>
      <c r="KI23" s="8"/>
      <c r="KJ23" s="8">
        <v>48.8</v>
      </c>
      <c r="KK23" s="8">
        <v>48.7</v>
      </c>
      <c r="KL23" s="8"/>
      <c r="KM23" s="8">
        <v>41</v>
      </c>
      <c r="KN23" s="8">
        <v>41</v>
      </c>
      <c r="KO23" s="8"/>
      <c r="KP23" s="8">
        <v>48.6</v>
      </c>
      <c r="KQ23" s="8">
        <v>47.9</v>
      </c>
      <c r="KR23" s="8"/>
      <c r="KS23" s="8">
        <v>34.5</v>
      </c>
      <c r="KT23" s="8">
        <v>34.5</v>
      </c>
      <c r="KU23" s="8"/>
      <c r="KV23" s="8">
        <v>33.799999999999997</v>
      </c>
      <c r="KW23" s="8">
        <v>33.799999999999997</v>
      </c>
      <c r="KX23" s="8"/>
      <c r="KY23" s="8">
        <v>29.1</v>
      </c>
      <c r="KZ23" s="8">
        <v>29.1</v>
      </c>
      <c r="LA23" s="8"/>
      <c r="LB23" s="8">
        <v>48</v>
      </c>
      <c r="LC23" s="8">
        <v>48</v>
      </c>
      <c r="LD23" s="8"/>
      <c r="LE23" s="8">
        <v>35.299999999999997</v>
      </c>
      <c r="LF23" s="8">
        <v>35.299999999999997</v>
      </c>
      <c r="LG23" s="8"/>
      <c r="LH23" s="8">
        <v>34.4</v>
      </c>
      <c r="LI23" s="8">
        <v>34.200000000000003</v>
      </c>
      <c r="LJ23" s="8"/>
      <c r="LK23" s="8">
        <v>27.9</v>
      </c>
      <c r="LL23" s="8">
        <v>27.9</v>
      </c>
      <c r="LM23" s="8"/>
      <c r="LN23" s="8">
        <v>39.5</v>
      </c>
      <c r="LO23" s="8">
        <v>39.5</v>
      </c>
      <c r="LP23" s="8"/>
      <c r="LQ23" s="8">
        <v>21.6</v>
      </c>
      <c r="LR23" s="8">
        <v>21.6</v>
      </c>
      <c r="LS23" s="8"/>
      <c r="LT23" s="8">
        <v>34.700000000000003</v>
      </c>
      <c r="LU23" s="8">
        <v>34.299999999999997</v>
      </c>
      <c r="LV23" s="8"/>
      <c r="LW23" s="8">
        <v>31</v>
      </c>
      <c r="LX23" s="8">
        <v>29</v>
      </c>
      <c r="LY23" s="8"/>
      <c r="LZ23" s="8">
        <v>31.7</v>
      </c>
      <c r="MA23" s="8">
        <v>28</v>
      </c>
      <c r="MB23" s="8"/>
      <c r="MC23" s="8">
        <v>28</v>
      </c>
      <c r="MD23" s="8">
        <v>27.8</v>
      </c>
      <c r="ME23" s="8"/>
      <c r="MF23" s="8">
        <v>37</v>
      </c>
      <c r="MG23" s="8">
        <v>36.799999999999997</v>
      </c>
      <c r="MH23" s="8"/>
      <c r="MI23" s="8">
        <v>16.399999999999999</v>
      </c>
      <c r="MJ23" s="8">
        <v>16.2</v>
      </c>
      <c r="MK23" s="8"/>
      <c r="ML23" s="8">
        <v>24</v>
      </c>
      <c r="MM23" s="8">
        <v>24</v>
      </c>
      <c r="MN23" s="8"/>
      <c r="MO23" s="8">
        <v>21.7</v>
      </c>
      <c r="MP23" s="8">
        <v>21.7</v>
      </c>
      <c r="MQ23" s="8"/>
      <c r="MR23" s="8">
        <v>22.5</v>
      </c>
      <c r="MS23" s="8">
        <v>22.5</v>
      </c>
      <c r="MT23" s="8"/>
      <c r="MU23" s="8">
        <v>21.8</v>
      </c>
      <c r="MV23" s="8">
        <v>21.8</v>
      </c>
      <c r="MW23" s="8"/>
      <c r="MX23" s="8">
        <v>30.8</v>
      </c>
      <c r="MY23" s="8">
        <v>30.7</v>
      </c>
      <c r="MZ23" s="8"/>
      <c r="NA23" s="8">
        <v>20</v>
      </c>
      <c r="NB23" s="8">
        <v>20</v>
      </c>
      <c r="NC23" s="8"/>
      <c r="ND23" s="8">
        <v>20</v>
      </c>
      <c r="NE23" s="8">
        <v>20</v>
      </c>
      <c r="NF23" s="8"/>
      <c r="NG23" s="8">
        <v>11.5</v>
      </c>
      <c r="NH23" s="8">
        <v>11.3</v>
      </c>
      <c r="NI23" s="8"/>
      <c r="NJ23" s="8">
        <v>23.4</v>
      </c>
      <c r="NK23" s="8">
        <v>23.2</v>
      </c>
      <c r="NL23" s="8"/>
      <c r="NM23" s="8">
        <v>18</v>
      </c>
      <c r="NN23" s="8">
        <v>18</v>
      </c>
      <c r="NO23" s="8"/>
      <c r="NP23" s="8">
        <v>25</v>
      </c>
      <c r="NQ23" s="8">
        <v>24.8</v>
      </c>
      <c r="NR23" s="8"/>
      <c r="NS23" s="8">
        <v>16.100000000000001</v>
      </c>
      <c r="NT23" s="8">
        <v>15.9</v>
      </c>
      <c r="NU23" s="8"/>
      <c r="NV23" s="8">
        <v>10.7</v>
      </c>
      <c r="NW23" s="8">
        <v>10.7</v>
      </c>
      <c r="NX23" s="8"/>
      <c r="NY23" s="8">
        <v>20.8</v>
      </c>
      <c r="NZ23" s="8">
        <v>20.7</v>
      </c>
      <c r="OA23" s="8"/>
      <c r="OB23" s="8">
        <v>10.8</v>
      </c>
      <c r="OC23" s="8">
        <v>10.7</v>
      </c>
      <c r="OD23" s="8"/>
      <c r="OE23" s="8">
        <v>18</v>
      </c>
      <c r="OF23" s="8">
        <v>19.7</v>
      </c>
      <c r="OG23" s="8"/>
      <c r="OH23" s="8">
        <v>13.7</v>
      </c>
      <c r="OI23" s="8">
        <v>13.6</v>
      </c>
      <c r="OJ23" s="8"/>
      <c r="OK23" s="8">
        <v>9.8000000000000007</v>
      </c>
      <c r="OL23" s="8">
        <v>9.9</v>
      </c>
      <c r="OM23" s="8"/>
      <c r="ON23" s="8">
        <v>16.5</v>
      </c>
      <c r="OO23" s="8">
        <v>16.5</v>
      </c>
      <c r="OP23" s="8"/>
      <c r="OQ23" s="8">
        <v>13.1</v>
      </c>
      <c r="OR23" s="8">
        <v>12.9</v>
      </c>
      <c r="OS23" s="8"/>
      <c r="OT23" s="8">
        <v>7.2</v>
      </c>
      <c r="OU23" s="8">
        <v>7.2</v>
      </c>
      <c r="OV23" s="8"/>
      <c r="OW23" s="8">
        <v>18.2</v>
      </c>
      <c r="OX23" s="8">
        <v>18.100000000000001</v>
      </c>
      <c r="OY23" s="8"/>
      <c r="OZ23" s="8">
        <v>12.5</v>
      </c>
      <c r="PA23" s="8">
        <v>12.3</v>
      </c>
      <c r="PB23" s="8"/>
      <c r="PC23" s="8">
        <v>7.3</v>
      </c>
      <c r="PD23" s="8">
        <v>7.3</v>
      </c>
      <c r="PE23" s="8"/>
      <c r="PF23" s="8">
        <v>6.3</v>
      </c>
      <c r="PG23" s="8">
        <v>6.1</v>
      </c>
      <c r="PH23" s="8"/>
      <c r="PI23" s="8">
        <v>4.4000000000000004</v>
      </c>
      <c r="PJ23" s="8">
        <v>4.4000000000000004</v>
      </c>
      <c r="PK23" s="8"/>
      <c r="PL23" s="8">
        <v>5.7</v>
      </c>
      <c r="PM23" s="8">
        <v>5.7</v>
      </c>
      <c r="PN23" s="8"/>
      <c r="PO23" s="8">
        <f>SUMIFS($B$23:PN$23,$B$8:PN$8,"On")</f>
        <v>6331.9000000000015</v>
      </c>
      <c r="PP23" s="8">
        <f>SUMIFS($B$23:PN$23,$B$8:PN$8,"Off")</f>
        <v>6294.1000000000022</v>
      </c>
      <c r="PQ23" s="8">
        <f>SUMIFS($B$23:PN$23,$B$8:PN$8,"Load")</f>
        <v>0</v>
      </c>
    </row>
  </sheetData>
  <mergeCells count="145">
    <mergeCell ref="AC7:AE7"/>
    <mergeCell ref="AF7:AH7"/>
    <mergeCell ref="AI7:AK7"/>
    <mergeCell ref="AL7:AN7"/>
    <mergeCell ref="AO7:AQ7"/>
    <mergeCell ref="AR7:AT7"/>
    <mergeCell ref="B6:PQ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M7:BO7"/>
    <mergeCell ref="BP7:BR7"/>
    <mergeCell ref="BS7:BU7"/>
    <mergeCell ref="BV7:BX7"/>
    <mergeCell ref="BY7:CA7"/>
    <mergeCell ref="CB7:CD7"/>
    <mergeCell ref="AU7:AW7"/>
    <mergeCell ref="AX7:AZ7"/>
    <mergeCell ref="BA7:BC7"/>
    <mergeCell ref="BD7:BF7"/>
    <mergeCell ref="BG7:BI7"/>
    <mergeCell ref="BJ7:BL7"/>
    <mergeCell ref="CW7:CY7"/>
    <mergeCell ref="CZ7:DB7"/>
    <mergeCell ref="DC7:DE7"/>
    <mergeCell ref="DF7:DH7"/>
    <mergeCell ref="DI7:DK7"/>
    <mergeCell ref="DL7:DN7"/>
    <mergeCell ref="CE7:CG7"/>
    <mergeCell ref="CH7:CJ7"/>
    <mergeCell ref="CK7:CM7"/>
    <mergeCell ref="CN7:CP7"/>
    <mergeCell ref="CQ7:CS7"/>
    <mergeCell ref="CT7:CV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MO7:MQ7"/>
    <mergeCell ref="MR7:MT7"/>
    <mergeCell ref="MU7:MW7"/>
    <mergeCell ref="MX7:MZ7"/>
    <mergeCell ref="NA7:NC7"/>
    <mergeCell ref="ND7:NF7"/>
    <mergeCell ref="LW7:LY7"/>
    <mergeCell ref="LZ7:MB7"/>
    <mergeCell ref="MC7:ME7"/>
    <mergeCell ref="MF7:MH7"/>
    <mergeCell ref="MI7:MK7"/>
    <mergeCell ref="ML7:MN7"/>
    <mergeCell ref="NY7:OA7"/>
    <mergeCell ref="OB7:OD7"/>
    <mergeCell ref="OE7:OG7"/>
    <mergeCell ref="OH7:OJ7"/>
    <mergeCell ref="OK7:OM7"/>
    <mergeCell ref="ON7:OP7"/>
    <mergeCell ref="NG7:NI7"/>
    <mergeCell ref="NJ7:NL7"/>
    <mergeCell ref="NM7:NO7"/>
    <mergeCell ref="NP7:NR7"/>
    <mergeCell ref="NS7:NU7"/>
    <mergeCell ref="NV7:NX7"/>
    <mergeCell ref="PI7:PK7"/>
    <mergeCell ref="PL7:PN7"/>
    <mergeCell ref="PO7:PQ7"/>
    <mergeCell ref="OQ7:OS7"/>
    <mergeCell ref="OT7:OV7"/>
    <mergeCell ref="OW7:OY7"/>
    <mergeCell ref="OZ7:PB7"/>
    <mergeCell ref="PC7:PE7"/>
    <mergeCell ref="PF7:PH7"/>
  </mergeCells>
  <conditionalFormatting sqref="D9:D21">
    <cfRule type="colorScale" priority="1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1">
    <cfRule type="colorScale" priority="1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1">
    <cfRule type="colorScale" priority="1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1">
    <cfRule type="colorScale" priority="1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1">
    <cfRule type="colorScale" priority="1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1">
    <cfRule type="colorScale" priority="1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1">
    <cfRule type="colorScale" priority="1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1">
    <cfRule type="colorScale" priority="1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1">
    <cfRule type="colorScale" priority="1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1">
    <cfRule type="colorScale" priority="1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1">
    <cfRule type="colorScale" priority="1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1">
    <cfRule type="colorScale" priority="1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1">
    <cfRule type="colorScale" priority="1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1">
    <cfRule type="colorScale" priority="1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1">
    <cfRule type="colorScale" priority="1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1">
    <cfRule type="colorScale" priority="1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1">
    <cfRule type="colorScale" priority="1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1">
    <cfRule type="colorScale" priority="1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1">
    <cfRule type="colorScale" priority="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1">
    <cfRule type="colorScale" priority="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1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1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21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21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21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21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21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21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21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21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21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21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21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21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21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21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21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21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21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21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21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21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21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21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21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21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21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21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21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21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21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21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21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21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21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21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21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21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21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21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21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21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21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21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21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21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21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21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21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21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21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21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21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21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21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21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21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21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21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21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21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21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21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21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21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21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21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21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21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21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21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21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21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21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21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21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21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21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21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21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21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21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21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21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21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21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21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21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21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21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21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21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21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21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21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21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21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21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21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21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21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21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21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I9:NI21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L9:NL21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O9:NO21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R9:NR21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U9:NU21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X9:NX21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A9:OA21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D9:OD21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G9:OG21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J9:OJ21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M9:OM21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P9:OP21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S9:OS21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V9:OV21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Y9:OY21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B9:PB21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E9:PE21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H9:PH21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K9:PK21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N9:PN21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22:PO22">
    <cfRule type="cellIs" dxfId="1" priority="144" stopIfTrue="1" operator="greaterThanOrEqual">
      <formula>53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R22"/>
  <sheetViews>
    <sheetView workbookViewId="0">
      <pane xSplit="1" ySplit="8" topLeftCell="PG9" activePane="bottomRight" state="frozen"/>
      <selection pane="topRight" activeCell="B1" sqref="B1"/>
      <selection pane="bottomLeft" activeCell="A9" sqref="A9"/>
      <selection pane="bottomRight" activeCell="PN9" sqref="PN9:PN20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2" width="7.7109375" style="3" customWidth="1"/>
    <col min="353" max="354" width="7.7109375" style="3" customWidth="1" outlineLevel="1"/>
    <col min="355" max="355" width="7.7109375" style="3" customWidth="1"/>
    <col min="356" max="357" width="7.7109375" style="3" customWidth="1" outlineLevel="1"/>
    <col min="358" max="358" width="7.7109375" style="3" customWidth="1"/>
    <col min="359" max="360" width="7.7109375" style="3" customWidth="1" outlineLevel="1"/>
    <col min="361" max="361" width="7.7109375" style="3" customWidth="1"/>
    <col min="362" max="363" width="7.7109375" style="3" customWidth="1" outlineLevel="1"/>
    <col min="364" max="364" width="7.7109375" style="3" customWidth="1"/>
    <col min="365" max="366" width="7.7109375" style="3" customWidth="1" outlineLevel="1"/>
    <col min="367" max="367" width="7.7109375" style="3" customWidth="1"/>
    <col min="368" max="369" width="7.7109375" style="3" customWidth="1" outlineLevel="1"/>
    <col min="370" max="370" width="7.7109375" style="3" customWidth="1"/>
    <col min="371" max="372" width="7.7109375" style="3" customWidth="1" outlineLevel="1"/>
    <col min="373" max="373" width="7.7109375" style="3" customWidth="1"/>
    <col min="374" max="375" width="7.7109375" style="3" customWidth="1" outlineLevel="1"/>
    <col min="376" max="376" width="7.7109375" style="3" customWidth="1"/>
    <col min="377" max="378" width="7.7109375" style="3" customWidth="1" outlineLevel="1"/>
    <col min="379" max="379" width="7.7109375" style="3" customWidth="1"/>
    <col min="380" max="381" width="7.7109375" style="3" customWidth="1" outlineLevel="1"/>
    <col min="382" max="382" width="7.7109375" style="3" customWidth="1"/>
    <col min="383" max="384" width="7.7109375" style="3" customWidth="1" outlineLevel="1"/>
    <col min="385" max="385" width="7.7109375" style="3" customWidth="1"/>
    <col min="386" max="387" width="7.7109375" style="3" customWidth="1" outlineLevel="1"/>
    <col min="388" max="388" width="7.7109375" style="3" customWidth="1"/>
    <col min="389" max="390" width="7.7109375" style="3" customWidth="1" outlineLevel="1"/>
    <col min="391" max="391" width="7.7109375" style="3" customWidth="1"/>
    <col min="392" max="393" width="7.7109375" style="3" customWidth="1" outlineLevel="1"/>
    <col min="394" max="394" width="7.7109375" style="3" customWidth="1"/>
    <col min="395" max="396" width="7.7109375" style="3" customWidth="1" outlineLevel="1"/>
    <col min="397" max="397" width="7.7109375" style="3" customWidth="1"/>
    <col min="398" max="399" width="7.7109375" style="3" customWidth="1" outlineLevel="1"/>
    <col min="400" max="400" width="7.7109375" style="3" customWidth="1"/>
    <col min="401" max="402" width="7.7109375" style="3" customWidth="1" outlineLevel="1"/>
    <col min="403" max="403" width="7.7109375" style="3" customWidth="1"/>
    <col min="404" max="405" width="7.7109375" style="3" customWidth="1" outlineLevel="1"/>
    <col min="406" max="406" width="7.7109375" style="3" customWidth="1"/>
    <col min="407" max="408" width="7.7109375" style="3" customWidth="1" outlineLevel="1"/>
    <col min="409" max="409" width="7.7109375" style="3" customWidth="1"/>
    <col min="410" max="411" width="7.7109375" style="3" customWidth="1" outlineLevel="1"/>
    <col min="412" max="412" width="7.7109375" style="3" customWidth="1"/>
    <col min="413" max="414" width="7.7109375" style="3" customWidth="1" outlineLevel="1"/>
    <col min="415" max="415" width="7.7109375" style="3" customWidth="1"/>
    <col min="416" max="417" width="7.7109375" style="3" customWidth="1" outlineLevel="1"/>
    <col min="418" max="418" width="7.7109375" style="3" customWidth="1"/>
    <col min="419" max="420" width="7.7109375" style="3" customWidth="1" outlineLevel="1"/>
    <col min="421" max="421" width="7.7109375" style="3" customWidth="1"/>
    <col min="422" max="423" width="7.7109375" style="3" customWidth="1" outlineLevel="1"/>
    <col min="424" max="424" width="7.7109375" style="3" customWidth="1"/>
    <col min="425" max="426" width="7.7109375" style="3" customWidth="1" outlineLevel="1"/>
    <col min="427" max="427" width="7.7109375" style="3" customWidth="1"/>
    <col min="428" max="429" width="7.7109375" style="3" customWidth="1" outlineLevel="1"/>
    <col min="430" max="430" width="7.7109375" style="3" customWidth="1"/>
    <col min="431" max="432" width="7.7109375" style="3" customWidth="1" outlineLevel="1"/>
    <col min="433" max="434" width="7.7109375" style="3" customWidth="1"/>
  </cols>
  <sheetData>
    <row r="1" spans="1:43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</row>
    <row r="2" spans="1:43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</row>
    <row r="3" spans="1:434" x14ac:dyDescent="0.25">
      <c r="A3" s="1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</row>
    <row r="4" spans="1:43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</row>
    <row r="5" spans="1:43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</row>
    <row r="6" spans="1:434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6"/>
    </row>
    <row r="7" spans="1:434" x14ac:dyDescent="0.25">
      <c r="A7" s="4"/>
      <c r="B7" s="14" t="s">
        <v>705</v>
      </c>
      <c r="C7" s="15"/>
      <c r="D7" s="16"/>
      <c r="E7" s="14" t="s">
        <v>706</v>
      </c>
      <c r="F7" s="15"/>
      <c r="G7" s="16"/>
      <c r="H7" s="14" t="s">
        <v>707</v>
      </c>
      <c r="I7" s="15"/>
      <c r="J7" s="16"/>
      <c r="K7" s="14" t="s">
        <v>708</v>
      </c>
      <c r="L7" s="15"/>
      <c r="M7" s="16"/>
      <c r="N7" s="14" t="s">
        <v>709</v>
      </c>
      <c r="O7" s="15"/>
      <c r="P7" s="16"/>
      <c r="Q7" s="14" t="s">
        <v>710</v>
      </c>
      <c r="R7" s="15"/>
      <c r="S7" s="16"/>
      <c r="T7" s="14" t="s">
        <v>711</v>
      </c>
      <c r="U7" s="15"/>
      <c r="V7" s="16"/>
      <c r="W7" s="14" t="s">
        <v>712</v>
      </c>
      <c r="X7" s="15"/>
      <c r="Y7" s="16"/>
      <c r="Z7" s="14" t="s">
        <v>713</v>
      </c>
      <c r="AA7" s="15"/>
      <c r="AB7" s="16"/>
      <c r="AC7" s="14" t="s">
        <v>714</v>
      </c>
      <c r="AD7" s="15"/>
      <c r="AE7" s="16"/>
      <c r="AF7" s="14" t="s">
        <v>715</v>
      </c>
      <c r="AG7" s="15"/>
      <c r="AH7" s="16"/>
      <c r="AI7" s="14" t="s">
        <v>716</v>
      </c>
      <c r="AJ7" s="15"/>
      <c r="AK7" s="16"/>
      <c r="AL7" s="14" t="s">
        <v>717</v>
      </c>
      <c r="AM7" s="15"/>
      <c r="AN7" s="16"/>
      <c r="AO7" s="14" t="s">
        <v>718</v>
      </c>
      <c r="AP7" s="15"/>
      <c r="AQ7" s="16"/>
      <c r="AR7" s="14" t="s">
        <v>719</v>
      </c>
      <c r="AS7" s="15"/>
      <c r="AT7" s="16"/>
      <c r="AU7" s="14" t="s">
        <v>720</v>
      </c>
      <c r="AV7" s="15"/>
      <c r="AW7" s="16"/>
      <c r="AX7" s="14" t="s">
        <v>721</v>
      </c>
      <c r="AY7" s="15"/>
      <c r="AZ7" s="16"/>
      <c r="BA7" s="14" t="s">
        <v>722</v>
      </c>
      <c r="BB7" s="15"/>
      <c r="BC7" s="16"/>
      <c r="BD7" s="14" t="s">
        <v>723</v>
      </c>
      <c r="BE7" s="15"/>
      <c r="BF7" s="16"/>
      <c r="BG7" s="14" t="s">
        <v>724</v>
      </c>
      <c r="BH7" s="15"/>
      <c r="BI7" s="16"/>
      <c r="BJ7" s="14" t="s">
        <v>725</v>
      </c>
      <c r="BK7" s="15"/>
      <c r="BL7" s="16"/>
      <c r="BM7" s="14" t="s">
        <v>726</v>
      </c>
      <c r="BN7" s="15"/>
      <c r="BO7" s="16"/>
      <c r="BP7" s="14" t="s">
        <v>727</v>
      </c>
      <c r="BQ7" s="15"/>
      <c r="BR7" s="16"/>
      <c r="BS7" s="14" t="s">
        <v>728</v>
      </c>
      <c r="BT7" s="15"/>
      <c r="BU7" s="16"/>
      <c r="BV7" s="14" t="s">
        <v>729</v>
      </c>
      <c r="BW7" s="15"/>
      <c r="BX7" s="16"/>
      <c r="BY7" s="14" t="s">
        <v>730</v>
      </c>
      <c r="BZ7" s="15"/>
      <c r="CA7" s="16"/>
      <c r="CB7" s="14" t="s">
        <v>731</v>
      </c>
      <c r="CC7" s="15"/>
      <c r="CD7" s="16"/>
      <c r="CE7" s="14" t="s">
        <v>732</v>
      </c>
      <c r="CF7" s="15"/>
      <c r="CG7" s="16"/>
      <c r="CH7" s="14" t="s">
        <v>733</v>
      </c>
      <c r="CI7" s="15"/>
      <c r="CJ7" s="16"/>
      <c r="CK7" s="14" t="s">
        <v>734</v>
      </c>
      <c r="CL7" s="15"/>
      <c r="CM7" s="16"/>
      <c r="CN7" s="14" t="s">
        <v>735</v>
      </c>
      <c r="CO7" s="15"/>
      <c r="CP7" s="16"/>
      <c r="CQ7" s="14" t="s">
        <v>736</v>
      </c>
      <c r="CR7" s="15"/>
      <c r="CS7" s="16"/>
      <c r="CT7" s="14" t="s">
        <v>737</v>
      </c>
      <c r="CU7" s="15"/>
      <c r="CV7" s="16"/>
      <c r="CW7" s="14" t="s">
        <v>738</v>
      </c>
      <c r="CX7" s="15"/>
      <c r="CY7" s="16"/>
      <c r="CZ7" s="14" t="s">
        <v>739</v>
      </c>
      <c r="DA7" s="15"/>
      <c r="DB7" s="16"/>
      <c r="DC7" s="14" t="s">
        <v>740</v>
      </c>
      <c r="DD7" s="15"/>
      <c r="DE7" s="16"/>
      <c r="DF7" s="14" t="s">
        <v>741</v>
      </c>
      <c r="DG7" s="15"/>
      <c r="DH7" s="16"/>
      <c r="DI7" s="14" t="s">
        <v>742</v>
      </c>
      <c r="DJ7" s="15"/>
      <c r="DK7" s="16"/>
      <c r="DL7" s="14" t="s">
        <v>743</v>
      </c>
      <c r="DM7" s="15"/>
      <c r="DN7" s="16"/>
      <c r="DO7" s="14" t="s">
        <v>744</v>
      </c>
      <c r="DP7" s="15"/>
      <c r="DQ7" s="16"/>
      <c r="DR7" s="14" t="s">
        <v>745</v>
      </c>
      <c r="DS7" s="15"/>
      <c r="DT7" s="16"/>
      <c r="DU7" s="14" t="s">
        <v>746</v>
      </c>
      <c r="DV7" s="15"/>
      <c r="DW7" s="16"/>
      <c r="DX7" s="14" t="s">
        <v>747</v>
      </c>
      <c r="DY7" s="15"/>
      <c r="DZ7" s="16"/>
      <c r="EA7" s="14" t="s">
        <v>748</v>
      </c>
      <c r="EB7" s="15"/>
      <c r="EC7" s="16"/>
      <c r="ED7" s="14" t="s">
        <v>749</v>
      </c>
      <c r="EE7" s="15"/>
      <c r="EF7" s="16"/>
      <c r="EG7" s="14" t="s">
        <v>750</v>
      </c>
      <c r="EH7" s="15"/>
      <c r="EI7" s="16"/>
      <c r="EJ7" s="14" t="s">
        <v>751</v>
      </c>
      <c r="EK7" s="15"/>
      <c r="EL7" s="16"/>
      <c r="EM7" s="14" t="s">
        <v>752</v>
      </c>
      <c r="EN7" s="15"/>
      <c r="EO7" s="16"/>
      <c r="EP7" s="14" t="s">
        <v>753</v>
      </c>
      <c r="EQ7" s="15"/>
      <c r="ER7" s="16"/>
      <c r="ES7" s="14" t="s">
        <v>754</v>
      </c>
      <c r="ET7" s="15"/>
      <c r="EU7" s="16"/>
      <c r="EV7" s="14" t="s">
        <v>755</v>
      </c>
      <c r="EW7" s="15"/>
      <c r="EX7" s="16"/>
      <c r="EY7" s="14" t="s">
        <v>756</v>
      </c>
      <c r="EZ7" s="15"/>
      <c r="FA7" s="16"/>
      <c r="FB7" s="14" t="s">
        <v>757</v>
      </c>
      <c r="FC7" s="15"/>
      <c r="FD7" s="16"/>
      <c r="FE7" s="14" t="s">
        <v>758</v>
      </c>
      <c r="FF7" s="15"/>
      <c r="FG7" s="16"/>
      <c r="FH7" s="14" t="s">
        <v>759</v>
      </c>
      <c r="FI7" s="15"/>
      <c r="FJ7" s="16"/>
      <c r="FK7" s="14" t="s">
        <v>760</v>
      </c>
      <c r="FL7" s="15"/>
      <c r="FM7" s="16"/>
      <c r="FN7" s="14" t="s">
        <v>761</v>
      </c>
      <c r="FO7" s="15"/>
      <c r="FP7" s="16"/>
      <c r="FQ7" s="14" t="s">
        <v>762</v>
      </c>
      <c r="FR7" s="15"/>
      <c r="FS7" s="16"/>
      <c r="FT7" s="14" t="s">
        <v>763</v>
      </c>
      <c r="FU7" s="15"/>
      <c r="FV7" s="16"/>
      <c r="FW7" s="14" t="s">
        <v>764</v>
      </c>
      <c r="FX7" s="15"/>
      <c r="FY7" s="16"/>
      <c r="FZ7" s="14" t="s">
        <v>765</v>
      </c>
      <c r="GA7" s="15"/>
      <c r="GB7" s="16"/>
      <c r="GC7" s="14" t="s">
        <v>766</v>
      </c>
      <c r="GD7" s="15"/>
      <c r="GE7" s="16"/>
      <c r="GF7" s="14" t="s">
        <v>767</v>
      </c>
      <c r="GG7" s="15"/>
      <c r="GH7" s="16"/>
      <c r="GI7" s="14" t="s">
        <v>768</v>
      </c>
      <c r="GJ7" s="15"/>
      <c r="GK7" s="16"/>
      <c r="GL7" s="14" t="s">
        <v>769</v>
      </c>
      <c r="GM7" s="15"/>
      <c r="GN7" s="16"/>
      <c r="GO7" s="14" t="s">
        <v>770</v>
      </c>
      <c r="GP7" s="15"/>
      <c r="GQ7" s="16"/>
      <c r="GR7" s="14" t="s">
        <v>771</v>
      </c>
      <c r="GS7" s="15"/>
      <c r="GT7" s="16"/>
      <c r="GU7" s="14" t="s">
        <v>772</v>
      </c>
      <c r="GV7" s="15"/>
      <c r="GW7" s="16"/>
      <c r="GX7" s="14" t="s">
        <v>773</v>
      </c>
      <c r="GY7" s="15"/>
      <c r="GZ7" s="16"/>
      <c r="HA7" s="14" t="s">
        <v>774</v>
      </c>
      <c r="HB7" s="15"/>
      <c r="HC7" s="16"/>
      <c r="HD7" s="14" t="s">
        <v>775</v>
      </c>
      <c r="HE7" s="15"/>
      <c r="HF7" s="16"/>
      <c r="HG7" s="14" t="s">
        <v>776</v>
      </c>
      <c r="HH7" s="15"/>
      <c r="HI7" s="16"/>
      <c r="HJ7" s="14" t="s">
        <v>777</v>
      </c>
      <c r="HK7" s="15"/>
      <c r="HL7" s="16"/>
      <c r="HM7" s="14" t="s">
        <v>778</v>
      </c>
      <c r="HN7" s="15"/>
      <c r="HO7" s="16"/>
      <c r="HP7" s="14" t="s">
        <v>779</v>
      </c>
      <c r="HQ7" s="15"/>
      <c r="HR7" s="16"/>
      <c r="HS7" s="14" t="s">
        <v>504</v>
      </c>
      <c r="HT7" s="15"/>
      <c r="HU7" s="16"/>
      <c r="HV7" s="14" t="s">
        <v>780</v>
      </c>
      <c r="HW7" s="15"/>
      <c r="HX7" s="16"/>
      <c r="HY7" s="14" t="s">
        <v>781</v>
      </c>
      <c r="HZ7" s="15"/>
      <c r="IA7" s="16"/>
      <c r="IB7" s="14" t="s">
        <v>782</v>
      </c>
      <c r="IC7" s="15"/>
      <c r="ID7" s="16"/>
      <c r="IE7" s="14" t="s">
        <v>783</v>
      </c>
      <c r="IF7" s="15"/>
      <c r="IG7" s="16"/>
      <c r="IH7" s="14" t="s">
        <v>784</v>
      </c>
      <c r="II7" s="15"/>
      <c r="IJ7" s="16"/>
      <c r="IK7" s="14" t="s">
        <v>785</v>
      </c>
      <c r="IL7" s="15"/>
      <c r="IM7" s="16"/>
      <c r="IN7" s="14" t="s">
        <v>786</v>
      </c>
      <c r="IO7" s="15"/>
      <c r="IP7" s="16"/>
      <c r="IQ7" s="14" t="s">
        <v>787</v>
      </c>
      <c r="IR7" s="15"/>
      <c r="IS7" s="16"/>
      <c r="IT7" s="14" t="s">
        <v>788</v>
      </c>
      <c r="IU7" s="15"/>
      <c r="IV7" s="16"/>
      <c r="IW7" s="14" t="s">
        <v>789</v>
      </c>
      <c r="IX7" s="15"/>
      <c r="IY7" s="16"/>
      <c r="IZ7" s="14" t="s">
        <v>790</v>
      </c>
      <c r="JA7" s="15"/>
      <c r="JB7" s="16"/>
      <c r="JC7" s="14" t="s">
        <v>791</v>
      </c>
      <c r="JD7" s="15"/>
      <c r="JE7" s="16"/>
      <c r="JF7" s="14" t="s">
        <v>792</v>
      </c>
      <c r="JG7" s="15"/>
      <c r="JH7" s="16"/>
      <c r="JI7" s="14" t="s">
        <v>656</v>
      </c>
      <c r="JJ7" s="15"/>
      <c r="JK7" s="16"/>
      <c r="JL7" s="14" t="s">
        <v>793</v>
      </c>
      <c r="JM7" s="15"/>
      <c r="JN7" s="16"/>
      <c r="JO7" s="14" t="s">
        <v>271</v>
      </c>
      <c r="JP7" s="15"/>
      <c r="JQ7" s="16"/>
      <c r="JR7" s="14" t="s">
        <v>794</v>
      </c>
      <c r="JS7" s="15"/>
      <c r="JT7" s="16"/>
      <c r="JU7" s="14" t="s">
        <v>795</v>
      </c>
      <c r="JV7" s="15"/>
      <c r="JW7" s="16"/>
      <c r="JX7" s="14" t="s">
        <v>796</v>
      </c>
      <c r="JY7" s="15"/>
      <c r="JZ7" s="16"/>
      <c r="KA7" s="14" t="s">
        <v>797</v>
      </c>
      <c r="KB7" s="15"/>
      <c r="KC7" s="16"/>
      <c r="KD7" s="14" t="s">
        <v>798</v>
      </c>
      <c r="KE7" s="15"/>
      <c r="KF7" s="16"/>
      <c r="KG7" s="14" t="s">
        <v>799</v>
      </c>
      <c r="KH7" s="15"/>
      <c r="KI7" s="16"/>
      <c r="KJ7" s="14" t="s">
        <v>800</v>
      </c>
      <c r="KK7" s="15"/>
      <c r="KL7" s="16"/>
      <c r="KM7" s="14" t="s">
        <v>801</v>
      </c>
      <c r="KN7" s="15"/>
      <c r="KO7" s="16"/>
      <c r="KP7" s="14" t="s">
        <v>802</v>
      </c>
      <c r="KQ7" s="15"/>
      <c r="KR7" s="16"/>
      <c r="KS7" s="14" t="s">
        <v>803</v>
      </c>
      <c r="KT7" s="15"/>
      <c r="KU7" s="16"/>
      <c r="KV7" s="14" t="s">
        <v>140</v>
      </c>
      <c r="KW7" s="15"/>
      <c r="KX7" s="16"/>
      <c r="KY7" s="14" t="s">
        <v>804</v>
      </c>
      <c r="KZ7" s="15"/>
      <c r="LA7" s="16"/>
      <c r="LB7" s="14" t="s">
        <v>406</v>
      </c>
      <c r="LC7" s="15"/>
      <c r="LD7" s="16"/>
      <c r="LE7" s="14" t="s">
        <v>805</v>
      </c>
      <c r="LF7" s="15"/>
      <c r="LG7" s="16"/>
      <c r="LH7" s="14" t="s">
        <v>806</v>
      </c>
      <c r="LI7" s="15"/>
      <c r="LJ7" s="16"/>
      <c r="LK7" s="14" t="s">
        <v>807</v>
      </c>
      <c r="LL7" s="15"/>
      <c r="LM7" s="16"/>
      <c r="LN7" s="14" t="s">
        <v>808</v>
      </c>
      <c r="LO7" s="15"/>
      <c r="LP7" s="16"/>
      <c r="LQ7" s="14" t="s">
        <v>809</v>
      </c>
      <c r="LR7" s="15"/>
      <c r="LS7" s="16"/>
      <c r="LT7" s="14" t="s">
        <v>810</v>
      </c>
      <c r="LU7" s="15"/>
      <c r="LV7" s="16"/>
      <c r="LW7" s="14" t="s">
        <v>811</v>
      </c>
      <c r="LX7" s="15"/>
      <c r="LY7" s="16"/>
      <c r="LZ7" s="14" t="s">
        <v>812</v>
      </c>
      <c r="MA7" s="15"/>
      <c r="MB7" s="16"/>
      <c r="MC7" s="14" t="s">
        <v>813</v>
      </c>
      <c r="MD7" s="15"/>
      <c r="ME7" s="16"/>
      <c r="MF7" s="14" t="s">
        <v>814</v>
      </c>
      <c r="MG7" s="15"/>
      <c r="MH7" s="16"/>
      <c r="MI7" s="14" t="s">
        <v>815</v>
      </c>
      <c r="MJ7" s="15"/>
      <c r="MK7" s="16"/>
      <c r="ML7" s="14" t="s">
        <v>816</v>
      </c>
      <c r="MM7" s="15"/>
      <c r="MN7" s="16"/>
      <c r="MO7" s="14" t="s">
        <v>817</v>
      </c>
      <c r="MP7" s="15"/>
      <c r="MQ7" s="16"/>
      <c r="MR7" s="14" t="s">
        <v>818</v>
      </c>
      <c r="MS7" s="15"/>
      <c r="MT7" s="16"/>
      <c r="MU7" s="14" t="s">
        <v>819</v>
      </c>
      <c r="MV7" s="15"/>
      <c r="MW7" s="16"/>
      <c r="MX7" s="14" t="s">
        <v>820</v>
      </c>
      <c r="MY7" s="15"/>
      <c r="MZ7" s="16"/>
      <c r="NA7" s="14" t="s">
        <v>821</v>
      </c>
      <c r="NB7" s="15"/>
      <c r="NC7" s="16"/>
      <c r="ND7" s="14" t="s">
        <v>822</v>
      </c>
      <c r="NE7" s="15"/>
      <c r="NF7" s="16"/>
      <c r="NG7" s="14" t="s">
        <v>158</v>
      </c>
      <c r="NH7" s="15"/>
      <c r="NI7" s="16"/>
      <c r="NJ7" s="14" t="s">
        <v>823</v>
      </c>
      <c r="NK7" s="15"/>
      <c r="NL7" s="16"/>
      <c r="NM7" s="14" t="s">
        <v>824</v>
      </c>
      <c r="NN7" s="15"/>
      <c r="NO7" s="16"/>
      <c r="NP7" s="14" t="s">
        <v>825</v>
      </c>
      <c r="NQ7" s="15"/>
      <c r="NR7" s="16"/>
      <c r="NS7" s="14" t="s">
        <v>826</v>
      </c>
      <c r="NT7" s="15"/>
      <c r="NU7" s="16"/>
      <c r="NV7" s="14" t="s">
        <v>827</v>
      </c>
      <c r="NW7" s="15"/>
      <c r="NX7" s="16"/>
      <c r="NY7" s="14" t="s">
        <v>828</v>
      </c>
      <c r="NZ7" s="15"/>
      <c r="OA7" s="16"/>
      <c r="OB7" s="14" t="s">
        <v>829</v>
      </c>
      <c r="OC7" s="15"/>
      <c r="OD7" s="16"/>
      <c r="OE7" s="14" t="s">
        <v>830</v>
      </c>
      <c r="OF7" s="15"/>
      <c r="OG7" s="16"/>
      <c r="OH7" s="14" t="s">
        <v>695</v>
      </c>
      <c r="OI7" s="15"/>
      <c r="OJ7" s="16"/>
      <c r="OK7" s="14" t="s">
        <v>831</v>
      </c>
      <c r="OL7" s="15"/>
      <c r="OM7" s="16"/>
      <c r="ON7" s="14" t="s">
        <v>832</v>
      </c>
      <c r="OO7" s="15"/>
      <c r="OP7" s="16"/>
      <c r="OQ7" s="14" t="s">
        <v>833</v>
      </c>
      <c r="OR7" s="15"/>
      <c r="OS7" s="16"/>
      <c r="OT7" s="14" t="s">
        <v>834</v>
      </c>
      <c r="OU7" s="15"/>
      <c r="OV7" s="16"/>
      <c r="OW7" s="14" t="s">
        <v>835</v>
      </c>
      <c r="OX7" s="15"/>
      <c r="OY7" s="16"/>
      <c r="OZ7" s="14" t="s">
        <v>836</v>
      </c>
      <c r="PA7" s="15"/>
      <c r="PB7" s="16"/>
      <c r="PC7" s="14" t="s">
        <v>837</v>
      </c>
      <c r="PD7" s="15"/>
      <c r="PE7" s="16"/>
      <c r="PF7" s="14" t="s">
        <v>838</v>
      </c>
      <c r="PG7" s="15"/>
      <c r="PH7" s="16"/>
      <c r="PI7" s="14" t="s">
        <v>839</v>
      </c>
      <c r="PJ7" s="15"/>
      <c r="PK7" s="16"/>
      <c r="PL7" s="14" t="s">
        <v>840</v>
      </c>
      <c r="PM7" s="15"/>
      <c r="PN7" s="16"/>
      <c r="PO7" s="14" t="s">
        <v>6</v>
      </c>
      <c r="PP7" s="15"/>
      <c r="PQ7" s="16"/>
    </row>
    <row r="8" spans="1:43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  <c r="NA8" s="6" t="s">
        <v>8</v>
      </c>
      <c r="NB8" s="6" t="s">
        <v>9</v>
      </c>
      <c r="NC8" s="6" t="s">
        <v>10</v>
      </c>
      <c r="ND8" s="6" t="s">
        <v>8</v>
      </c>
      <c r="NE8" s="6" t="s">
        <v>9</v>
      </c>
      <c r="NF8" s="6" t="s">
        <v>10</v>
      </c>
      <c r="NG8" s="6" t="s">
        <v>8</v>
      </c>
      <c r="NH8" s="6" t="s">
        <v>9</v>
      </c>
      <c r="NI8" s="6" t="s">
        <v>10</v>
      </c>
      <c r="NJ8" s="6" t="s">
        <v>8</v>
      </c>
      <c r="NK8" s="6" t="s">
        <v>9</v>
      </c>
      <c r="NL8" s="6" t="s">
        <v>10</v>
      </c>
      <c r="NM8" s="6" t="s">
        <v>8</v>
      </c>
      <c r="NN8" s="6" t="s">
        <v>9</v>
      </c>
      <c r="NO8" s="6" t="s">
        <v>10</v>
      </c>
      <c r="NP8" s="6" t="s">
        <v>8</v>
      </c>
      <c r="NQ8" s="6" t="s">
        <v>9</v>
      </c>
      <c r="NR8" s="6" t="s">
        <v>10</v>
      </c>
      <c r="NS8" s="6" t="s">
        <v>8</v>
      </c>
      <c r="NT8" s="6" t="s">
        <v>9</v>
      </c>
      <c r="NU8" s="6" t="s">
        <v>10</v>
      </c>
      <c r="NV8" s="6" t="s">
        <v>8</v>
      </c>
      <c r="NW8" s="6" t="s">
        <v>9</v>
      </c>
      <c r="NX8" s="6" t="s">
        <v>10</v>
      </c>
      <c r="NY8" s="6" t="s">
        <v>8</v>
      </c>
      <c r="NZ8" s="6" t="s">
        <v>9</v>
      </c>
      <c r="OA8" s="6" t="s">
        <v>10</v>
      </c>
      <c r="OB8" s="6" t="s">
        <v>8</v>
      </c>
      <c r="OC8" s="6" t="s">
        <v>9</v>
      </c>
      <c r="OD8" s="6" t="s">
        <v>10</v>
      </c>
      <c r="OE8" s="6" t="s">
        <v>8</v>
      </c>
      <c r="OF8" s="6" t="s">
        <v>9</v>
      </c>
      <c r="OG8" s="6" t="s">
        <v>10</v>
      </c>
      <c r="OH8" s="6" t="s">
        <v>8</v>
      </c>
      <c r="OI8" s="6" t="s">
        <v>9</v>
      </c>
      <c r="OJ8" s="6" t="s">
        <v>10</v>
      </c>
      <c r="OK8" s="6" t="s">
        <v>8</v>
      </c>
      <c r="OL8" s="6" t="s">
        <v>9</v>
      </c>
      <c r="OM8" s="6" t="s">
        <v>10</v>
      </c>
      <c r="ON8" s="6" t="s">
        <v>8</v>
      </c>
      <c r="OO8" s="6" t="s">
        <v>9</v>
      </c>
      <c r="OP8" s="6" t="s">
        <v>10</v>
      </c>
      <c r="OQ8" s="6" t="s">
        <v>8</v>
      </c>
      <c r="OR8" s="6" t="s">
        <v>9</v>
      </c>
      <c r="OS8" s="6" t="s">
        <v>10</v>
      </c>
      <c r="OT8" s="6" t="s">
        <v>8</v>
      </c>
      <c r="OU8" s="6" t="s">
        <v>9</v>
      </c>
      <c r="OV8" s="6" t="s">
        <v>10</v>
      </c>
      <c r="OW8" s="6" t="s">
        <v>8</v>
      </c>
      <c r="OX8" s="6" t="s">
        <v>9</v>
      </c>
      <c r="OY8" s="6" t="s">
        <v>10</v>
      </c>
      <c r="OZ8" s="6" t="s">
        <v>8</v>
      </c>
      <c r="PA8" s="6" t="s">
        <v>9</v>
      </c>
      <c r="PB8" s="6" t="s">
        <v>10</v>
      </c>
      <c r="PC8" s="6" t="s">
        <v>8</v>
      </c>
      <c r="PD8" s="6" t="s">
        <v>9</v>
      </c>
      <c r="PE8" s="6" t="s">
        <v>10</v>
      </c>
      <c r="PF8" s="6" t="s">
        <v>8</v>
      </c>
      <c r="PG8" s="6" t="s">
        <v>9</v>
      </c>
      <c r="PH8" s="6" t="s">
        <v>10</v>
      </c>
      <c r="PI8" s="6" t="s">
        <v>8</v>
      </c>
      <c r="PJ8" s="6" t="s">
        <v>9</v>
      </c>
      <c r="PK8" s="6" t="s">
        <v>10</v>
      </c>
      <c r="PL8" s="6" t="s">
        <v>8</v>
      </c>
      <c r="PM8" s="6" t="s">
        <v>9</v>
      </c>
      <c r="PN8" s="6" t="s">
        <v>10</v>
      </c>
      <c r="PO8" s="6" t="s">
        <v>8</v>
      </c>
      <c r="PP8" s="6" t="s">
        <v>9</v>
      </c>
      <c r="PQ8" s="6" t="s">
        <v>10</v>
      </c>
    </row>
    <row r="9" spans="1:434" x14ac:dyDescent="0.25">
      <c r="A9" s="7" t="s">
        <v>27</v>
      </c>
      <c r="B9" s="8">
        <v>4.8</v>
      </c>
      <c r="C9" s="8">
        <v>0</v>
      </c>
      <c r="D9" s="8">
        <v>5</v>
      </c>
      <c r="E9" s="8">
        <v>10.7</v>
      </c>
      <c r="F9" s="8">
        <v>0</v>
      </c>
      <c r="G9" s="8">
        <v>10.8</v>
      </c>
      <c r="H9" s="8">
        <v>2.4</v>
      </c>
      <c r="I9" s="8">
        <v>0</v>
      </c>
      <c r="J9" s="8">
        <v>2.6</v>
      </c>
      <c r="K9" s="8">
        <v>8</v>
      </c>
      <c r="L9" s="8">
        <v>0</v>
      </c>
      <c r="M9" s="8">
        <v>8</v>
      </c>
      <c r="N9" s="8">
        <v>3.9</v>
      </c>
      <c r="O9" s="8">
        <v>0</v>
      </c>
      <c r="P9" s="8">
        <v>4.0999999999999996</v>
      </c>
      <c r="Q9" s="8">
        <v>5</v>
      </c>
      <c r="R9" s="8">
        <v>0</v>
      </c>
      <c r="S9" s="8">
        <v>5.2</v>
      </c>
      <c r="T9" s="8">
        <v>3.3</v>
      </c>
      <c r="U9" s="8">
        <v>0</v>
      </c>
      <c r="V9" s="8">
        <v>3.6</v>
      </c>
      <c r="W9" s="8">
        <v>5.8</v>
      </c>
      <c r="X9" s="8">
        <v>0</v>
      </c>
      <c r="Y9" s="8">
        <v>5.8</v>
      </c>
      <c r="Z9" s="8">
        <v>6.2</v>
      </c>
      <c r="AA9" s="8">
        <v>0</v>
      </c>
      <c r="AB9" s="8">
        <v>6.7</v>
      </c>
      <c r="AC9" s="8">
        <v>5.7</v>
      </c>
      <c r="AD9" s="8">
        <v>0</v>
      </c>
      <c r="AE9" s="8">
        <v>6</v>
      </c>
      <c r="AF9" s="8">
        <v>9.8000000000000007</v>
      </c>
      <c r="AG9" s="8">
        <v>0</v>
      </c>
      <c r="AH9" s="8">
        <v>9.8000000000000007</v>
      </c>
      <c r="AI9" s="8">
        <v>9.6</v>
      </c>
      <c r="AJ9" s="8">
        <v>0</v>
      </c>
      <c r="AK9" s="8">
        <v>9.6</v>
      </c>
      <c r="AL9" s="8">
        <v>4.3</v>
      </c>
      <c r="AM9" s="8">
        <v>0</v>
      </c>
      <c r="AN9" s="8">
        <v>4.5</v>
      </c>
      <c r="AO9" s="8">
        <v>6</v>
      </c>
      <c r="AP9" s="8">
        <v>0</v>
      </c>
      <c r="AQ9" s="8">
        <v>6.4</v>
      </c>
      <c r="AR9" s="8">
        <v>8.6</v>
      </c>
      <c r="AS9" s="8">
        <v>0</v>
      </c>
      <c r="AT9" s="8">
        <v>9.4</v>
      </c>
      <c r="AU9" s="8">
        <v>6.5</v>
      </c>
      <c r="AV9" s="8">
        <v>0</v>
      </c>
      <c r="AW9" s="8">
        <v>6.8</v>
      </c>
      <c r="AX9" s="8">
        <v>8</v>
      </c>
      <c r="AY9" s="8">
        <v>0</v>
      </c>
      <c r="AZ9" s="8">
        <v>8.8000000000000007</v>
      </c>
      <c r="BA9" s="8">
        <v>10.3</v>
      </c>
      <c r="BB9" s="8">
        <v>0</v>
      </c>
      <c r="BC9" s="8">
        <v>10.3</v>
      </c>
      <c r="BD9" s="8">
        <v>8.1</v>
      </c>
      <c r="BE9" s="8">
        <v>0</v>
      </c>
      <c r="BF9" s="8">
        <v>8.4</v>
      </c>
      <c r="BG9" s="8">
        <v>7.8</v>
      </c>
      <c r="BH9" s="8">
        <v>0</v>
      </c>
      <c r="BI9" s="8">
        <v>8</v>
      </c>
      <c r="BJ9" s="8">
        <v>14.3</v>
      </c>
      <c r="BK9" s="8">
        <v>0</v>
      </c>
      <c r="BL9" s="8">
        <v>14.5</v>
      </c>
      <c r="BM9" s="8">
        <v>9.1</v>
      </c>
      <c r="BN9" s="8">
        <v>0</v>
      </c>
      <c r="BO9" s="8">
        <v>19.3</v>
      </c>
      <c r="BP9" s="8">
        <v>10.7</v>
      </c>
      <c r="BQ9" s="8">
        <v>0</v>
      </c>
      <c r="BR9" s="8">
        <v>10.8</v>
      </c>
      <c r="BS9" s="8">
        <v>13</v>
      </c>
      <c r="BT9" s="8">
        <v>0</v>
      </c>
      <c r="BU9" s="8">
        <v>13.5</v>
      </c>
      <c r="BV9" s="8">
        <v>9.3000000000000007</v>
      </c>
      <c r="BW9" s="8">
        <v>0</v>
      </c>
      <c r="BX9" s="8">
        <v>9.5</v>
      </c>
      <c r="BY9" s="8">
        <v>12.9</v>
      </c>
      <c r="BZ9" s="8">
        <v>0</v>
      </c>
      <c r="CA9" s="8">
        <v>13.5</v>
      </c>
      <c r="CB9" s="8">
        <v>17.5</v>
      </c>
      <c r="CC9" s="8">
        <v>0</v>
      </c>
      <c r="CD9" s="8">
        <v>18</v>
      </c>
      <c r="CE9" s="8">
        <v>10.199999999999999</v>
      </c>
      <c r="CF9" s="8">
        <v>0</v>
      </c>
      <c r="CG9" s="8">
        <v>11.6</v>
      </c>
      <c r="CH9" s="8">
        <v>11.8</v>
      </c>
      <c r="CI9" s="8">
        <v>0</v>
      </c>
      <c r="CJ9" s="8">
        <v>12.2</v>
      </c>
      <c r="CK9" s="8">
        <v>12.4</v>
      </c>
      <c r="CL9" s="8">
        <v>0</v>
      </c>
      <c r="CM9" s="8">
        <v>12.8</v>
      </c>
      <c r="CN9" s="8">
        <v>12.6</v>
      </c>
      <c r="CO9" s="8">
        <v>0</v>
      </c>
      <c r="CP9" s="8">
        <v>12.6</v>
      </c>
      <c r="CQ9" s="8">
        <v>13.9</v>
      </c>
      <c r="CR9" s="8">
        <v>0</v>
      </c>
      <c r="CS9" s="8">
        <v>14.4</v>
      </c>
      <c r="CT9" s="8">
        <v>16.8</v>
      </c>
      <c r="CU9" s="8">
        <v>0</v>
      </c>
      <c r="CV9" s="8">
        <v>16.8</v>
      </c>
      <c r="CW9" s="8">
        <v>5.6</v>
      </c>
      <c r="CX9" s="8">
        <v>0</v>
      </c>
      <c r="CY9" s="8">
        <v>5.8</v>
      </c>
      <c r="CZ9" s="8">
        <v>15.2</v>
      </c>
      <c r="DA9" s="8">
        <v>0</v>
      </c>
      <c r="DB9" s="8">
        <v>15.6</v>
      </c>
      <c r="DC9" s="8">
        <v>23.7</v>
      </c>
      <c r="DD9" s="8">
        <v>0</v>
      </c>
      <c r="DE9" s="8">
        <v>24.2</v>
      </c>
      <c r="DF9" s="8">
        <v>13.3</v>
      </c>
      <c r="DG9" s="8">
        <v>0</v>
      </c>
      <c r="DH9" s="8">
        <v>13.8</v>
      </c>
      <c r="DI9" s="8">
        <v>11.8</v>
      </c>
      <c r="DJ9" s="8">
        <v>0</v>
      </c>
      <c r="DK9" s="8">
        <v>11.8</v>
      </c>
      <c r="DL9" s="8">
        <v>15.2</v>
      </c>
      <c r="DM9" s="8">
        <v>0</v>
      </c>
      <c r="DN9" s="8">
        <v>15.4</v>
      </c>
      <c r="DO9" s="8">
        <v>21.3</v>
      </c>
      <c r="DP9" s="8">
        <v>0</v>
      </c>
      <c r="DQ9" s="8">
        <v>21.7</v>
      </c>
      <c r="DR9" s="8">
        <v>24</v>
      </c>
      <c r="DS9" s="8">
        <v>0</v>
      </c>
      <c r="DT9" s="8">
        <v>24.3</v>
      </c>
      <c r="DU9" s="8">
        <v>19.899999999999999</v>
      </c>
      <c r="DV9" s="8">
        <v>0</v>
      </c>
      <c r="DW9" s="8">
        <v>20.2</v>
      </c>
      <c r="DX9" s="8">
        <v>23</v>
      </c>
      <c r="DY9" s="8">
        <v>0</v>
      </c>
      <c r="DZ9" s="8">
        <v>24.3</v>
      </c>
      <c r="EA9" s="8">
        <v>16.600000000000001</v>
      </c>
      <c r="EB9" s="8">
        <v>0</v>
      </c>
      <c r="EC9" s="8">
        <v>16.600000000000001</v>
      </c>
      <c r="ED9" s="8">
        <v>20.7</v>
      </c>
      <c r="EE9" s="8">
        <v>0</v>
      </c>
      <c r="EF9" s="8">
        <v>21.1</v>
      </c>
      <c r="EG9" s="8">
        <v>21.2</v>
      </c>
      <c r="EH9" s="8">
        <v>0</v>
      </c>
      <c r="EI9" s="8">
        <v>21.3</v>
      </c>
      <c r="EJ9" s="8">
        <v>21.9</v>
      </c>
      <c r="EK9" s="8">
        <v>0</v>
      </c>
      <c r="EL9" s="8">
        <v>22.2</v>
      </c>
      <c r="EM9" s="8">
        <v>29.3</v>
      </c>
      <c r="EN9" s="8">
        <v>0</v>
      </c>
      <c r="EO9" s="8">
        <v>29.3</v>
      </c>
      <c r="EP9" s="8">
        <v>18.8</v>
      </c>
      <c r="EQ9" s="8">
        <v>0</v>
      </c>
      <c r="ER9" s="8">
        <v>19.2</v>
      </c>
      <c r="ES9" s="8">
        <v>21.7</v>
      </c>
      <c r="ET9" s="8">
        <v>0</v>
      </c>
      <c r="EU9" s="8">
        <v>21.9</v>
      </c>
      <c r="EV9" s="8">
        <v>22.7</v>
      </c>
      <c r="EW9" s="8">
        <v>0</v>
      </c>
      <c r="EX9" s="8">
        <v>22.8</v>
      </c>
      <c r="EY9" s="8">
        <v>28.7</v>
      </c>
      <c r="EZ9" s="8">
        <v>0</v>
      </c>
      <c r="FA9" s="8">
        <v>29</v>
      </c>
      <c r="FB9" s="8">
        <v>22.7</v>
      </c>
      <c r="FC9" s="8">
        <v>0</v>
      </c>
      <c r="FD9" s="8">
        <v>22.7</v>
      </c>
      <c r="FE9" s="8">
        <v>38.4</v>
      </c>
      <c r="FF9" s="8">
        <v>0</v>
      </c>
      <c r="FG9" s="8">
        <v>43.4</v>
      </c>
      <c r="FH9" s="8">
        <v>25.4</v>
      </c>
      <c r="FI9" s="8">
        <v>0</v>
      </c>
      <c r="FJ9" s="8">
        <v>25.5</v>
      </c>
      <c r="FK9" s="8">
        <v>43.3</v>
      </c>
      <c r="FL9" s="8">
        <v>0</v>
      </c>
      <c r="FM9" s="8">
        <v>43.3</v>
      </c>
      <c r="FN9" s="8">
        <v>22.9</v>
      </c>
      <c r="FO9" s="8">
        <v>0</v>
      </c>
      <c r="FP9" s="8">
        <v>25.7</v>
      </c>
      <c r="FQ9" s="8">
        <v>21.5</v>
      </c>
      <c r="FR9" s="8">
        <v>0</v>
      </c>
      <c r="FS9" s="8">
        <v>21.6</v>
      </c>
      <c r="FT9" s="8">
        <v>40</v>
      </c>
      <c r="FU9" s="8">
        <v>0</v>
      </c>
      <c r="FV9" s="8">
        <v>40</v>
      </c>
      <c r="FW9" s="8">
        <v>23.8</v>
      </c>
      <c r="FX9" s="8">
        <v>0</v>
      </c>
      <c r="FY9" s="8">
        <v>24</v>
      </c>
      <c r="FZ9" s="8">
        <v>19.8</v>
      </c>
      <c r="GA9" s="8">
        <v>0</v>
      </c>
      <c r="GB9" s="8">
        <v>19.899999999999999</v>
      </c>
      <c r="GC9" s="8">
        <v>31.8</v>
      </c>
      <c r="GD9" s="8">
        <v>0</v>
      </c>
      <c r="GE9" s="8">
        <v>32</v>
      </c>
      <c r="GF9" s="8">
        <v>27.9</v>
      </c>
      <c r="GG9" s="8">
        <v>0</v>
      </c>
      <c r="GH9" s="8">
        <v>28.2</v>
      </c>
      <c r="GI9" s="8">
        <v>22.8</v>
      </c>
      <c r="GJ9" s="8">
        <v>0</v>
      </c>
      <c r="GK9" s="8">
        <v>22.8</v>
      </c>
      <c r="GL9" s="8">
        <v>28.3</v>
      </c>
      <c r="GM9" s="8">
        <v>0</v>
      </c>
      <c r="GN9" s="8">
        <v>28.3</v>
      </c>
      <c r="GO9" s="8">
        <v>28.4</v>
      </c>
      <c r="GP9" s="8">
        <v>0</v>
      </c>
      <c r="GQ9" s="8">
        <v>28.6</v>
      </c>
      <c r="GR9" s="8">
        <v>23.1</v>
      </c>
      <c r="GS9" s="8">
        <v>0</v>
      </c>
      <c r="GT9" s="8">
        <v>23.8</v>
      </c>
      <c r="GU9" s="8">
        <v>33.799999999999997</v>
      </c>
      <c r="GV9" s="8">
        <v>0</v>
      </c>
      <c r="GW9" s="8">
        <v>34.299999999999997</v>
      </c>
      <c r="GX9" s="8">
        <v>28.1</v>
      </c>
      <c r="GY9" s="8">
        <v>0</v>
      </c>
      <c r="GZ9" s="8">
        <v>28.1</v>
      </c>
      <c r="HA9" s="8">
        <v>26.7</v>
      </c>
      <c r="HB9" s="8">
        <v>0</v>
      </c>
      <c r="HC9" s="8">
        <v>26.8</v>
      </c>
      <c r="HD9" s="8">
        <v>37.299999999999997</v>
      </c>
      <c r="HE9" s="8">
        <v>0</v>
      </c>
      <c r="HF9" s="8">
        <v>37.299999999999997</v>
      </c>
      <c r="HG9" s="8">
        <v>27.8</v>
      </c>
      <c r="HH9" s="8">
        <v>0</v>
      </c>
      <c r="HI9" s="8">
        <v>28.4</v>
      </c>
      <c r="HJ9" s="8">
        <v>23.8</v>
      </c>
      <c r="HK9" s="8">
        <v>0</v>
      </c>
      <c r="HL9" s="8">
        <v>24</v>
      </c>
      <c r="HM9" s="8">
        <v>15</v>
      </c>
      <c r="HN9" s="8">
        <v>0</v>
      </c>
      <c r="HO9" s="8">
        <v>15.7</v>
      </c>
      <c r="HP9" s="8">
        <v>28</v>
      </c>
      <c r="HQ9" s="8">
        <v>0</v>
      </c>
      <c r="HR9" s="8">
        <v>28.2</v>
      </c>
      <c r="HS9" s="8">
        <v>34</v>
      </c>
      <c r="HT9" s="8">
        <v>0</v>
      </c>
      <c r="HU9" s="8">
        <v>34</v>
      </c>
      <c r="HV9" s="8">
        <v>17.3</v>
      </c>
      <c r="HW9" s="8">
        <v>0</v>
      </c>
      <c r="HX9" s="8">
        <v>19</v>
      </c>
      <c r="HY9" s="8">
        <v>26.3</v>
      </c>
      <c r="HZ9" s="8">
        <v>0</v>
      </c>
      <c r="IA9" s="8">
        <v>26.3</v>
      </c>
      <c r="IB9" s="8">
        <v>29.3</v>
      </c>
      <c r="IC9" s="8">
        <v>0</v>
      </c>
      <c r="ID9" s="8">
        <v>29.3</v>
      </c>
      <c r="IE9" s="8">
        <v>26.1</v>
      </c>
      <c r="IF9" s="8">
        <v>0</v>
      </c>
      <c r="IG9" s="8">
        <v>26.4</v>
      </c>
      <c r="IH9" s="8">
        <v>20</v>
      </c>
      <c r="II9" s="8">
        <v>0</v>
      </c>
      <c r="IJ9" s="8">
        <v>20</v>
      </c>
      <c r="IK9" s="8">
        <v>17.8</v>
      </c>
      <c r="IL9" s="8">
        <v>0</v>
      </c>
      <c r="IM9" s="8">
        <v>18</v>
      </c>
      <c r="IN9" s="8">
        <v>25</v>
      </c>
      <c r="IO9" s="8">
        <v>0</v>
      </c>
      <c r="IP9" s="8">
        <v>25</v>
      </c>
      <c r="IQ9" s="8">
        <v>35.5</v>
      </c>
      <c r="IR9" s="8">
        <v>0</v>
      </c>
      <c r="IS9" s="8">
        <v>35.5</v>
      </c>
      <c r="IT9" s="8">
        <v>17.899999999999999</v>
      </c>
      <c r="IU9" s="8">
        <v>0</v>
      </c>
      <c r="IV9" s="8">
        <v>18</v>
      </c>
      <c r="IW9" s="8">
        <v>29.8</v>
      </c>
      <c r="IX9" s="8">
        <v>0</v>
      </c>
      <c r="IY9" s="8">
        <v>30</v>
      </c>
      <c r="IZ9" s="8">
        <v>32.200000000000003</v>
      </c>
      <c r="JA9" s="8">
        <v>0</v>
      </c>
      <c r="JB9" s="8">
        <v>32.200000000000003</v>
      </c>
      <c r="JC9" s="8">
        <v>27.7</v>
      </c>
      <c r="JD9" s="8">
        <v>0</v>
      </c>
      <c r="JE9" s="8">
        <v>27.8</v>
      </c>
      <c r="JF9" s="8">
        <v>35</v>
      </c>
      <c r="JG9" s="8">
        <v>0</v>
      </c>
      <c r="JH9" s="8">
        <v>35</v>
      </c>
      <c r="JI9" s="8">
        <v>25</v>
      </c>
      <c r="JJ9" s="8">
        <v>0</v>
      </c>
      <c r="JK9" s="8">
        <v>25</v>
      </c>
      <c r="JL9" s="8">
        <v>26.3</v>
      </c>
      <c r="JM9" s="8">
        <v>0</v>
      </c>
      <c r="JN9" s="8">
        <v>26.4</v>
      </c>
      <c r="JO9" s="8">
        <v>13.5</v>
      </c>
      <c r="JP9" s="8">
        <v>0</v>
      </c>
      <c r="JQ9" s="8">
        <v>13.5</v>
      </c>
      <c r="JR9" s="8">
        <v>24.4</v>
      </c>
      <c r="JS9" s="8">
        <v>0</v>
      </c>
      <c r="JT9" s="8">
        <v>24.4</v>
      </c>
      <c r="JU9" s="8">
        <v>21.3</v>
      </c>
      <c r="JV9" s="8">
        <v>0</v>
      </c>
      <c r="JW9" s="8">
        <v>21.8</v>
      </c>
      <c r="JX9" s="8">
        <v>22.8</v>
      </c>
      <c r="JY9" s="8">
        <v>0</v>
      </c>
      <c r="JZ9" s="8">
        <v>22.8</v>
      </c>
      <c r="KA9" s="8">
        <v>24.4</v>
      </c>
      <c r="KB9" s="8">
        <v>0</v>
      </c>
      <c r="KC9" s="8">
        <v>24.4</v>
      </c>
      <c r="KD9" s="8">
        <v>36</v>
      </c>
      <c r="KE9" s="8">
        <v>0</v>
      </c>
      <c r="KF9" s="8">
        <v>36</v>
      </c>
      <c r="KG9" s="8">
        <v>25</v>
      </c>
      <c r="KH9" s="8">
        <v>0</v>
      </c>
      <c r="KI9" s="8">
        <v>25.3</v>
      </c>
      <c r="KJ9" s="8">
        <v>25.2</v>
      </c>
      <c r="KK9" s="8">
        <v>0</v>
      </c>
      <c r="KL9" s="8">
        <v>25.3</v>
      </c>
      <c r="KM9" s="8">
        <v>31.5</v>
      </c>
      <c r="KN9" s="8">
        <v>0</v>
      </c>
      <c r="KO9" s="8">
        <v>31.5</v>
      </c>
      <c r="KP9" s="8">
        <v>14.1</v>
      </c>
      <c r="KQ9" s="8">
        <v>0</v>
      </c>
      <c r="KR9" s="8">
        <v>14.9</v>
      </c>
      <c r="KS9" s="8">
        <v>40.799999999999997</v>
      </c>
      <c r="KT9" s="8">
        <v>0</v>
      </c>
      <c r="KU9" s="8">
        <v>40.799999999999997</v>
      </c>
      <c r="KV9" s="8">
        <v>31.6</v>
      </c>
      <c r="KW9" s="8">
        <v>0</v>
      </c>
      <c r="KX9" s="8">
        <v>31.6</v>
      </c>
      <c r="KY9" s="8">
        <v>18</v>
      </c>
      <c r="KZ9" s="8">
        <v>0</v>
      </c>
      <c r="LA9" s="8">
        <v>18</v>
      </c>
      <c r="LB9" s="8">
        <v>30</v>
      </c>
      <c r="LC9" s="8">
        <v>0</v>
      </c>
      <c r="LD9" s="8">
        <v>30</v>
      </c>
      <c r="LE9" s="8">
        <v>22.3</v>
      </c>
      <c r="LF9" s="8">
        <v>0</v>
      </c>
      <c r="LG9" s="8">
        <v>22.3</v>
      </c>
      <c r="LH9" s="8">
        <v>18.3</v>
      </c>
      <c r="LI9" s="8">
        <v>0</v>
      </c>
      <c r="LJ9" s="8">
        <v>18.5</v>
      </c>
      <c r="LK9" s="8">
        <v>15.3</v>
      </c>
      <c r="LL9" s="8">
        <v>0</v>
      </c>
      <c r="LM9" s="8">
        <v>15.3</v>
      </c>
      <c r="LN9" s="8">
        <v>13.3</v>
      </c>
      <c r="LO9" s="8">
        <v>0</v>
      </c>
      <c r="LP9" s="8">
        <v>13.3</v>
      </c>
      <c r="LQ9" s="8">
        <v>13.8</v>
      </c>
      <c r="LR9" s="8">
        <v>0</v>
      </c>
      <c r="LS9" s="8">
        <v>13.8</v>
      </c>
      <c r="LT9" s="8">
        <v>19.899999999999999</v>
      </c>
      <c r="LU9" s="8">
        <v>0</v>
      </c>
      <c r="LV9" s="8">
        <v>20.3</v>
      </c>
      <c r="LW9" s="8">
        <v>7</v>
      </c>
      <c r="LX9" s="8">
        <v>0</v>
      </c>
      <c r="LY9" s="8">
        <v>9</v>
      </c>
      <c r="LZ9" s="8">
        <v>9.3000000000000007</v>
      </c>
      <c r="MA9" s="8">
        <v>0</v>
      </c>
      <c r="MB9" s="8">
        <v>13</v>
      </c>
      <c r="MC9" s="8">
        <v>18</v>
      </c>
      <c r="MD9" s="8">
        <v>0</v>
      </c>
      <c r="ME9" s="8">
        <v>18.3</v>
      </c>
      <c r="MF9" s="8">
        <v>8</v>
      </c>
      <c r="MG9" s="8">
        <v>0</v>
      </c>
      <c r="MH9" s="8">
        <v>8.3000000000000007</v>
      </c>
      <c r="MI9" s="8">
        <v>13.8</v>
      </c>
      <c r="MJ9" s="8">
        <v>0</v>
      </c>
      <c r="MK9" s="8">
        <v>14</v>
      </c>
      <c r="ML9" s="8">
        <v>10</v>
      </c>
      <c r="MM9" s="8">
        <v>0</v>
      </c>
      <c r="MN9" s="8">
        <v>10</v>
      </c>
      <c r="MO9" s="8">
        <v>9.6999999999999993</v>
      </c>
      <c r="MP9" s="8">
        <v>0</v>
      </c>
      <c r="MQ9" s="8">
        <v>9.6999999999999993</v>
      </c>
      <c r="MR9" s="8">
        <v>15.3</v>
      </c>
      <c r="MS9" s="8">
        <v>0</v>
      </c>
      <c r="MT9" s="8">
        <v>15.3</v>
      </c>
      <c r="MU9" s="8">
        <v>10.5</v>
      </c>
      <c r="MV9" s="8">
        <v>0</v>
      </c>
      <c r="MW9" s="8">
        <v>10.5</v>
      </c>
      <c r="MX9" s="8">
        <v>14.4</v>
      </c>
      <c r="MY9" s="8">
        <v>0</v>
      </c>
      <c r="MZ9" s="8">
        <v>14.5</v>
      </c>
      <c r="NA9" s="8">
        <v>12.7</v>
      </c>
      <c r="NB9" s="8">
        <v>0</v>
      </c>
      <c r="NC9" s="8">
        <v>12.7</v>
      </c>
      <c r="ND9" s="8">
        <v>12</v>
      </c>
      <c r="NE9" s="8">
        <v>0</v>
      </c>
      <c r="NF9" s="8">
        <v>12</v>
      </c>
      <c r="NG9" s="8">
        <v>9.5</v>
      </c>
      <c r="NH9" s="8">
        <v>0</v>
      </c>
      <c r="NI9" s="8">
        <v>9.8000000000000007</v>
      </c>
      <c r="NJ9" s="8">
        <v>12.5</v>
      </c>
      <c r="NK9" s="8">
        <v>0</v>
      </c>
      <c r="NL9" s="8">
        <v>12.6</v>
      </c>
      <c r="NM9" s="8">
        <v>8.6999999999999993</v>
      </c>
      <c r="NN9" s="8">
        <v>0</v>
      </c>
      <c r="NO9" s="8">
        <v>8.6999999999999993</v>
      </c>
      <c r="NP9" s="8">
        <v>10.199999999999999</v>
      </c>
      <c r="NQ9" s="8">
        <v>0</v>
      </c>
      <c r="NR9" s="8">
        <v>10.4</v>
      </c>
      <c r="NS9" s="8">
        <v>11</v>
      </c>
      <c r="NT9" s="8">
        <v>0</v>
      </c>
      <c r="NU9" s="8">
        <v>11.2</v>
      </c>
      <c r="NV9" s="8">
        <v>8.6999999999999993</v>
      </c>
      <c r="NW9" s="8">
        <v>0</v>
      </c>
      <c r="NX9" s="8">
        <v>8.6999999999999993</v>
      </c>
      <c r="NY9" s="8">
        <v>9</v>
      </c>
      <c r="NZ9" s="8">
        <v>0</v>
      </c>
      <c r="OA9" s="8">
        <v>9.1999999999999993</v>
      </c>
      <c r="OB9" s="8">
        <v>8.6999999999999993</v>
      </c>
      <c r="OC9" s="8">
        <v>0</v>
      </c>
      <c r="OD9" s="8">
        <v>8.6999999999999993</v>
      </c>
      <c r="OE9" s="8">
        <v>8.8000000000000007</v>
      </c>
      <c r="OF9" s="8">
        <v>0</v>
      </c>
      <c r="OG9" s="8">
        <v>9.1</v>
      </c>
      <c r="OH9" s="8">
        <v>7</v>
      </c>
      <c r="OI9" s="8">
        <v>0</v>
      </c>
      <c r="OJ9" s="8">
        <v>7</v>
      </c>
      <c r="OK9" s="8">
        <v>7.1</v>
      </c>
      <c r="OL9" s="8">
        <v>0</v>
      </c>
      <c r="OM9" s="8">
        <v>7.1</v>
      </c>
      <c r="ON9" s="8">
        <v>6.2</v>
      </c>
      <c r="OO9" s="8">
        <v>0</v>
      </c>
      <c r="OP9" s="8">
        <v>6.2</v>
      </c>
      <c r="OQ9" s="8">
        <v>8.3000000000000007</v>
      </c>
      <c r="OR9" s="8">
        <v>0</v>
      </c>
      <c r="OS9" s="8">
        <v>8.5</v>
      </c>
      <c r="OT9" s="8">
        <v>7</v>
      </c>
      <c r="OU9" s="8">
        <v>0</v>
      </c>
      <c r="OV9" s="8">
        <v>7</v>
      </c>
      <c r="OW9" s="8">
        <v>4.3</v>
      </c>
      <c r="OX9" s="8">
        <v>0</v>
      </c>
      <c r="OY9" s="8">
        <v>4.5</v>
      </c>
      <c r="OZ9" s="8">
        <v>3.8</v>
      </c>
      <c r="PA9" s="8">
        <v>0</v>
      </c>
      <c r="PB9" s="8">
        <v>4</v>
      </c>
      <c r="PC9" s="8">
        <v>4.9000000000000004</v>
      </c>
      <c r="PD9" s="8">
        <v>0</v>
      </c>
      <c r="PE9" s="8">
        <v>4.9000000000000004</v>
      </c>
      <c r="PF9" s="8">
        <v>3.9</v>
      </c>
      <c r="PG9" s="8">
        <v>0</v>
      </c>
      <c r="PH9" s="8">
        <v>3.9</v>
      </c>
      <c r="PI9" s="8">
        <v>2</v>
      </c>
      <c r="PJ9" s="8">
        <v>0</v>
      </c>
      <c r="PK9" s="8">
        <v>2</v>
      </c>
      <c r="PL9" s="8">
        <v>3</v>
      </c>
      <c r="PM9" s="8">
        <v>0</v>
      </c>
      <c r="PN9" s="8">
        <v>3</v>
      </c>
      <c r="PO9" s="8">
        <f>SUMIFS($B$9:PN$9,$B$8:PN$8,"On")</f>
        <v>2486.5000000000005</v>
      </c>
      <c r="PP9" s="8">
        <f>SUMIFS($B$9:PN$9,$B$8:PN$8,"Off")</f>
        <v>0</v>
      </c>
      <c r="PQ9" s="8">
        <f>SUMIFS($B$9:PN$9,$B$8:PN$8,"Load")</f>
        <v>2537.9</v>
      </c>
    </row>
    <row r="10" spans="1:434" x14ac:dyDescent="0.25">
      <c r="A10" s="7" t="s">
        <v>28</v>
      </c>
      <c r="B10" s="8">
        <v>0.3</v>
      </c>
      <c r="C10" s="8">
        <v>0</v>
      </c>
      <c r="D10" s="8">
        <v>5.3</v>
      </c>
      <c r="E10" s="8">
        <v>0.5</v>
      </c>
      <c r="F10" s="8">
        <v>0.1</v>
      </c>
      <c r="G10" s="8">
        <v>11.2</v>
      </c>
      <c r="H10" s="8">
        <v>0.8</v>
      </c>
      <c r="I10" s="8">
        <v>0.2</v>
      </c>
      <c r="J10" s="8">
        <v>3.2</v>
      </c>
      <c r="K10" s="8">
        <v>2.2999999999999998</v>
      </c>
      <c r="L10" s="8">
        <v>0</v>
      </c>
      <c r="M10" s="8">
        <v>10.3</v>
      </c>
      <c r="N10" s="8">
        <v>0.5</v>
      </c>
      <c r="O10" s="8">
        <v>0.1</v>
      </c>
      <c r="P10" s="8">
        <v>4.5</v>
      </c>
      <c r="Q10" s="8">
        <v>2.1</v>
      </c>
      <c r="R10" s="8">
        <v>0</v>
      </c>
      <c r="S10" s="8">
        <v>7.3</v>
      </c>
      <c r="T10" s="8">
        <v>1.5</v>
      </c>
      <c r="U10" s="8">
        <v>0.2</v>
      </c>
      <c r="V10" s="8">
        <v>4.9000000000000004</v>
      </c>
      <c r="W10" s="8">
        <v>2.2999999999999998</v>
      </c>
      <c r="X10" s="8">
        <v>0</v>
      </c>
      <c r="Y10" s="8">
        <v>8</v>
      </c>
      <c r="Z10" s="8">
        <v>2.5</v>
      </c>
      <c r="AA10" s="8">
        <v>0</v>
      </c>
      <c r="AB10" s="8">
        <v>9.3000000000000007</v>
      </c>
      <c r="AC10" s="8">
        <v>2.6</v>
      </c>
      <c r="AD10" s="8">
        <v>0.1</v>
      </c>
      <c r="AE10" s="8">
        <v>8.5</v>
      </c>
      <c r="AF10" s="8">
        <v>3.7</v>
      </c>
      <c r="AG10" s="8">
        <v>0</v>
      </c>
      <c r="AH10" s="8">
        <v>13.5</v>
      </c>
      <c r="AI10" s="8">
        <v>4.9000000000000004</v>
      </c>
      <c r="AJ10" s="8">
        <v>0</v>
      </c>
      <c r="AK10" s="8">
        <v>14.6</v>
      </c>
      <c r="AL10" s="8">
        <v>1</v>
      </c>
      <c r="AM10" s="8">
        <v>0</v>
      </c>
      <c r="AN10" s="8">
        <v>5.5</v>
      </c>
      <c r="AO10" s="8">
        <v>0.8</v>
      </c>
      <c r="AP10" s="8">
        <v>0</v>
      </c>
      <c r="AQ10" s="8">
        <v>7.2</v>
      </c>
      <c r="AR10" s="8">
        <v>2.8</v>
      </c>
      <c r="AS10" s="8">
        <v>0</v>
      </c>
      <c r="AT10" s="8">
        <v>12.2</v>
      </c>
      <c r="AU10" s="8">
        <v>2.4</v>
      </c>
      <c r="AV10" s="8">
        <v>0.1</v>
      </c>
      <c r="AW10" s="8">
        <v>9.1999999999999993</v>
      </c>
      <c r="AX10" s="8">
        <v>2.8</v>
      </c>
      <c r="AY10" s="8">
        <v>0.3</v>
      </c>
      <c r="AZ10" s="8">
        <v>11.3</v>
      </c>
      <c r="BA10" s="8">
        <v>3.5</v>
      </c>
      <c r="BB10" s="8">
        <v>0.2</v>
      </c>
      <c r="BC10" s="8">
        <v>13.7</v>
      </c>
      <c r="BD10" s="8">
        <v>3.3</v>
      </c>
      <c r="BE10" s="8">
        <v>0</v>
      </c>
      <c r="BF10" s="8">
        <v>11.6</v>
      </c>
      <c r="BG10" s="8">
        <v>4.3</v>
      </c>
      <c r="BH10" s="8">
        <v>0</v>
      </c>
      <c r="BI10" s="8">
        <v>12.3</v>
      </c>
      <c r="BJ10" s="8">
        <v>5.8</v>
      </c>
      <c r="BK10" s="8">
        <v>0.3</v>
      </c>
      <c r="BL10" s="8">
        <v>20</v>
      </c>
      <c r="BM10" s="8">
        <v>4.2</v>
      </c>
      <c r="BN10" s="8">
        <v>1.4</v>
      </c>
      <c r="BO10" s="8">
        <v>23</v>
      </c>
      <c r="BP10" s="8">
        <v>2.9</v>
      </c>
      <c r="BQ10" s="8">
        <v>0.3</v>
      </c>
      <c r="BR10" s="8">
        <v>13.4</v>
      </c>
      <c r="BS10" s="8">
        <v>3.8</v>
      </c>
      <c r="BT10" s="8">
        <v>0</v>
      </c>
      <c r="BU10" s="8">
        <v>17.3</v>
      </c>
      <c r="BV10" s="8">
        <v>2.7</v>
      </c>
      <c r="BW10" s="8">
        <v>0.2</v>
      </c>
      <c r="BX10" s="8">
        <v>12</v>
      </c>
      <c r="BY10" s="8">
        <v>3.3</v>
      </c>
      <c r="BZ10" s="8">
        <v>0.3</v>
      </c>
      <c r="CA10" s="8">
        <v>16.5</v>
      </c>
      <c r="CB10" s="8">
        <v>5</v>
      </c>
      <c r="CC10" s="8">
        <v>0.8</v>
      </c>
      <c r="CD10" s="8">
        <v>22.3</v>
      </c>
      <c r="CE10" s="8">
        <v>2.4</v>
      </c>
      <c r="CF10" s="8">
        <v>0.2</v>
      </c>
      <c r="CG10" s="8">
        <v>13.8</v>
      </c>
      <c r="CH10" s="8">
        <v>2.5</v>
      </c>
      <c r="CI10" s="8">
        <v>0.6</v>
      </c>
      <c r="CJ10" s="8">
        <v>14</v>
      </c>
      <c r="CK10" s="8">
        <v>3.9</v>
      </c>
      <c r="CL10" s="8">
        <v>0.7</v>
      </c>
      <c r="CM10" s="8">
        <v>16</v>
      </c>
      <c r="CN10" s="8">
        <v>4.4000000000000004</v>
      </c>
      <c r="CO10" s="8">
        <v>0.4</v>
      </c>
      <c r="CP10" s="8">
        <v>16.600000000000001</v>
      </c>
      <c r="CQ10" s="8">
        <v>3.5</v>
      </c>
      <c r="CR10" s="8">
        <v>0.5</v>
      </c>
      <c r="CS10" s="8">
        <v>17.399999999999999</v>
      </c>
      <c r="CT10" s="8">
        <v>4.3</v>
      </c>
      <c r="CU10" s="8">
        <v>1.5</v>
      </c>
      <c r="CV10" s="8">
        <v>19.5</v>
      </c>
      <c r="CW10" s="8">
        <v>4</v>
      </c>
      <c r="CX10" s="8">
        <v>0.4</v>
      </c>
      <c r="CY10" s="8">
        <v>9.4</v>
      </c>
      <c r="CZ10" s="8">
        <v>3.2</v>
      </c>
      <c r="DA10" s="8">
        <v>0.7</v>
      </c>
      <c r="DB10" s="8">
        <v>18</v>
      </c>
      <c r="DC10" s="8">
        <v>7</v>
      </c>
      <c r="DD10" s="8">
        <v>2</v>
      </c>
      <c r="DE10" s="8">
        <v>29.2</v>
      </c>
      <c r="DF10" s="8">
        <v>3.8</v>
      </c>
      <c r="DG10" s="8">
        <v>1</v>
      </c>
      <c r="DH10" s="8">
        <v>16.600000000000001</v>
      </c>
      <c r="DI10" s="8">
        <v>2.2999999999999998</v>
      </c>
      <c r="DJ10" s="8">
        <v>1</v>
      </c>
      <c r="DK10" s="8">
        <v>13</v>
      </c>
      <c r="DL10" s="8">
        <v>2.4</v>
      </c>
      <c r="DM10" s="8">
        <v>1.6</v>
      </c>
      <c r="DN10" s="8">
        <v>16.2</v>
      </c>
      <c r="DO10" s="8">
        <v>4.5999999999999996</v>
      </c>
      <c r="DP10" s="8">
        <v>1</v>
      </c>
      <c r="DQ10" s="8">
        <v>25.4</v>
      </c>
      <c r="DR10" s="8">
        <v>5.2</v>
      </c>
      <c r="DS10" s="8">
        <v>1.3</v>
      </c>
      <c r="DT10" s="8">
        <v>28.2</v>
      </c>
      <c r="DU10" s="8">
        <v>2.9</v>
      </c>
      <c r="DV10" s="8">
        <v>0.6</v>
      </c>
      <c r="DW10" s="8">
        <v>22.6</v>
      </c>
      <c r="DX10" s="8">
        <v>4.8</v>
      </c>
      <c r="DY10" s="8">
        <v>0.3</v>
      </c>
      <c r="DZ10" s="8">
        <v>28.8</v>
      </c>
      <c r="EA10" s="8">
        <v>1.2</v>
      </c>
      <c r="EB10" s="8">
        <v>0.8</v>
      </c>
      <c r="EC10" s="8">
        <v>17</v>
      </c>
      <c r="ED10" s="8">
        <v>5.3</v>
      </c>
      <c r="EE10" s="8">
        <v>0.9</v>
      </c>
      <c r="EF10" s="8">
        <v>25.5</v>
      </c>
      <c r="EG10" s="8">
        <v>1.8</v>
      </c>
      <c r="EH10" s="8">
        <v>0.5</v>
      </c>
      <c r="EI10" s="8">
        <v>22.7</v>
      </c>
      <c r="EJ10" s="8">
        <v>5.9</v>
      </c>
      <c r="EK10" s="8">
        <v>1.2</v>
      </c>
      <c r="EL10" s="8">
        <v>26.9</v>
      </c>
      <c r="EM10" s="8">
        <v>5.3</v>
      </c>
      <c r="EN10" s="8">
        <v>2.8</v>
      </c>
      <c r="EO10" s="8">
        <v>31.8</v>
      </c>
      <c r="EP10" s="8">
        <v>6.2</v>
      </c>
      <c r="EQ10" s="8">
        <v>1.4</v>
      </c>
      <c r="ER10" s="8">
        <v>24</v>
      </c>
      <c r="ES10" s="8">
        <v>6.2</v>
      </c>
      <c r="ET10" s="8">
        <v>1.2</v>
      </c>
      <c r="EU10" s="8">
        <v>26.9</v>
      </c>
      <c r="EV10" s="8">
        <v>5.8</v>
      </c>
      <c r="EW10" s="8">
        <v>0.5</v>
      </c>
      <c r="EX10" s="8">
        <v>28.2</v>
      </c>
      <c r="EY10" s="8">
        <v>6.9</v>
      </c>
      <c r="EZ10" s="8">
        <v>1.4</v>
      </c>
      <c r="FA10" s="8">
        <v>34.5</v>
      </c>
      <c r="FB10" s="8">
        <v>3.3</v>
      </c>
      <c r="FC10" s="8">
        <v>0.3</v>
      </c>
      <c r="FD10" s="8">
        <v>25.7</v>
      </c>
      <c r="FE10" s="8">
        <v>7.4</v>
      </c>
      <c r="FF10" s="8">
        <v>1.2</v>
      </c>
      <c r="FG10" s="8">
        <v>49.6</v>
      </c>
      <c r="FH10" s="8">
        <v>6.2</v>
      </c>
      <c r="FI10" s="8">
        <v>1</v>
      </c>
      <c r="FJ10" s="8">
        <v>30.8</v>
      </c>
      <c r="FK10" s="8">
        <v>11.3</v>
      </c>
      <c r="FL10" s="8">
        <v>1.3</v>
      </c>
      <c r="FM10" s="8">
        <v>53.3</v>
      </c>
      <c r="FN10" s="8">
        <v>6.7</v>
      </c>
      <c r="FO10" s="8">
        <v>0.9</v>
      </c>
      <c r="FP10" s="8">
        <v>31.5</v>
      </c>
      <c r="FQ10" s="8">
        <v>5.0999999999999996</v>
      </c>
      <c r="FR10" s="8">
        <v>0.6</v>
      </c>
      <c r="FS10" s="8">
        <v>26.1</v>
      </c>
      <c r="FT10" s="8">
        <v>5.8</v>
      </c>
      <c r="FU10" s="8">
        <v>1.5</v>
      </c>
      <c r="FV10" s="8">
        <v>44.3</v>
      </c>
      <c r="FW10" s="8">
        <v>3.4</v>
      </c>
      <c r="FX10" s="8">
        <v>1.8</v>
      </c>
      <c r="FY10" s="8">
        <v>25.6</v>
      </c>
      <c r="FZ10" s="8">
        <v>4.7</v>
      </c>
      <c r="GA10" s="8">
        <v>0.7</v>
      </c>
      <c r="GB10" s="8">
        <v>23.9</v>
      </c>
      <c r="GC10" s="8">
        <v>9.5</v>
      </c>
      <c r="GD10" s="8">
        <v>2.5</v>
      </c>
      <c r="GE10" s="8">
        <v>39</v>
      </c>
      <c r="GF10" s="8">
        <v>4.5</v>
      </c>
      <c r="GG10" s="8">
        <v>0.5</v>
      </c>
      <c r="GH10" s="8">
        <v>32.200000000000003</v>
      </c>
      <c r="GI10" s="8">
        <v>5.4</v>
      </c>
      <c r="GJ10" s="8">
        <v>0.4</v>
      </c>
      <c r="GK10" s="8">
        <v>27.8</v>
      </c>
      <c r="GL10" s="8">
        <v>4.5</v>
      </c>
      <c r="GM10" s="8">
        <v>2.5</v>
      </c>
      <c r="GN10" s="8">
        <v>30.3</v>
      </c>
      <c r="GO10" s="8">
        <v>6.2</v>
      </c>
      <c r="GP10" s="8">
        <v>1.2</v>
      </c>
      <c r="GQ10" s="8">
        <v>33.6</v>
      </c>
      <c r="GR10" s="8">
        <v>6</v>
      </c>
      <c r="GS10" s="8">
        <v>1.2</v>
      </c>
      <c r="GT10" s="8">
        <v>28.6</v>
      </c>
      <c r="GU10" s="8">
        <v>1.5</v>
      </c>
      <c r="GV10" s="8">
        <v>0.5</v>
      </c>
      <c r="GW10" s="8">
        <v>35.299999999999997</v>
      </c>
      <c r="GX10" s="8">
        <v>5.0999999999999996</v>
      </c>
      <c r="GY10" s="8">
        <v>1.1000000000000001</v>
      </c>
      <c r="GZ10" s="8">
        <v>32.1</v>
      </c>
      <c r="HA10" s="8">
        <v>4.2</v>
      </c>
      <c r="HB10" s="8">
        <v>0.2</v>
      </c>
      <c r="HC10" s="8">
        <v>30.8</v>
      </c>
      <c r="HD10" s="8">
        <v>10.3</v>
      </c>
      <c r="HE10" s="8">
        <v>1.3</v>
      </c>
      <c r="HF10" s="8">
        <v>46.3</v>
      </c>
      <c r="HG10" s="8">
        <v>6.8</v>
      </c>
      <c r="HH10" s="8">
        <v>1.4</v>
      </c>
      <c r="HI10" s="8">
        <v>33.799999999999997</v>
      </c>
      <c r="HJ10" s="8">
        <v>5.7</v>
      </c>
      <c r="HK10" s="8">
        <v>0.7</v>
      </c>
      <c r="HL10" s="8">
        <v>29</v>
      </c>
      <c r="HM10" s="8">
        <v>3.7</v>
      </c>
      <c r="HN10" s="8">
        <v>0</v>
      </c>
      <c r="HO10" s="8">
        <v>19.3</v>
      </c>
      <c r="HP10" s="8">
        <v>4.9000000000000004</v>
      </c>
      <c r="HQ10" s="8">
        <v>0.8</v>
      </c>
      <c r="HR10" s="8">
        <v>32.299999999999997</v>
      </c>
      <c r="HS10" s="8">
        <v>25</v>
      </c>
      <c r="HT10" s="8">
        <v>2</v>
      </c>
      <c r="HU10" s="8">
        <v>57</v>
      </c>
      <c r="HV10" s="8">
        <v>2.1</v>
      </c>
      <c r="HW10" s="8">
        <v>0.7</v>
      </c>
      <c r="HX10" s="8">
        <v>20.399999999999999</v>
      </c>
      <c r="HY10" s="8">
        <v>2.7</v>
      </c>
      <c r="HZ10" s="8">
        <v>1</v>
      </c>
      <c r="IA10" s="8">
        <v>28</v>
      </c>
      <c r="IB10" s="8">
        <v>2.5</v>
      </c>
      <c r="IC10" s="8">
        <v>1.5</v>
      </c>
      <c r="ID10" s="8">
        <v>30.3</v>
      </c>
      <c r="IE10" s="8">
        <v>5.9</v>
      </c>
      <c r="IF10" s="8">
        <v>1.4</v>
      </c>
      <c r="IG10" s="8">
        <v>30.9</v>
      </c>
      <c r="IH10" s="8">
        <v>3</v>
      </c>
      <c r="II10" s="8">
        <v>0</v>
      </c>
      <c r="IJ10" s="8">
        <v>23</v>
      </c>
      <c r="IK10" s="8">
        <v>1.5</v>
      </c>
      <c r="IL10" s="8">
        <v>0</v>
      </c>
      <c r="IM10" s="8">
        <v>19.5</v>
      </c>
      <c r="IN10" s="8">
        <v>4.7</v>
      </c>
      <c r="IO10" s="8">
        <v>0.7</v>
      </c>
      <c r="IP10" s="8">
        <v>29</v>
      </c>
      <c r="IQ10" s="8">
        <v>8</v>
      </c>
      <c r="IR10" s="8">
        <v>1.5</v>
      </c>
      <c r="IS10" s="8">
        <v>42</v>
      </c>
      <c r="IT10" s="8">
        <v>2.4</v>
      </c>
      <c r="IU10" s="8">
        <v>0.3</v>
      </c>
      <c r="IV10" s="8">
        <v>20.100000000000001</v>
      </c>
      <c r="IW10" s="8">
        <v>5.8</v>
      </c>
      <c r="IX10" s="8">
        <v>3</v>
      </c>
      <c r="IY10" s="8">
        <v>32.799999999999997</v>
      </c>
      <c r="IZ10" s="8">
        <v>3.6</v>
      </c>
      <c r="JA10" s="8">
        <v>0</v>
      </c>
      <c r="JB10" s="8">
        <v>35.799999999999997</v>
      </c>
      <c r="JC10" s="8">
        <v>3.9</v>
      </c>
      <c r="JD10" s="8">
        <v>0.8</v>
      </c>
      <c r="JE10" s="8">
        <v>30.8</v>
      </c>
      <c r="JF10" s="8">
        <v>5</v>
      </c>
      <c r="JG10" s="8">
        <v>0</v>
      </c>
      <c r="JH10" s="8">
        <v>40</v>
      </c>
      <c r="JI10" s="8">
        <v>6.8</v>
      </c>
      <c r="JJ10" s="8">
        <v>0.5</v>
      </c>
      <c r="JK10" s="8">
        <v>31.3</v>
      </c>
      <c r="JL10" s="8">
        <v>6.9</v>
      </c>
      <c r="JM10" s="8">
        <v>0.9</v>
      </c>
      <c r="JN10" s="8">
        <v>32.4</v>
      </c>
      <c r="JO10" s="8">
        <v>13</v>
      </c>
      <c r="JP10" s="8">
        <v>0</v>
      </c>
      <c r="JQ10" s="8">
        <v>26.5</v>
      </c>
      <c r="JR10" s="8">
        <v>8.4</v>
      </c>
      <c r="JS10" s="8">
        <v>1.5</v>
      </c>
      <c r="JT10" s="8">
        <v>31.4</v>
      </c>
      <c r="JU10" s="8">
        <v>1.5</v>
      </c>
      <c r="JV10" s="8">
        <v>1</v>
      </c>
      <c r="JW10" s="8">
        <v>22.3</v>
      </c>
      <c r="JX10" s="8">
        <v>3.3</v>
      </c>
      <c r="JY10" s="8">
        <v>0</v>
      </c>
      <c r="JZ10" s="8">
        <v>26</v>
      </c>
      <c r="KA10" s="8">
        <v>6.7</v>
      </c>
      <c r="KB10" s="8">
        <v>0.3</v>
      </c>
      <c r="KC10" s="8">
        <v>30.8</v>
      </c>
      <c r="KD10" s="8">
        <v>0</v>
      </c>
      <c r="KE10" s="8">
        <v>0</v>
      </c>
      <c r="KF10" s="8">
        <v>36</v>
      </c>
      <c r="KG10" s="8">
        <v>5.7</v>
      </c>
      <c r="KH10" s="8">
        <v>0.7</v>
      </c>
      <c r="KI10" s="8">
        <v>30.3</v>
      </c>
      <c r="KJ10" s="8">
        <v>4.2</v>
      </c>
      <c r="KK10" s="8">
        <v>0.7</v>
      </c>
      <c r="KL10" s="8">
        <v>29</v>
      </c>
      <c r="KM10" s="8">
        <v>6.5</v>
      </c>
      <c r="KN10" s="8">
        <v>1.5</v>
      </c>
      <c r="KO10" s="8">
        <v>36.5</v>
      </c>
      <c r="KP10" s="8">
        <v>4.4000000000000004</v>
      </c>
      <c r="KQ10" s="8">
        <v>0</v>
      </c>
      <c r="KR10" s="8">
        <v>19.3</v>
      </c>
      <c r="KS10" s="8">
        <v>3.5</v>
      </c>
      <c r="KT10" s="8">
        <v>0.8</v>
      </c>
      <c r="KU10" s="8">
        <v>43.5</v>
      </c>
      <c r="KV10" s="8">
        <v>1</v>
      </c>
      <c r="KW10" s="8">
        <v>0.4</v>
      </c>
      <c r="KX10" s="8">
        <v>32.200000000000003</v>
      </c>
      <c r="KY10" s="8">
        <v>4.4000000000000004</v>
      </c>
      <c r="KZ10" s="8">
        <v>0.5</v>
      </c>
      <c r="LA10" s="8">
        <v>21.9</v>
      </c>
      <c r="LB10" s="8">
        <v>1</v>
      </c>
      <c r="LC10" s="8">
        <v>0</v>
      </c>
      <c r="LD10" s="8">
        <v>31</v>
      </c>
      <c r="LE10" s="8">
        <v>2.2999999999999998</v>
      </c>
      <c r="LF10" s="8">
        <v>0</v>
      </c>
      <c r="LG10" s="8">
        <v>24.7</v>
      </c>
      <c r="LH10" s="8">
        <v>4.3</v>
      </c>
      <c r="LI10" s="8">
        <v>0.2</v>
      </c>
      <c r="LJ10" s="8">
        <v>22.6</v>
      </c>
      <c r="LK10" s="8">
        <v>1.9</v>
      </c>
      <c r="LL10" s="8">
        <v>0.3</v>
      </c>
      <c r="LM10" s="8">
        <v>16.899999999999999</v>
      </c>
      <c r="LN10" s="8">
        <v>5.8</v>
      </c>
      <c r="LO10" s="8">
        <v>0.5</v>
      </c>
      <c r="LP10" s="8">
        <v>18.5</v>
      </c>
      <c r="LQ10" s="8">
        <v>7.6</v>
      </c>
      <c r="LR10" s="8">
        <v>0.8</v>
      </c>
      <c r="LS10" s="8">
        <v>20.6</v>
      </c>
      <c r="LT10" s="8">
        <v>4.2</v>
      </c>
      <c r="LU10" s="8">
        <v>0.5</v>
      </c>
      <c r="LV10" s="8">
        <v>23.9</v>
      </c>
      <c r="LW10" s="8">
        <v>0</v>
      </c>
      <c r="LX10" s="8">
        <v>0</v>
      </c>
      <c r="LY10" s="8">
        <v>9</v>
      </c>
      <c r="LZ10" s="8">
        <v>4.7</v>
      </c>
      <c r="MA10" s="8">
        <v>0.3</v>
      </c>
      <c r="MB10" s="8">
        <v>17.3</v>
      </c>
      <c r="MC10" s="8">
        <v>4</v>
      </c>
      <c r="MD10" s="8">
        <v>0.3</v>
      </c>
      <c r="ME10" s="8">
        <v>22</v>
      </c>
      <c r="MF10" s="8">
        <v>2.2999999999999998</v>
      </c>
      <c r="MG10" s="8">
        <v>0</v>
      </c>
      <c r="MH10" s="8">
        <v>10.5</v>
      </c>
      <c r="MI10" s="8">
        <v>3.1</v>
      </c>
      <c r="MJ10" s="8">
        <v>0.1</v>
      </c>
      <c r="MK10" s="8">
        <v>17</v>
      </c>
      <c r="ML10" s="8">
        <v>2</v>
      </c>
      <c r="MM10" s="8">
        <v>0</v>
      </c>
      <c r="MN10" s="8">
        <v>12</v>
      </c>
      <c r="MO10" s="8">
        <v>1</v>
      </c>
      <c r="MP10" s="8">
        <v>0</v>
      </c>
      <c r="MQ10" s="8">
        <v>10.7</v>
      </c>
      <c r="MR10" s="8">
        <v>6.8</v>
      </c>
      <c r="MS10" s="8">
        <v>0.4</v>
      </c>
      <c r="MT10" s="8">
        <v>21.6</v>
      </c>
      <c r="MU10" s="8">
        <v>3.8</v>
      </c>
      <c r="MV10" s="8">
        <v>0</v>
      </c>
      <c r="MW10" s="8">
        <v>14.3</v>
      </c>
      <c r="MX10" s="8">
        <v>4.5999999999999996</v>
      </c>
      <c r="MY10" s="8">
        <v>0.2</v>
      </c>
      <c r="MZ10" s="8">
        <v>18.8</v>
      </c>
      <c r="NA10" s="8">
        <v>2</v>
      </c>
      <c r="NB10" s="8">
        <v>0</v>
      </c>
      <c r="NC10" s="8">
        <v>14.7</v>
      </c>
      <c r="ND10" s="8">
        <v>6.4</v>
      </c>
      <c r="NE10" s="8">
        <v>0.1</v>
      </c>
      <c r="NF10" s="8">
        <v>18.3</v>
      </c>
      <c r="NG10" s="8">
        <v>3</v>
      </c>
      <c r="NH10" s="8">
        <v>0</v>
      </c>
      <c r="NI10" s="8">
        <v>12.8</v>
      </c>
      <c r="NJ10" s="8">
        <v>6.3</v>
      </c>
      <c r="NK10" s="8">
        <v>0.2</v>
      </c>
      <c r="NL10" s="8">
        <v>18.7</v>
      </c>
      <c r="NM10" s="8">
        <v>4.3</v>
      </c>
      <c r="NN10" s="8">
        <v>0.3</v>
      </c>
      <c r="NO10" s="8">
        <v>12.7</v>
      </c>
      <c r="NP10" s="8">
        <v>4.4000000000000004</v>
      </c>
      <c r="NQ10" s="8">
        <v>0.1</v>
      </c>
      <c r="NR10" s="8">
        <v>14.7</v>
      </c>
      <c r="NS10" s="8">
        <v>4.9000000000000004</v>
      </c>
      <c r="NT10" s="8">
        <v>0.5</v>
      </c>
      <c r="NU10" s="8">
        <v>15.6</v>
      </c>
      <c r="NV10" s="8">
        <v>1.7</v>
      </c>
      <c r="NW10" s="8">
        <v>0.3</v>
      </c>
      <c r="NX10" s="8">
        <v>10</v>
      </c>
      <c r="NY10" s="8">
        <v>3.6</v>
      </c>
      <c r="NZ10" s="8">
        <v>0.1</v>
      </c>
      <c r="OA10" s="8">
        <v>12.7</v>
      </c>
      <c r="OB10" s="8">
        <v>4.8</v>
      </c>
      <c r="OC10" s="8">
        <v>0</v>
      </c>
      <c r="OD10" s="8">
        <v>13.5</v>
      </c>
      <c r="OE10" s="8">
        <v>3.5</v>
      </c>
      <c r="OF10" s="8">
        <v>0.3</v>
      </c>
      <c r="OG10" s="8">
        <v>12.4</v>
      </c>
      <c r="OH10" s="8">
        <v>3.3</v>
      </c>
      <c r="OI10" s="8">
        <v>0.1</v>
      </c>
      <c r="OJ10" s="8">
        <v>10.199999999999999</v>
      </c>
      <c r="OK10" s="8">
        <v>2.6</v>
      </c>
      <c r="OL10" s="8">
        <v>0</v>
      </c>
      <c r="OM10" s="8">
        <v>9.6999999999999993</v>
      </c>
      <c r="ON10" s="8">
        <v>3</v>
      </c>
      <c r="OO10" s="8">
        <v>0</v>
      </c>
      <c r="OP10" s="8">
        <v>9.1999999999999993</v>
      </c>
      <c r="OQ10" s="8">
        <v>4.5999999999999996</v>
      </c>
      <c r="OR10" s="8">
        <v>0.1</v>
      </c>
      <c r="OS10" s="8">
        <v>13.1</v>
      </c>
      <c r="OT10" s="8">
        <v>4.4000000000000004</v>
      </c>
      <c r="OU10" s="8">
        <v>0.8</v>
      </c>
      <c r="OV10" s="8">
        <v>10.6</v>
      </c>
      <c r="OW10" s="8">
        <v>3.4</v>
      </c>
      <c r="OX10" s="8">
        <v>0</v>
      </c>
      <c r="OY10" s="8">
        <v>7.8</v>
      </c>
      <c r="OZ10" s="8">
        <v>3.8</v>
      </c>
      <c r="PA10" s="8">
        <v>0</v>
      </c>
      <c r="PB10" s="8">
        <v>7.8</v>
      </c>
      <c r="PC10" s="8">
        <v>2.6</v>
      </c>
      <c r="PD10" s="8">
        <v>0</v>
      </c>
      <c r="PE10" s="8">
        <v>7.5</v>
      </c>
      <c r="PF10" s="8">
        <v>1.4</v>
      </c>
      <c r="PG10" s="8">
        <v>0</v>
      </c>
      <c r="PH10" s="8">
        <v>5.3</v>
      </c>
      <c r="PI10" s="8">
        <v>1.9</v>
      </c>
      <c r="PJ10" s="8">
        <v>0</v>
      </c>
      <c r="PK10" s="8">
        <v>3.9</v>
      </c>
      <c r="PL10" s="8">
        <v>0</v>
      </c>
      <c r="PM10" s="8">
        <v>0</v>
      </c>
      <c r="PN10" s="8">
        <v>3</v>
      </c>
      <c r="PO10" s="8">
        <f>SUMIFS($B$10:PN$10,$B$8:PN$8,"On")</f>
        <v>598.29999999999961</v>
      </c>
      <c r="PP10" s="8">
        <f>SUMIFS($B$10:PN$10,$B$8:PN$8,"Off")</f>
        <v>80.899999999999977</v>
      </c>
      <c r="PQ10" s="8">
        <f>SUMIFS($B$10:PN$10,$B$8:PN$8,"Load")</f>
        <v>3056.1</v>
      </c>
    </row>
    <row r="11" spans="1:434" x14ac:dyDescent="0.25">
      <c r="A11" s="7" t="s">
        <v>29</v>
      </c>
      <c r="B11" s="8">
        <v>0.5</v>
      </c>
      <c r="C11" s="8">
        <v>0</v>
      </c>
      <c r="D11" s="8">
        <v>5.8</v>
      </c>
      <c r="E11" s="8">
        <v>0.6</v>
      </c>
      <c r="F11" s="8">
        <v>0.1</v>
      </c>
      <c r="G11" s="8">
        <v>11.7</v>
      </c>
      <c r="H11" s="8">
        <v>5.6</v>
      </c>
      <c r="I11" s="8">
        <v>0.2</v>
      </c>
      <c r="J11" s="8">
        <v>8.6</v>
      </c>
      <c r="K11" s="8">
        <v>7.8</v>
      </c>
      <c r="L11" s="8">
        <v>0</v>
      </c>
      <c r="M11" s="8">
        <v>18</v>
      </c>
      <c r="N11" s="8">
        <v>7.1</v>
      </c>
      <c r="O11" s="8">
        <v>0.1</v>
      </c>
      <c r="P11" s="8">
        <v>11.5</v>
      </c>
      <c r="Q11" s="8">
        <v>8.4</v>
      </c>
      <c r="R11" s="8">
        <v>0.2</v>
      </c>
      <c r="S11" s="8">
        <v>15.5</v>
      </c>
      <c r="T11" s="8">
        <v>11.8</v>
      </c>
      <c r="U11" s="8">
        <v>0.4</v>
      </c>
      <c r="V11" s="8">
        <v>16.3</v>
      </c>
      <c r="W11" s="8">
        <v>20</v>
      </c>
      <c r="X11" s="8">
        <v>1.3</v>
      </c>
      <c r="Y11" s="8">
        <v>26.8</v>
      </c>
      <c r="Z11" s="8">
        <v>11.3</v>
      </c>
      <c r="AA11" s="8">
        <v>0.5</v>
      </c>
      <c r="AB11" s="8">
        <v>20</v>
      </c>
      <c r="AC11" s="8">
        <v>15</v>
      </c>
      <c r="AD11" s="8">
        <v>0.3</v>
      </c>
      <c r="AE11" s="8">
        <v>23.2</v>
      </c>
      <c r="AF11" s="8">
        <v>27.5</v>
      </c>
      <c r="AG11" s="8">
        <v>1.7</v>
      </c>
      <c r="AH11" s="8">
        <v>39.299999999999997</v>
      </c>
      <c r="AI11" s="8">
        <v>19.899999999999999</v>
      </c>
      <c r="AJ11" s="8">
        <v>1.4</v>
      </c>
      <c r="AK11" s="8">
        <v>33.1</v>
      </c>
      <c r="AL11" s="8">
        <v>20.8</v>
      </c>
      <c r="AM11" s="8">
        <v>1.5</v>
      </c>
      <c r="AN11" s="8">
        <v>25.3</v>
      </c>
      <c r="AO11" s="8">
        <v>18.2</v>
      </c>
      <c r="AP11" s="8">
        <v>0.4</v>
      </c>
      <c r="AQ11" s="8">
        <v>25</v>
      </c>
      <c r="AR11" s="8">
        <v>10.1</v>
      </c>
      <c r="AS11" s="8">
        <v>0.2</v>
      </c>
      <c r="AT11" s="8">
        <v>22.1</v>
      </c>
      <c r="AU11" s="8">
        <v>15.6</v>
      </c>
      <c r="AV11" s="8">
        <v>0.4</v>
      </c>
      <c r="AW11" s="8">
        <v>24.4</v>
      </c>
      <c r="AX11" s="8">
        <v>13</v>
      </c>
      <c r="AY11" s="8">
        <v>0.3</v>
      </c>
      <c r="AZ11" s="8">
        <v>24</v>
      </c>
      <c r="BA11" s="8">
        <v>12.7</v>
      </c>
      <c r="BB11" s="8">
        <v>1</v>
      </c>
      <c r="BC11" s="8">
        <v>25.3</v>
      </c>
      <c r="BD11" s="8">
        <v>12.6</v>
      </c>
      <c r="BE11" s="8">
        <v>0.8</v>
      </c>
      <c r="BF11" s="8">
        <v>23.4</v>
      </c>
      <c r="BG11" s="8">
        <v>22.5</v>
      </c>
      <c r="BH11" s="8">
        <v>0.3</v>
      </c>
      <c r="BI11" s="8">
        <v>34.5</v>
      </c>
      <c r="BJ11" s="8">
        <v>11.5</v>
      </c>
      <c r="BK11" s="8">
        <v>0.8</v>
      </c>
      <c r="BL11" s="8">
        <v>30.8</v>
      </c>
      <c r="BM11" s="8">
        <v>9.1999999999999993</v>
      </c>
      <c r="BN11" s="8">
        <v>2.4</v>
      </c>
      <c r="BO11" s="8">
        <v>35.1</v>
      </c>
      <c r="BP11" s="8">
        <v>9.9</v>
      </c>
      <c r="BQ11" s="8">
        <v>0.7</v>
      </c>
      <c r="BR11" s="8">
        <v>22.6</v>
      </c>
      <c r="BS11" s="8">
        <v>19.3</v>
      </c>
      <c r="BT11" s="8">
        <v>1</v>
      </c>
      <c r="BU11" s="8">
        <v>35.5</v>
      </c>
      <c r="BV11" s="8">
        <v>3.5</v>
      </c>
      <c r="BW11" s="8">
        <v>0.2</v>
      </c>
      <c r="BX11" s="8">
        <v>15.3</v>
      </c>
      <c r="BY11" s="8">
        <v>15.1</v>
      </c>
      <c r="BZ11" s="8">
        <v>1.3</v>
      </c>
      <c r="CA11" s="8">
        <v>30.4</v>
      </c>
      <c r="CB11" s="8">
        <v>11.3</v>
      </c>
      <c r="CC11" s="8">
        <v>1.5</v>
      </c>
      <c r="CD11" s="8">
        <v>32</v>
      </c>
      <c r="CE11" s="8">
        <v>15.2</v>
      </c>
      <c r="CF11" s="8">
        <v>0.6</v>
      </c>
      <c r="CG11" s="8">
        <v>28.4</v>
      </c>
      <c r="CH11" s="8">
        <v>4.9000000000000004</v>
      </c>
      <c r="CI11" s="8">
        <v>0.7</v>
      </c>
      <c r="CJ11" s="8">
        <v>18.2</v>
      </c>
      <c r="CK11" s="8">
        <v>12.9</v>
      </c>
      <c r="CL11" s="8">
        <v>1.2</v>
      </c>
      <c r="CM11" s="8">
        <v>27.7</v>
      </c>
      <c r="CN11" s="8">
        <v>6.2</v>
      </c>
      <c r="CO11" s="8">
        <v>0.8</v>
      </c>
      <c r="CP11" s="8">
        <v>22</v>
      </c>
      <c r="CQ11" s="8">
        <v>11.5</v>
      </c>
      <c r="CR11" s="8">
        <v>0.7</v>
      </c>
      <c r="CS11" s="8">
        <v>28.3</v>
      </c>
      <c r="CT11" s="8">
        <v>12.3</v>
      </c>
      <c r="CU11" s="8">
        <v>1.3</v>
      </c>
      <c r="CV11" s="8">
        <v>30.5</v>
      </c>
      <c r="CW11" s="8">
        <v>4</v>
      </c>
      <c r="CX11" s="8">
        <v>0</v>
      </c>
      <c r="CY11" s="8">
        <v>13.4</v>
      </c>
      <c r="CZ11" s="8">
        <v>8.5</v>
      </c>
      <c r="DA11" s="8">
        <v>1</v>
      </c>
      <c r="DB11" s="8">
        <v>25.5</v>
      </c>
      <c r="DC11" s="8">
        <v>9.6999999999999993</v>
      </c>
      <c r="DD11" s="8">
        <v>1.5</v>
      </c>
      <c r="DE11" s="8">
        <v>37.299999999999997</v>
      </c>
      <c r="DF11" s="8">
        <v>6.9</v>
      </c>
      <c r="DG11" s="8">
        <v>0.6</v>
      </c>
      <c r="DH11" s="8">
        <v>22.9</v>
      </c>
      <c r="DI11" s="8">
        <v>11.5</v>
      </c>
      <c r="DJ11" s="8">
        <v>0</v>
      </c>
      <c r="DK11" s="8">
        <v>24.5</v>
      </c>
      <c r="DL11" s="8">
        <v>5.8</v>
      </c>
      <c r="DM11" s="8">
        <v>0</v>
      </c>
      <c r="DN11" s="8">
        <v>22</v>
      </c>
      <c r="DO11" s="8">
        <v>6.8</v>
      </c>
      <c r="DP11" s="8">
        <v>1.2</v>
      </c>
      <c r="DQ11" s="8">
        <v>31.1</v>
      </c>
      <c r="DR11" s="8">
        <v>3.8</v>
      </c>
      <c r="DS11" s="8">
        <v>1.2</v>
      </c>
      <c r="DT11" s="8">
        <v>30.8</v>
      </c>
      <c r="DU11" s="8">
        <v>13.6</v>
      </c>
      <c r="DV11" s="8">
        <v>1.1000000000000001</v>
      </c>
      <c r="DW11" s="8">
        <v>35.1</v>
      </c>
      <c r="DX11" s="8">
        <v>7.5</v>
      </c>
      <c r="DY11" s="8">
        <v>1</v>
      </c>
      <c r="DZ11" s="8">
        <v>35.299999999999997</v>
      </c>
      <c r="EA11" s="8">
        <v>5.2</v>
      </c>
      <c r="EB11" s="8">
        <v>1.4</v>
      </c>
      <c r="EC11" s="8">
        <v>20.8</v>
      </c>
      <c r="ED11" s="8">
        <v>7.6</v>
      </c>
      <c r="EE11" s="8">
        <v>1.3</v>
      </c>
      <c r="EF11" s="8">
        <v>31.7</v>
      </c>
      <c r="EG11" s="8">
        <v>9.6999999999999993</v>
      </c>
      <c r="EH11" s="8">
        <v>1</v>
      </c>
      <c r="EI11" s="8">
        <v>31.3</v>
      </c>
      <c r="EJ11" s="8">
        <v>10.3</v>
      </c>
      <c r="EK11" s="8">
        <v>0.4</v>
      </c>
      <c r="EL11" s="8">
        <v>36.799999999999997</v>
      </c>
      <c r="EM11" s="8">
        <v>10.8</v>
      </c>
      <c r="EN11" s="8">
        <v>5.5</v>
      </c>
      <c r="EO11" s="8">
        <v>37</v>
      </c>
      <c r="EP11" s="8">
        <v>13.4</v>
      </c>
      <c r="EQ11" s="8">
        <v>1.6</v>
      </c>
      <c r="ER11" s="8">
        <v>35.799999999999997</v>
      </c>
      <c r="ES11" s="8">
        <v>4</v>
      </c>
      <c r="ET11" s="8">
        <v>0.8</v>
      </c>
      <c r="EU11" s="8">
        <v>30.1</v>
      </c>
      <c r="EV11" s="8">
        <v>11</v>
      </c>
      <c r="EW11" s="8">
        <v>0.8</v>
      </c>
      <c r="EX11" s="8">
        <v>38.299999999999997</v>
      </c>
      <c r="EY11" s="8">
        <v>12.6</v>
      </c>
      <c r="EZ11" s="8">
        <v>2</v>
      </c>
      <c r="FA11" s="8">
        <v>45.1</v>
      </c>
      <c r="FB11" s="8">
        <v>8</v>
      </c>
      <c r="FC11" s="8">
        <v>2</v>
      </c>
      <c r="FD11" s="8">
        <v>31.7</v>
      </c>
      <c r="FE11" s="8">
        <v>10.199999999999999</v>
      </c>
      <c r="FF11" s="8">
        <v>3.2</v>
      </c>
      <c r="FG11" s="8">
        <v>56.6</v>
      </c>
      <c r="FH11" s="8">
        <v>4.2</v>
      </c>
      <c r="FI11" s="8">
        <v>1</v>
      </c>
      <c r="FJ11" s="8">
        <v>33.9</v>
      </c>
      <c r="FK11" s="8">
        <v>1.3</v>
      </c>
      <c r="FL11" s="8">
        <v>1.3</v>
      </c>
      <c r="FM11" s="8">
        <v>53.3</v>
      </c>
      <c r="FN11" s="8">
        <v>9.6</v>
      </c>
      <c r="FO11" s="8">
        <v>1.5</v>
      </c>
      <c r="FP11" s="8">
        <v>39.700000000000003</v>
      </c>
      <c r="FQ11" s="8">
        <v>11.8</v>
      </c>
      <c r="FR11" s="8">
        <v>0.8</v>
      </c>
      <c r="FS11" s="8">
        <v>37.1</v>
      </c>
      <c r="FT11" s="8">
        <v>10.3</v>
      </c>
      <c r="FU11" s="8">
        <v>3</v>
      </c>
      <c r="FV11" s="8">
        <v>51.5</v>
      </c>
      <c r="FW11" s="8">
        <v>12.2</v>
      </c>
      <c r="FX11" s="8">
        <v>1.4</v>
      </c>
      <c r="FY11" s="8">
        <v>36.4</v>
      </c>
      <c r="FZ11" s="8">
        <v>9.1</v>
      </c>
      <c r="GA11" s="8">
        <v>1.2</v>
      </c>
      <c r="GB11" s="8">
        <v>32.5</v>
      </c>
      <c r="GC11" s="8">
        <v>3</v>
      </c>
      <c r="GD11" s="8">
        <v>0.5</v>
      </c>
      <c r="GE11" s="8">
        <v>41.5</v>
      </c>
      <c r="GF11" s="8">
        <v>11.6</v>
      </c>
      <c r="GG11" s="8">
        <v>2.1</v>
      </c>
      <c r="GH11" s="8">
        <v>41.7</v>
      </c>
      <c r="GI11" s="8">
        <v>6.2</v>
      </c>
      <c r="GJ11" s="8">
        <v>2</v>
      </c>
      <c r="GK11" s="8">
        <v>32</v>
      </c>
      <c r="GL11" s="8">
        <v>6.5</v>
      </c>
      <c r="GM11" s="8">
        <v>2.8</v>
      </c>
      <c r="GN11" s="8">
        <v>34</v>
      </c>
      <c r="GO11" s="8">
        <v>13.2</v>
      </c>
      <c r="GP11" s="8">
        <v>1.6</v>
      </c>
      <c r="GQ11" s="8">
        <v>45.2</v>
      </c>
      <c r="GR11" s="8">
        <v>10.4</v>
      </c>
      <c r="GS11" s="8">
        <v>1.2</v>
      </c>
      <c r="GT11" s="8">
        <v>37.799999999999997</v>
      </c>
      <c r="GU11" s="8">
        <v>7.3</v>
      </c>
      <c r="GV11" s="8">
        <v>2.2999999999999998</v>
      </c>
      <c r="GW11" s="8">
        <v>40.299999999999997</v>
      </c>
      <c r="GX11" s="8">
        <v>15.3</v>
      </c>
      <c r="GY11" s="8">
        <v>2</v>
      </c>
      <c r="GZ11" s="8">
        <v>45.4</v>
      </c>
      <c r="HA11" s="8">
        <v>11.1</v>
      </c>
      <c r="HB11" s="8">
        <v>1.7</v>
      </c>
      <c r="HC11" s="8">
        <v>40.200000000000003</v>
      </c>
      <c r="HD11" s="8">
        <v>18</v>
      </c>
      <c r="HE11" s="8">
        <v>4.8</v>
      </c>
      <c r="HF11" s="8">
        <v>59.5</v>
      </c>
      <c r="HG11" s="8">
        <v>17.399999999999999</v>
      </c>
      <c r="HH11" s="8">
        <v>2.2000000000000002</v>
      </c>
      <c r="HI11" s="8">
        <v>49</v>
      </c>
      <c r="HJ11" s="8">
        <v>16.600000000000001</v>
      </c>
      <c r="HK11" s="8">
        <v>2.9</v>
      </c>
      <c r="HL11" s="8">
        <v>42.8</v>
      </c>
      <c r="HM11" s="8">
        <v>19.3</v>
      </c>
      <c r="HN11" s="8">
        <v>2</v>
      </c>
      <c r="HO11" s="8">
        <v>36.700000000000003</v>
      </c>
      <c r="HP11" s="8">
        <v>10.8</v>
      </c>
      <c r="HQ11" s="8">
        <v>1.9</v>
      </c>
      <c r="HR11" s="8">
        <v>41.2</v>
      </c>
      <c r="HS11" s="8">
        <v>3</v>
      </c>
      <c r="HT11" s="8">
        <v>0</v>
      </c>
      <c r="HU11" s="8">
        <v>60</v>
      </c>
      <c r="HV11" s="8">
        <v>8.1</v>
      </c>
      <c r="HW11" s="8">
        <v>0.7</v>
      </c>
      <c r="HX11" s="8">
        <v>27.9</v>
      </c>
      <c r="HY11" s="8">
        <v>9.3000000000000007</v>
      </c>
      <c r="HZ11" s="8">
        <v>1.3</v>
      </c>
      <c r="IA11" s="8">
        <v>36</v>
      </c>
      <c r="IB11" s="8">
        <v>6.3</v>
      </c>
      <c r="IC11" s="8">
        <v>1.5</v>
      </c>
      <c r="ID11" s="8">
        <v>35</v>
      </c>
      <c r="IE11" s="8">
        <v>8.9</v>
      </c>
      <c r="IF11" s="8">
        <v>1.9</v>
      </c>
      <c r="IG11" s="8">
        <v>37.9</v>
      </c>
      <c r="IH11" s="8">
        <v>0</v>
      </c>
      <c r="II11" s="8">
        <v>0</v>
      </c>
      <c r="IJ11" s="8">
        <v>23</v>
      </c>
      <c r="IK11" s="8">
        <v>8.8000000000000007</v>
      </c>
      <c r="IL11" s="8">
        <v>0.5</v>
      </c>
      <c r="IM11" s="8">
        <v>27.8</v>
      </c>
      <c r="IN11" s="8">
        <v>8.6999999999999993</v>
      </c>
      <c r="IO11" s="8">
        <v>1.8</v>
      </c>
      <c r="IP11" s="8">
        <v>35.9</v>
      </c>
      <c r="IQ11" s="8">
        <v>16.5</v>
      </c>
      <c r="IR11" s="8">
        <v>2</v>
      </c>
      <c r="IS11" s="8">
        <v>56.5</v>
      </c>
      <c r="IT11" s="8">
        <v>12.5</v>
      </c>
      <c r="IU11" s="8">
        <v>0.5</v>
      </c>
      <c r="IV11" s="8">
        <v>32.1</v>
      </c>
      <c r="IW11" s="8">
        <v>10.3</v>
      </c>
      <c r="IX11" s="8">
        <v>1.8</v>
      </c>
      <c r="IY11" s="8">
        <v>41.3</v>
      </c>
      <c r="IZ11" s="8">
        <v>6.2</v>
      </c>
      <c r="JA11" s="8">
        <v>1.6</v>
      </c>
      <c r="JB11" s="8">
        <v>40.4</v>
      </c>
      <c r="JC11" s="8">
        <v>7.6</v>
      </c>
      <c r="JD11" s="8">
        <v>1.7</v>
      </c>
      <c r="JE11" s="8">
        <v>36.799999999999997</v>
      </c>
      <c r="JF11" s="8">
        <v>18</v>
      </c>
      <c r="JG11" s="8">
        <v>0</v>
      </c>
      <c r="JH11" s="8">
        <v>58</v>
      </c>
      <c r="JI11" s="8">
        <v>14.3</v>
      </c>
      <c r="JJ11" s="8">
        <v>0.3</v>
      </c>
      <c r="JK11" s="8">
        <v>45.3</v>
      </c>
      <c r="JL11" s="8">
        <v>14</v>
      </c>
      <c r="JM11" s="8">
        <v>1.9</v>
      </c>
      <c r="JN11" s="8">
        <v>44.5</v>
      </c>
      <c r="JO11" s="8">
        <v>25.5</v>
      </c>
      <c r="JP11" s="8">
        <v>2.5</v>
      </c>
      <c r="JQ11" s="8">
        <v>49.5</v>
      </c>
      <c r="JR11" s="8">
        <v>8.1</v>
      </c>
      <c r="JS11" s="8">
        <v>1.6</v>
      </c>
      <c r="JT11" s="8">
        <v>37.9</v>
      </c>
      <c r="JU11" s="8">
        <v>22</v>
      </c>
      <c r="JV11" s="8">
        <v>0.8</v>
      </c>
      <c r="JW11" s="8">
        <v>43.5</v>
      </c>
      <c r="JX11" s="8">
        <v>3.5</v>
      </c>
      <c r="JY11" s="8">
        <v>1</v>
      </c>
      <c r="JZ11" s="8">
        <v>28.5</v>
      </c>
      <c r="KA11" s="8">
        <v>8.1999999999999993</v>
      </c>
      <c r="KB11" s="8">
        <v>1.1000000000000001</v>
      </c>
      <c r="KC11" s="8">
        <v>37.9</v>
      </c>
      <c r="KD11" s="8">
        <v>19</v>
      </c>
      <c r="KE11" s="8">
        <v>2</v>
      </c>
      <c r="KF11" s="8">
        <v>53</v>
      </c>
      <c r="KG11" s="8">
        <v>13</v>
      </c>
      <c r="KH11" s="8">
        <v>1.7</v>
      </c>
      <c r="KI11" s="8">
        <v>41.7</v>
      </c>
      <c r="KJ11" s="8">
        <v>14.1</v>
      </c>
      <c r="KK11" s="8">
        <v>1.3</v>
      </c>
      <c r="KL11" s="8">
        <v>41.8</v>
      </c>
      <c r="KM11" s="8">
        <v>0.5</v>
      </c>
      <c r="KN11" s="8">
        <v>1</v>
      </c>
      <c r="KO11" s="8">
        <v>36</v>
      </c>
      <c r="KP11" s="8">
        <v>5</v>
      </c>
      <c r="KQ11" s="8">
        <v>0.3</v>
      </c>
      <c r="KR11" s="8">
        <v>24</v>
      </c>
      <c r="KS11" s="8">
        <v>9.5</v>
      </c>
      <c r="KT11" s="8">
        <v>2.2999999999999998</v>
      </c>
      <c r="KU11" s="8">
        <v>50.8</v>
      </c>
      <c r="KV11" s="8">
        <v>2.2000000000000002</v>
      </c>
      <c r="KW11" s="8">
        <v>1.2</v>
      </c>
      <c r="KX11" s="8">
        <v>33.200000000000003</v>
      </c>
      <c r="KY11" s="8">
        <v>7.1</v>
      </c>
      <c r="KZ11" s="8">
        <v>0.8</v>
      </c>
      <c r="LA11" s="8">
        <v>28.3</v>
      </c>
      <c r="LB11" s="8">
        <v>2</v>
      </c>
      <c r="LC11" s="8">
        <v>0</v>
      </c>
      <c r="LD11" s="8">
        <v>33</v>
      </c>
      <c r="LE11" s="8">
        <v>12.7</v>
      </c>
      <c r="LF11" s="8">
        <v>2</v>
      </c>
      <c r="LG11" s="8">
        <v>35.299999999999997</v>
      </c>
      <c r="LH11" s="8">
        <v>5.8</v>
      </c>
      <c r="LI11" s="8">
        <v>0.9</v>
      </c>
      <c r="LJ11" s="8">
        <v>27.5</v>
      </c>
      <c r="LK11" s="8">
        <v>7.6</v>
      </c>
      <c r="LL11" s="8">
        <v>0.7</v>
      </c>
      <c r="LM11" s="8">
        <v>23.7</v>
      </c>
      <c r="LN11" s="8">
        <v>5.3</v>
      </c>
      <c r="LO11" s="8">
        <v>0.3</v>
      </c>
      <c r="LP11" s="8">
        <v>23.5</v>
      </c>
      <c r="LQ11" s="8">
        <v>1</v>
      </c>
      <c r="LR11" s="8">
        <v>0</v>
      </c>
      <c r="LS11" s="8">
        <v>21.6</v>
      </c>
      <c r="LT11" s="8">
        <v>8.1999999999999993</v>
      </c>
      <c r="LU11" s="8">
        <v>1</v>
      </c>
      <c r="LV11" s="8">
        <v>31.2</v>
      </c>
      <c r="LW11" s="8">
        <v>3</v>
      </c>
      <c r="LX11" s="8">
        <v>1</v>
      </c>
      <c r="LY11" s="8">
        <v>11</v>
      </c>
      <c r="LZ11" s="8">
        <v>7.3</v>
      </c>
      <c r="MA11" s="8">
        <v>0.3</v>
      </c>
      <c r="MB11" s="8">
        <v>24.3</v>
      </c>
      <c r="MC11" s="8">
        <v>7.1</v>
      </c>
      <c r="MD11" s="8">
        <v>0.6</v>
      </c>
      <c r="ME11" s="8">
        <v>28.5</v>
      </c>
      <c r="MF11" s="8">
        <v>4</v>
      </c>
      <c r="MG11" s="8">
        <v>0.3</v>
      </c>
      <c r="MH11" s="8">
        <v>14.3</v>
      </c>
      <c r="MI11" s="8">
        <v>2.7</v>
      </c>
      <c r="MJ11" s="8">
        <v>0.3</v>
      </c>
      <c r="MK11" s="8">
        <v>19.399999999999999</v>
      </c>
      <c r="ML11" s="8">
        <v>5</v>
      </c>
      <c r="MM11" s="8">
        <v>0</v>
      </c>
      <c r="MN11" s="8">
        <v>17</v>
      </c>
      <c r="MO11" s="8">
        <v>5.7</v>
      </c>
      <c r="MP11" s="8">
        <v>0</v>
      </c>
      <c r="MQ11" s="8">
        <v>16.3</v>
      </c>
      <c r="MR11" s="8">
        <v>7.6</v>
      </c>
      <c r="MS11" s="8">
        <v>0.8</v>
      </c>
      <c r="MT11" s="8">
        <v>28.5</v>
      </c>
      <c r="MU11" s="8">
        <v>4.3</v>
      </c>
      <c r="MV11" s="8">
        <v>0</v>
      </c>
      <c r="MW11" s="8">
        <v>18.5</v>
      </c>
      <c r="MX11" s="8">
        <v>8.3000000000000007</v>
      </c>
      <c r="MY11" s="8">
        <v>0.5</v>
      </c>
      <c r="MZ11" s="8">
        <v>26.6</v>
      </c>
      <c r="NA11" s="8">
        <v>3.3</v>
      </c>
      <c r="NB11" s="8">
        <v>0</v>
      </c>
      <c r="NC11" s="8">
        <v>18</v>
      </c>
      <c r="ND11" s="8">
        <v>7.4</v>
      </c>
      <c r="NE11" s="8">
        <v>1.4</v>
      </c>
      <c r="NF11" s="8">
        <v>24.3</v>
      </c>
      <c r="NG11" s="8">
        <v>2</v>
      </c>
      <c r="NH11" s="8">
        <v>0.3</v>
      </c>
      <c r="NI11" s="8">
        <v>14.5</v>
      </c>
      <c r="NJ11" s="8">
        <v>11.5</v>
      </c>
      <c r="NK11" s="8">
        <v>0.8</v>
      </c>
      <c r="NL11" s="8">
        <v>29.5</v>
      </c>
      <c r="NM11" s="8">
        <v>4</v>
      </c>
      <c r="NN11" s="8">
        <v>0.3</v>
      </c>
      <c r="NO11" s="8">
        <v>16.3</v>
      </c>
      <c r="NP11" s="8">
        <v>7.7</v>
      </c>
      <c r="NQ11" s="8">
        <v>0.4</v>
      </c>
      <c r="NR11" s="8">
        <v>22</v>
      </c>
      <c r="NS11" s="8">
        <v>4.0999999999999996</v>
      </c>
      <c r="NT11" s="8">
        <v>0.2</v>
      </c>
      <c r="NU11" s="8">
        <v>19.5</v>
      </c>
      <c r="NV11" s="8">
        <v>7</v>
      </c>
      <c r="NW11" s="8">
        <v>0.3</v>
      </c>
      <c r="NX11" s="8">
        <v>16.7</v>
      </c>
      <c r="NY11" s="8">
        <v>5.9</v>
      </c>
      <c r="NZ11" s="8">
        <v>0.2</v>
      </c>
      <c r="OA11" s="8">
        <v>18.5</v>
      </c>
      <c r="OB11" s="8">
        <v>5</v>
      </c>
      <c r="OC11" s="8">
        <v>0.2</v>
      </c>
      <c r="OD11" s="8">
        <v>18.399999999999999</v>
      </c>
      <c r="OE11" s="8">
        <v>9.1</v>
      </c>
      <c r="OF11" s="8">
        <v>0.6</v>
      </c>
      <c r="OG11" s="8">
        <v>20.9</v>
      </c>
      <c r="OH11" s="8">
        <v>3.1</v>
      </c>
      <c r="OI11" s="8">
        <v>0.2</v>
      </c>
      <c r="OJ11" s="8">
        <v>13.2</v>
      </c>
      <c r="OK11" s="8">
        <v>7.2</v>
      </c>
      <c r="OL11" s="8">
        <v>0.2</v>
      </c>
      <c r="OM11" s="8">
        <v>16.600000000000001</v>
      </c>
      <c r="ON11" s="8">
        <v>8.1999999999999993</v>
      </c>
      <c r="OO11" s="8">
        <v>0</v>
      </c>
      <c r="OP11" s="8">
        <v>17.399999999999999</v>
      </c>
      <c r="OQ11" s="8">
        <v>2.8</v>
      </c>
      <c r="OR11" s="8">
        <v>0.1</v>
      </c>
      <c r="OS11" s="8">
        <v>15.8</v>
      </c>
      <c r="OT11" s="8">
        <v>3.5</v>
      </c>
      <c r="OU11" s="8">
        <v>0.3</v>
      </c>
      <c r="OV11" s="8">
        <v>13.9</v>
      </c>
      <c r="OW11" s="8">
        <v>2.7</v>
      </c>
      <c r="OX11" s="8">
        <v>0.1</v>
      </c>
      <c r="OY11" s="8">
        <v>10.4</v>
      </c>
      <c r="OZ11" s="8">
        <v>3.5</v>
      </c>
      <c r="PA11" s="8">
        <v>0.1</v>
      </c>
      <c r="PB11" s="8">
        <v>11.2</v>
      </c>
      <c r="PC11" s="8">
        <v>4.2</v>
      </c>
      <c r="PD11" s="8">
        <v>0.2</v>
      </c>
      <c r="PE11" s="8">
        <v>11.5</v>
      </c>
      <c r="PF11" s="8">
        <v>2.5</v>
      </c>
      <c r="PG11" s="8">
        <v>0</v>
      </c>
      <c r="PH11" s="8">
        <v>7.8</v>
      </c>
      <c r="PI11" s="8">
        <v>0.9</v>
      </c>
      <c r="PJ11" s="8">
        <v>0</v>
      </c>
      <c r="PK11" s="8">
        <v>4.8</v>
      </c>
      <c r="PL11" s="8">
        <v>0.8</v>
      </c>
      <c r="PM11" s="8">
        <v>0</v>
      </c>
      <c r="PN11" s="8">
        <v>3.8</v>
      </c>
      <c r="PO11" s="8">
        <f>SUMIFS($B$11:PN$11,$B$8:PN$8,"On")</f>
        <v>1304.0999999999995</v>
      </c>
      <c r="PP11" s="8">
        <f>SUMIFS($B$11:PN$11,$B$8:PN$8,"Off")</f>
        <v>141.80000000000001</v>
      </c>
      <c r="PQ11" s="8">
        <f>SUMIFS($B$11:PN$11,$B$8:PN$8,"Load")</f>
        <v>4225.1000000000004</v>
      </c>
    </row>
    <row r="12" spans="1:434" x14ac:dyDescent="0.25">
      <c r="A12" s="7" t="s">
        <v>30</v>
      </c>
      <c r="B12" s="8">
        <v>0.3</v>
      </c>
      <c r="C12" s="8">
        <v>0</v>
      </c>
      <c r="D12" s="8">
        <v>6</v>
      </c>
      <c r="E12" s="8">
        <v>0.1</v>
      </c>
      <c r="F12" s="8">
        <v>0.2</v>
      </c>
      <c r="G12" s="8">
        <v>11.5</v>
      </c>
      <c r="H12" s="8">
        <v>0.4</v>
      </c>
      <c r="I12" s="8">
        <v>0.5</v>
      </c>
      <c r="J12" s="8">
        <v>8.5</v>
      </c>
      <c r="K12" s="8">
        <v>1.8</v>
      </c>
      <c r="L12" s="8">
        <v>0.8</v>
      </c>
      <c r="M12" s="8">
        <v>19</v>
      </c>
      <c r="N12" s="8">
        <v>0.1</v>
      </c>
      <c r="O12" s="8">
        <v>0.2</v>
      </c>
      <c r="P12" s="8">
        <v>11.4</v>
      </c>
      <c r="Q12" s="8">
        <v>2</v>
      </c>
      <c r="R12" s="8">
        <v>0.3</v>
      </c>
      <c r="S12" s="8">
        <v>17.2</v>
      </c>
      <c r="T12" s="8">
        <v>5.3</v>
      </c>
      <c r="U12" s="8">
        <v>0.6</v>
      </c>
      <c r="V12" s="8">
        <v>21.1</v>
      </c>
      <c r="W12" s="8">
        <v>2.2999999999999998</v>
      </c>
      <c r="X12" s="8">
        <v>0.5</v>
      </c>
      <c r="Y12" s="8">
        <v>28.5</v>
      </c>
      <c r="Z12" s="8">
        <v>1.9</v>
      </c>
      <c r="AA12" s="8">
        <v>0.6</v>
      </c>
      <c r="AB12" s="8">
        <v>21.3</v>
      </c>
      <c r="AC12" s="8">
        <v>0.7</v>
      </c>
      <c r="AD12" s="8">
        <v>0.9</v>
      </c>
      <c r="AE12" s="8">
        <v>23</v>
      </c>
      <c r="AF12" s="8">
        <v>1.3</v>
      </c>
      <c r="AG12" s="8">
        <v>0.5</v>
      </c>
      <c r="AH12" s="8">
        <v>40.200000000000003</v>
      </c>
      <c r="AI12" s="8">
        <v>0.9</v>
      </c>
      <c r="AJ12" s="8">
        <v>1.1000000000000001</v>
      </c>
      <c r="AK12" s="8">
        <v>33</v>
      </c>
      <c r="AL12" s="8">
        <v>1.5</v>
      </c>
      <c r="AM12" s="8">
        <v>1</v>
      </c>
      <c r="AN12" s="8">
        <v>25.8</v>
      </c>
      <c r="AO12" s="8">
        <v>1.8</v>
      </c>
      <c r="AP12" s="8">
        <v>0</v>
      </c>
      <c r="AQ12" s="8">
        <v>26.8</v>
      </c>
      <c r="AR12" s="8">
        <v>1.1000000000000001</v>
      </c>
      <c r="AS12" s="8">
        <v>1.1000000000000001</v>
      </c>
      <c r="AT12" s="8">
        <v>22.1</v>
      </c>
      <c r="AU12" s="8">
        <v>1.3</v>
      </c>
      <c r="AV12" s="8">
        <v>0.8</v>
      </c>
      <c r="AW12" s="8">
        <v>24.8</v>
      </c>
      <c r="AX12" s="8">
        <v>0.3</v>
      </c>
      <c r="AY12" s="8">
        <v>0</v>
      </c>
      <c r="AZ12" s="8">
        <v>24.3</v>
      </c>
      <c r="BA12" s="8">
        <v>2.5</v>
      </c>
      <c r="BB12" s="8">
        <v>1.5</v>
      </c>
      <c r="BC12" s="8">
        <v>26.3</v>
      </c>
      <c r="BD12" s="8">
        <v>0.6</v>
      </c>
      <c r="BE12" s="8">
        <v>1.1000000000000001</v>
      </c>
      <c r="BF12" s="8">
        <v>22.9</v>
      </c>
      <c r="BG12" s="8">
        <v>2.2999999999999998</v>
      </c>
      <c r="BH12" s="8">
        <v>1.8</v>
      </c>
      <c r="BI12" s="8">
        <v>35</v>
      </c>
      <c r="BJ12" s="8">
        <v>0.3</v>
      </c>
      <c r="BK12" s="8">
        <v>2</v>
      </c>
      <c r="BL12" s="8">
        <v>29</v>
      </c>
      <c r="BM12" s="8">
        <v>1.5</v>
      </c>
      <c r="BN12" s="8">
        <v>1.8</v>
      </c>
      <c r="BO12" s="8">
        <v>33.200000000000003</v>
      </c>
      <c r="BP12" s="8">
        <v>1.8</v>
      </c>
      <c r="BQ12" s="8">
        <v>1.6</v>
      </c>
      <c r="BR12" s="8">
        <v>22.8</v>
      </c>
      <c r="BS12" s="8">
        <v>3.8</v>
      </c>
      <c r="BT12" s="8">
        <v>1.8</v>
      </c>
      <c r="BU12" s="8">
        <v>37.5</v>
      </c>
      <c r="BV12" s="8">
        <v>0.8</v>
      </c>
      <c r="BW12" s="8">
        <v>0.5</v>
      </c>
      <c r="BX12" s="8">
        <v>15.7</v>
      </c>
      <c r="BY12" s="8">
        <v>1.6</v>
      </c>
      <c r="BZ12" s="8">
        <v>1.6</v>
      </c>
      <c r="CA12" s="8">
        <v>30.3</v>
      </c>
      <c r="CB12" s="8">
        <v>2.5</v>
      </c>
      <c r="CC12" s="8">
        <v>1.5</v>
      </c>
      <c r="CD12" s="8">
        <v>33</v>
      </c>
      <c r="CE12" s="8">
        <v>0.4</v>
      </c>
      <c r="CF12" s="8">
        <v>1.6</v>
      </c>
      <c r="CG12" s="8">
        <v>27.2</v>
      </c>
      <c r="CH12" s="8">
        <v>1</v>
      </c>
      <c r="CI12" s="8">
        <v>1.6</v>
      </c>
      <c r="CJ12" s="8">
        <v>17.5</v>
      </c>
      <c r="CK12" s="8">
        <v>1.6</v>
      </c>
      <c r="CL12" s="8">
        <v>2.4</v>
      </c>
      <c r="CM12" s="8">
        <v>26.9</v>
      </c>
      <c r="CN12" s="8">
        <v>0.4</v>
      </c>
      <c r="CO12" s="8">
        <v>1.6</v>
      </c>
      <c r="CP12" s="8">
        <v>20.8</v>
      </c>
      <c r="CQ12" s="8">
        <v>2.5</v>
      </c>
      <c r="CR12" s="8">
        <v>1.3</v>
      </c>
      <c r="CS12" s="8">
        <v>29.5</v>
      </c>
      <c r="CT12" s="8">
        <v>1</v>
      </c>
      <c r="CU12" s="8">
        <v>0.8</v>
      </c>
      <c r="CV12" s="8">
        <v>30.8</v>
      </c>
      <c r="CW12" s="8">
        <v>1.8</v>
      </c>
      <c r="CX12" s="8">
        <v>0.4</v>
      </c>
      <c r="CY12" s="8">
        <v>14.8</v>
      </c>
      <c r="CZ12" s="8">
        <v>1.5</v>
      </c>
      <c r="DA12" s="8">
        <v>1.1000000000000001</v>
      </c>
      <c r="DB12" s="8">
        <v>26</v>
      </c>
      <c r="DC12" s="8">
        <v>2.5</v>
      </c>
      <c r="DD12" s="8">
        <v>2.2000000000000002</v>
      </c>
      <c r="DE12" s="8">
        <v>37.700000000000003</v>
      </c>
      <c r="DF12" s="8">
        <v>2.6</v>
      </c>
      <c r="DG12" s="8">
        <v>1.2</v>
      </c>
      <c r="DH12" s="8">
        <v>24.2</v>
      </c>
      <c r="DI12" s="8">
        <v>1.8</v>
      </c>
      <c r="DJ12" s="8">
        <v>0.5</v>
      </c>
      <c r="DK12" s="8">
        <v>25.8</v>
      </c>
      <c r="DL12" s="8">
        <v>1</v>
      </c>
      <c r="DM12" s="8">
        <v>0.8</v>
      </c>
      <c r="DN12" s="8">
        <v>22.2</v>
      </c>
      <c r="DO12" s="8">
        <v>1.4</v>
      </c>
      <c r="DP12" s="8">
        <v>1.2</v>
      </c>
      <c r="DQ12" s="8">
        <v>31.2</v>
      </c>
      <c r="DR12" s="8">
        <v>2.2000000000000002</v>
      </c>
      <c r="DS12" s="8">
        <v>0.5</v>
      </c>
      <c r="DT12" s="8">
        <v>32.5</v>
      </c>
      <c r="DU12" s="8">
        <v>1.8</v>
      </c>
      <c r="DV12" s="8">
        <v>2.2999999999999998</v>
      </c>
      <c r="DW12" s="8">
        <v>34.6</v>
      </c>
      <c r="DX12" s="8">
        <v>1.3</v>
      </c>
      <c r="DY12" s="8">
        <v>1</v>
      </c>
      <c r="DZ12" s="8">
        <v>35.5</v>
      </c>
      <c r="EA12" s="8">
        <v>4</v>
      </c>
      <c r="EB12" s="8">
        <v>0.6</v>
      </c>
      <c r="EC12" s="8">
        <v>24.2</v>
      </c>
      <c r="ED12" s="8">
        <v>2.2000000000000002</v>
      </c>
      <c r="EE12" s="8">
        <v>1.4</v>
      </c>
      <c r="EF12" s="8">
        <v>32.5</v>
      </c>
      <c r="EG12" s="8">
        <v>1</v>
      </c>
      <c r="EH12" s="8">
        <v>1.2</v>
      </c>
      <c r="EI12" s="8">
        <v>31.2</v>
      </c>
      <c r="EJ12" s="8">
        <v>1.1000000000000001</v>
      </c>
      <c r="EK12" s="8">
        <v>1</v>
      </c>
      <c r="EL12" s="8">
        <v>36.9</v>
      </c>
      <c r="EM12" s="8">
        <v>2.2999999999999998</v>
      </c>
      <c r="EN12" s="8">
        <v>1.5</v>
      </c>
      <c r="EO12" s="8">
        <v>37.799999999999997</v>
      </c>
      <c r="EP12" s="8">
        <v>0.2</v>
      </c>
      <c r="EQ12" s="8">
        <v>1.8</v>
      </c>
      <c r="ER12" s="8">
        <v>34.200000000000003</v>
      </c>
      <c r="ES12" s="8">
        <v>1.6</v>
      </c>
      <c r="ET12" s="8">
        <v>1</v>
      </c>
      <c r="EU12" s="8">
        <v>30.7</v>
      </c>
      <c r="EV12" s="8">
        <v>0.5</v>
      </c>
      <c r="EW12" s="8">
        <v>1.3</v>
      </c>
      <c r="EX12" s="8">
        <v>37.5</v>
      </c>
      <c r="EY12" s="8">
        <v>3.1</v>
      </c>
      <c r="EZ12" s="8">
        <v>1.9</v>
      </c>
      <c r="FA12" s="8">
        <v>46.2</v>
      </c>
      <c r="FB12" s="8">
        <v>2.2999999999999998</v>
      </c>
      <c r="FC12" s="8">
        <v>0.7</v>
      </c>
      <c r="FD12" s="8">
        <v>33.299999999999997</v>
      </c>
      <c r="FE12" s="8">
        <v>3</v>
      </c>
      <c r="FF12" s="8">
        <v>1.4</v>
      </c>
      <c r="FG12" s="8">
        <v>58.2</v>
      </c>
      <c r="FH12" s="8">
        <v>3.2</v>
      </c>
      <c r="FI12" s="8">
        <v>1.7</v>
      </c>
      <c r="FJ12" s="8">
        <v>35.4</v>
      </c>
      <c r="FK12" s="8">
        <v>1</v>
      </c>
      <c r="FL12" s="8">
        <v>2</v>
      </c>
      <c r="FM12" s="8">
        <v>52.3</v>
      </c>
      <c r="FN12" s="8">
        <v>3.1</v>
      </c>
      <c r="FO12" s="8">
        <v>1</v>
      </c>
      <c r="FP12" s="8">
        <v>41.8</v>
      </c>
      <c r="FQ12" s="8">
        <v>1.5</v>
      </c>
      <c r="FR12" s="8">
        <v>1.8</v>
      </c>
      <c r="FS12" s="8">
        <v>36.799999999999997</v>
      </c>
      <c r="FT12" s="8">
        <v>2.8</v>
      </c>
      <c r="FU12" s="8">
        <v>4</v>
      </c>
      <c r="FV12" s="8">
        <v>50.3</v>
      </c>
      <c r="FW12" s="8">
        <v>1.2</v>
      </c>
      <c r="FX12" s="8">
        <v>1.4</v>
      </c>
      <c r="FY12" s="8">
        <v>36.200000000000003</v>
      </c>
      <c r="FZ12" s="8">
        <v>2.2000000000000002</v>
      </c>
      <c r="GA12" s="8">
        <v>1</v>
      </c>
      <c r="GB12" s="8">
        <v>33.700000000000003</v>
      </c>
      <c r="GC12" s="8">
        <v>4.3</v>
      </c>
      <c r="GD12" s="8">
        <v>0.5</v>
      </c>
      <c r="GE12" s="8">
        <v>45.3</v>
      </c>
      <c r="GF12" s="8">
        <v>2.5</v>
      </c>
      <c r="GG12" s="8">
        <v>1.1000000000000001</v>
      </c>
      <c r="GH12" s="8">
        <v>43.2</v>
      </c>
      <c r="GI12" s="8">
        <v>2.2000000000000002</v>
      </c>
      <c r="GJ12" s="8">
        <v>1.6</v>
      </c>
      <c r="GK12" s="8">
        <v>32.6</v>
      </c>
      <c r="GL12" s="8">
        <v>0</v>
      </c>
      <c r="GM12" s="8">
        <v>1.3</v>
      </c>
      <c r="GN12" s="8">
        <v>32.799999999999997</v>
      </c>
      <c r="GO12" s="8">
        <v>1.8</v>
      </c>
      <c r="GP12" s="8">
        <v>1.2</v>
      </c>
      <c r="GQ12" s="8">
        <v>45.8</v>
      </c>
      <c r="GR12" s="8">
        <v>2.4</v>
      </c>
      <c r="GS12" s="8">
        <v>1.2</v>
      </c>
      <c r="GT12" s="8">
        <v>39</v>
      </c>
      <c r="GU12" s="8">
        <v>0</v>
      </c>
      <c r="GV12" s="8">
        <v>0.8</v>
      </c>
      <c r="GW12" s="8">
        <v>39.5</v>
      </c>
      <c r="GX12" s="8">
        <v>2.9</v>
      </c>
      <c r="GY12" s="8">
        <v>2.5</v>
      </c>
      <c r="GZ12" s="8">
        <v>45.7</v>
      </c>
      <c r="HA12" s="8">
        <v>1.7</v>
      </c>
      <c r="HB12" s="8">
        <v>1</v>
      </c>
      <c r="HC12" s="8">
        <v>40.9</v>
      </c>
      <c r="HD12" s="8">
        <v>2.5</v>
      </c>
      <c r="HE12" s="8">
        <v>4.3</v>
      </c>
      <c r="HF12" s="8">
        <v>57.8</v>
      </c>
      <c r="HG12" s="8">
        <v>4.4000000000000004</v>
      </c>
      <c r="HH12" s="8">
        <v>1.6</v>
      </c>
      <c r="HI12" s="8">
        <v>51.8</v>
      </c>
      <c r="HJ12" s="8">
        <v>1.8</v>
      </c>
      <c r="HK12" s="8">
        <v>1.7</v>
      </c>
      <c r="HL12" s="8">
        <v>42.9</v>
      </c>
      <c r="HM12" s="8">
        <v>2</v>
      </c>
      <c r="HN12" s="8">
        <v>0.7</v>
      </c>
      <c r="HO12" s="8">
        <v>38</v>
      </c>
      <c r="HP12" s="8">
        <v>4.5</v>
      </c>
      <c r="HQ12" s="8">
        <v>1.9</v>
      </c>
      <c r="HR12" s="8">
        <v>43.7</v>
      </c>
      <c r="HS12" s="8">
        <v>4</v>
      </c>
      <c r="HT12" s="8">
        <v>2</v>
      </c>
      <c r="HU12" s="8">
        <v>62</v>
      </c>
      <c r="HV12" s="8">
        <v>2</v>
      </c>
      <c r="HW12" s="8">
        <v>0.8</v>
      </c>
      <c r="HX12" s="8">
        <v>29.1</v>
      </c>
      <c r="HY12" s="8">
        <v>3</v>
      </c>
      <c r="HZ12" s="8">
        <v>2.2999999999999998</v>
      </c>
      <c r="IA12" s="8">
        <v>36.700000000000003</v>
      </c>
      <c r="IB12" s="8">
        <v>0.8</v>
      </c>
      <c r="IC12" s="8">
        <v>1.3</v>
      </c>
      <c r="ID12" s="8">
        <v>34.5</v>
      </c>
      <c r="IE12" s="8">
        <v>2.9</v>
      </c>
      <c r="IF12" s="8">
        <v>1.7</v>
      </c>
      <c r="IG12" s="8">
        <v>39</v>
      </c>
      <c r="IH12" s="8">
        <v>3</v>
      </c>
      <c r="II12" s="8">
        <v>0</v>
      </c>
      <c r="IJ12" s="8">
        <v>26</v>
      </c>
      <c r="IK12" s="8">
        <v>1.5</v>
      </c>
      <c r="IL12" s="8">
        <v>1</v>
      </c>
      <c r="IM12" s="8">
        <v>28.3</v>
      </c>
      <c r="IN12" s="8">
        <v>1.4</v>
      </c>
      <c r="IO12" s="8">
        <v>1</v>
      </c>
      <c r="IP12" s="8">
        <v>36.299999999999997</v>
      </c>
      <c r="IQ12" s="8">
        <v>1.5</v>
      </c>
      <c r="IR12" s="8">
        <v>2.5</v>
      </c>
      <c r="IS12" s="8">
        <v>55.5</v>
      </c>
      <c r="IT12" s="8">
        <v>2.5</v>
      </c>
      <c r="IU12" s="8">
        <v>1.1000000000000001</v>
      </c>
      <c r="IV12" s="8">
        <v>33.5</v>
      </c>
      <c r="IW12" s="8">
        <v>3.3</v>
      </c>
      <c r="IX12" s="8">
        <v>1.3</v>
      </c>
      <c r="IY12" s="8">
        <v>43.3</v>
      </c>
      <c r="IZ12" s="8">
        <v>1.4</v>
      </c>
      <c r="JA12" s="8">
        <v>2</v>
      </c>
      <c r="JB12" s="8">
        <v>39.799999999999997</v>
      </c>
      <c r="JC12" s="8">
        <v>2.2000000000000002</v>
      </c>
      <c r="JD12" s="8">
        <v>1.1000000000000001</v>
      </c>
      <c r="JE12" s="8">
        <v>37.9</v>
      </c>
      <c r="JF12" s="8">
        <v>1</v>
      </c>
      <c r="JG12" s="8">
        <v>0</v>
      </c>
      <c r="JH12" s="8">
        <v>59</v>
      </c>
      <c r="JI12" s="8">
        <v>2.2999999999999998</v>
      </c>
      <c r="JJ12" s="8">
        <v>0.3</v>
      </c>
      <c r="JK12" s="8">
        <v>47.3</v>
      </c>
      <c r="JL12" s="8">
        <v>2.2999999999999998</v>
      </c>
      <c r="JM12" s="8">
        <v>1.6</v>
      </c>
      <c r="JN12" s="8">
        <v>45.3</v>
      </c>
      <c r="JO12" s="8">
        <v>2</v>
      </c>
      <c r="JP12" s="8">
        <v>1</v>
      </c>
      <c r="JQ12" s="8">
        <v>50.5</v>
      </c>
      <c r="JR12" s="8">
        <v>2.6</v>
      </c>
      <c r="JS12" s="8">
        <v>0.8</v>
      </c>
      <c r="JT12" s="8">
        <v>39.799999999999997</v>
      </c>
      <c r="JU12" s="8">
        <v>3</v>
      </c>
      <c r="JV12" s="8">
        <v>1</v>
      </c>
      <c r="JW12" s="8">
        <v>45.5</v>
      </c>
      <c r="JX12" s="8">
        <v>0.8</v>
      </c>
      <c r="JY12" s="8">
        <v>1</v>
      </c>
      <c r="JZ12" s="8">
        <v>28.3</v>
      </c>
      <c r="KA12" s="8">
        <v>2.2999999999999998</v>
      </c>
      <c r="KB12" s="8">
        <v>0.9</v>
      </c>
      <c r="KC12" s="8">
        <v>39.299999999999997</v>
      </c>
      <c r="KD12" s="8">
        <v>1</v>
      </c>
      <c r="KE12" s="8">
        <v>1</v>
      </c>
      <c r="KF12" s="8">
        <v>53</v>
      </c>
      <c r="KG12" s="8">
        <v>1</v>
      </c>
      <c r="KH12" s="8">
        <v>1.7</v>
      </c>
      <c r="KI12" s="8">
        <v>41</v>
      </c>
      <c r="KJ12" s="8">
        <v>3</v>
      </c>
      <c r="KK12" s="8">
        <v>0.6</v>
      </c>
      <c r="KL12" s="8">
        <v>44.2</v>
      </c>
      <c r="KM12" s="8">
        <v>0</v>
      </c>
      <c r="KN12" s="8">
        <v>0.5</v>
      </c>
      <c r="KO12" s="8">
        <v>35.5</v>
      </c>
      <c r="KP12" s="8">
        <v>2.1</v>
      </c>
      <c r="KQ12" s="8">
        <v>0.4</v>
      </c>
      <c r="KR12" s="8">
        <v>25.7</v>
      </c>
      <c r="KS12" s="8">
        <v>0.5</v>
      </c>
      <c r="KT12" s="8">
        <v>1</v>
      </c>
      <c r="KU12" s="8">
        <v>50.3</v>
      </c>
      <c r="KV12" s="8">
        <v>1.4</v>
      </c>
      <c r="KW12" s="8">
        <v>0.6</v>
      </c>
      <c r="KX12" s="8">
        <v>34</v>
      </c>
      <c r="KY12" s="8">
        <v>0.6</v>
      </c>
      <c r="KZ12" s="8">
        <v>0.7</v>
      </c>
      <c r="LA12" s="8">
        <v>28.2</v>
      </c>
      <c r="LB12" s="8">
        <v>2</v>
      </c>
      <c r="LC12" s="8">
        <v>0</v>
      </c>
      <c r="LD12" s="8">
        <v>35</v>
      </c>
      <c r="LE12" s="8">
        <v>0.7</v>
      </c>
      <c r="LF12" s="8">
        <v>1</v>
      </c>
      <c r="LG12" s="8">
        <v>35</v>
      </c>
      <c r="LH12" s="8">
        <v>0.7</v>
      </c>
      <c r="LI12" s="8">
        <v>0.7</v>
      </c>
      <c r="LJ12" s="8">
        <v>27.5</v>
      </c>
      <c r="LK12" s="8">
        <v>3.1</v>
      </c>
      <c r="LL12" s="8">
        <v>1</v>
      </c>
      <c r="LM12" s="8">
        <v>25.9</v>
      </c>
      <c r="LN12" s="8">
        <v>2.8</v>
      </c>
      <c r="LO12" s="8">
        <v>0</v>
      </c>
      <c r="LP12" s="8">
        <v>26.3</v>
      </c>
      <c r="LQ12" s="8">
        <v>1.4</v>
      </c>
      <c r="LR12" s="8">
        <v>0.2</v>
      </c>
      <c r="LS12" s="8">
        <v>22.8</v>
      </c>
      <c r="LT12" s="8">
        <v>0.7</v>
      </c>
      <c r="LU12" s="8">
        <v>0.2</v>
      </c>
      <c r="LV12" s="8">
        <v>31.6</v>
      </c>
      <c r="LW12" s="8">
        <v>0</v>
      </c>
      <c r="LX12" s="8">
        <v>0</v>
      </c>
      <c r="LY12" s="8">
        <v>11</v>
      </c>
      <c r="LZ12" s="8">
        <v>0</v>
      </c>
      <c r="MA12" s="8">
        <v>0</v>
      </c>
      <c r="MB12" s="8">
        <v>24.3</v>
      </c>
      <c r="MC12" s="8">
        <v>0.5</v>
      </c>
      <c r="MD12" s="8">
        <v>0.5</v>
      </c>
      <c r="ME12" s="8">
        <v>28.5</v>
      </c>
      <c r="MF12" s="8">
        <v>0.3</v>
      </c>
      <c r="MG12" s="8">
        <v>0</v>
      </c>
      <c r="MH12" s="8">
        <v>14.5</v>
      </c>
      <c r="MI12" s="8">
        <v>1.1000000000000001</v>
      </c>
      <c r="MJ12" s="8">
        <v>0.1</v>
      </c>
      <c r="MK12" s="8">
        <v>20.5</v>
      </c>
      <c r="ML12" s="8">
        <v>3</v>
      </c>
      <c r="MM12" s="8">
        <v>1</v>
      </c>
      <c r="MN12" s="8">
        <v>19</v>
      </c>
      <c r="MO12" s="8">
        <v>1</v>
      </c>
      <c r="MP12" s="8">
        <v>0</v>
      </c>
      <c r="MQ12" s="8">
        <v>17.3</v>
      </c>
      <c r="MR12" s="8">
        <v>0.6</v>
      </c>
      <c r="MS12" s="8">
        <v>0.6</v>
      </c>
      <c r="MT12" s="8">
        <v>28.5</v>
      </c>
      <c r="MU12" s="8">
        <v>1.3</v>
      </c>
      <c r="MV12" s="8">
        <v>0.3</v>
      </c>
      <c r="MW12" s="8">
        <v>19.5</v>
      </c>
      <c r="MX12" s="8">
        <v>0.5</v>
      </c>
      <c r="MY12" s="8">
        <v>0.2</v>
      </c>
      <c r="MZ12" s="8">
        <v>27</v>
      </c>
      <c r="NA12" s="8">
        <v>0.7</v>
      </c>
      <c r="NB12" s="8">
        <v>0</v>
      </c>
      <c r="NC12" s="8">
        <v>18.7</v>
      </c>
      <c r="ND12" s="8">
        <v>0.6</v>
      </c>
      <c r="NE12" s="8">
        <v>0</v>
      </c>
      <c r="NF12" s="8">
        <v>24.9</v>
      </c>
      <c r="NG12" s="8">
        <v>0</v>
      </c>
      <c r="NH12" s="8">
        <v>0</v>
      </c>
      <c r="NI12" s="8">
        <v>14.5</v>
      </c>
      <c r="NJ12" s="8">
        <v>1</v>
      </c>
      <c r="NK12" s="8">
        <v>0.6</v>
      </c>
      <c r="NL12" s="8">
        <v>29.9</v>
      </c>
      <c r="NM12" s="8">
        <v>0.3</v>
      </c>
      <c r="NN12" s="8">
        <v>1</v>
      </c>
      <c r="NO12" s="8">
        <v>15.7</v>
      </c>
      <c r="NP12" s="8">
        <v>0.2</v>
      </c>
      <c r="NQ12" s="8">
        <v>0.2</v>
      </c>
      <c r="NR12" s="8">
        <v>22</v>
      </c>
      <c r="NS12" s="8">
        <v>0.4</v>
      </c>
      <c r="NT12" s="8">
        <v>0.1</v>
      </c>
      <c r="NU12" s="8">
        <v>19.8</v>
      </c>
      <c r="NV12" s="8">
        <v>0.3</v>
      </c>
      <c r="NW12" s="8">
        <v>0.3</v>
      </c>
      <c r="NX12" s="8">
        <v>16.7</v>
      </c>
      <c r="NY12" s="8">
        <v>0.3</v>
      </c>
      <c r="NZ12" s="8">
        <v>0</v>
      </c>
      <c r="OA12" s="8">
        <v>18.8</v>
      </c>
      <c r="OB12" s="8">
        <v>0.6</v>
      </c>
      <c r="OC12" s="8">
        <v>0.2</v>
      </c>
      <c r="OD12" s="8">
        <v>18.8</v>
      </c>
      <c r="OE12" s="8">
        <v>0.8</v>
      </c>
      <c r="OF12" s="8">
        <v>0.4</v>
      </c>
      <c r="OG12" s="8">
        <v>21.3</v>
      </c>
      <c r="OH12" s="8">
        <v>0.5</v>
      </c>
      <c r="OI12" s="8">
        <v>0.1</v>
      </c>
      <c r="OJ12" s="8">
        <v>13.6</v>
      </c>
      <c r="OK12" s="8">
        <v>0.6</v>
      </c>
      <c r="OL12" s="8">
        <v>0.2</v>
      </c>
      <c r="OM12" s="8">
        <v>17</v>
      </c>
      <c r="ON12" s="8">
        <v>0.7</v>
      </c>
      <c r="OO12" s="8">
        <v>0</v>
      </c>
      <c r="OP12" s="8">
        <v>18.100000000000001</v>
      </c>
      <c r="OQ12" s="8">
        <v>0.2</v>
      </c>
      <c r="OR12" s="8">
        <v>0.2</v>
      </c>
      <c r="OS12" s="8">
        <v>15.8</v>
      </c>
      <c r="OT12" s="8">
        <v>0.3</v>
      </c>
      <c r="OU12" s="8">
        <v>0.5</v>
      </c>
      <c r="OV12" s="8">
        <v>13.6</v>
      </c>
      <c r="OW12" s="8">
        <v>0.1</v>
      </c>
      <c r="OX12" s="8">
        <v>0</v>
      </c>
      <c r="OY12" s="8">
        <v>10.5</v>
      </c>
      <c r="OZ12" s="8">
        <v>0.4</v>
      </c>
      <c r="PA12" s="8">
        <v>0</v>
      </c>
      <c r="PB12" s="8">
        <v>11.6</v>
      </c>
      <c r="PC12" s="8">
        <v>0.2</v>
      </c>
      <c r="PD12" s="8">
        <v>0</v>
      </c>
      <c r="PE12" s="8">
        <v>11.7</v>
      </c>
      <c r="PF12" s="8">
        <v>0.5</v>
      </c>
      <c r="PG12" s="8">
        <v>0.3</v>
      </c>
      <c r="PH12" s="8">
        <v>8</v>
      </c>
      <c r="PI12" s="8">
        <v>0.1</v>
      </c>
      <c r="PJ12" s="8">
        <v>0</v>
      </c>
      <c r="PK12" s="8">
        <v>4.9000000000000004</v>
      </c>
      <c r="PL12" s="8">
        <v>0.2</v>
      </c>
      <c r="PM12" s="8">
        <v>0</v>
      </c>
      <c r="PN12" s="8">
        <v>4</v>
      </c>
      <c r="PO12" s="8">
        <f>SUMIFS($B$12:PN$12,$B$8:PN$8,"On")</f>
        <v>219.00000000000003</v>
      </c>
      <c r="PP12" s="8">
        <f>SUMIFS($B$12:PN$12,$B$8:PN$8,"Off")</f>
        <v>133.99999999999994</v>
      </c>
      <c r="PQ12" s="8">
        <f>SUMIFS($B$12:PN$12,$B$8:PN$8,"Load")</f>
        <v>4308.5000000000036</v>
      </c>
    </row>
    <row r="13" spans="1:434" x14ac:dyDescent="0.25">
      <c r="A13" s="7" t="s">
        <v>31</v>
      </c>
      <c r="B13" s="8">
        <v>2</v>
      </c>
      <c r="C13" s="8">
        <v>1.5</v>
      </c>
      <c r="D13" s="8">
        <v>6.5</v>
      </c>
      <c r="E13" s="8">
        <v>0.7</v>
      </c>
      <c r="F13" s="8">
        <v>2.1</v>
      </c>
      <c r="G13" s="8">
        <v>10.1</v>
      </c>
      <c r="H13" s="8">
        <v>1.4</v>
      </c>
      <c r="I13" s="8">
        <v>1.2</v>
      </c>
      <c r="J13" s="8">
        <v>8.6</v>
      </c>
      <c r="K13" s="8">
        <v>1.3</v>
      </c>
      <c r="L13" s="8">
        <v>0.8</v>
      </c>
      <c r="M13" s="8">
        <v>19.5</v>
      </c>
      <c r="N13" s="8">
        <v>2.1</v>
      </c>
      <c r="O13" s="8">
        <v>1.2</v>
      </c>
      <c r="P13" s="8">
        <v>12.3</v>
      </c>
      <c r="Q13" s="8">
        <v>2.2999999999999998</v>
      </c>
      <c r="R13" s="8">
        <v>2.4</v>
      </c>
      <c r="S13" s="8">
        <v>17.100000000000001</v>
      </c>
      <c r="T13" s="8">
        <v>2.8</v>
      </c>
      <c r="U13" s="8">
        <v>1.8</v>
      </c>
      <c r="V13" s="8">
        <v>22.1</v>
      </c>
      <c r="W13" s="8">
        <v>6</v>
      </c>
      <c r="X13" s="8">
        <v>0.8</v>
      </c>
      <c r="Y13" s="8">
        <v>33.799999999999997</v>
      </c>
      <c r="Z13" s="8">
        <v>4.7</v>
      </c>
      <c r="AA13" s="8">
        <v>4.5999999999999996</v>
      </c>
      <c r="AB13" s="8">
        <v>21.4</v>
      </c>
      <c r="AC13" s="8">
        <v>3.5</v>
      </c>
      <c r="AD13" s="8">
        <v>10</v>
      </c>
      <c r="AE13" s="8">
        <v>16.600000000000001</v>
      </c>
      <c r="AF13" s="8">
        <v>2.2000000000000002</v>
      </c>
      <c r="AG13" s="8">
        <v>17</v>
      </c>
      <c r="AH13" s="8">
        <v>25.3</v>
      </c>
      <c r="AI13" s="8">
        <v>3.2</v>
      </c>
      <c r="AJ13" s="8">
        <v>12.9</v>
      </c>
      <c r="AK13" s="8">
        <v>23.3</v>
      </c>
      <c r="AL13" s="8">
        <v>4.5</v>
      </c>
      <c r="AM13" s="8">
        <v>9.8000000000000007</v>
      </c>
      <c r="AN13" s="8">
        <v>20.5</v>
      </c>
      <c r="AO13" s="8">
        <v>2</v>
      </c>
      <c r="AP13" s="8">
        <v>5.2</v>
      </c>
      <c r="AQ13" s="8">
        <v>23.6</v>
      </c>
      <c r="AR13" s="8">
        <v>2.5</v>
      </c>
      <c r="AS13" s="8">
        <v>5.7</v>
      </c>
      <c r="AT13" s="8">
        <v>18.8</v>
      </c>
      <c r="AU13" s="8">
        <v>3</v>
      </c>
      <c r="AV13" s="8">
        <v>4.4000000000000004</v>
      </c>
      <c r="AW13" s="8">
        <v>23.4</v>
      </c>
      <c r="AX13" s="8">
        <v>0.8</v>
      </c>
      <c r="AY13" s="8">
        <v>2.2999999999999998</v>
      </c>
      <c r="AZ13" s="8">
        <v>22.8</v>
      </c>
      <c r="BA13" s="8">
        <v>2.5</v>
      </c>
      <c r="BB13" s="8">
        <v>5.2</v>
      </c>
      <c r="BC13" s="8">
        <v>23.7</v>
      </c>
      <c r="BD13" s="8">
        <v>1.6</v>
      </c>
      <c r="BE13" s="8">
        <v>3</v>
      </c>
      <c r="BF13" s="8">
        <v>21.4</v>
      </c>
      <c r="BG13" s="8">
        <v>2.8</v>
      </c>
      <c r="BH13" s="8">
        <v>5.3</v>
      </c>
      <c r="BI13" s="8">
        <v>32.5</v>
      </c>
      <c r="BJ13" s="8">
        <v>1.5</v>
      </c>
      <c r="BK13" s="8">
        <v>3.8</v>
      </c>
      <c r="BL13" s="8">
        <v>26.8</v>
      </c>
      <c r="BM13" s="8">
        <v>3.8</v>
      </c>
      <c r="BN13" s="8">
        <v>3.7</v>
      </c>
      <c r="BO13" s="8">
        <v>33.299999999999997</v>
      </c>
      <c r="BP13" s="8">
        <v>2.6</v>
      </c>
      <c r="BQ13" s="8">
        <v>3.6</v>
      </c>
      <c r="BR13" s="8">
        <v>21.8</v>
      </c>
      <c r="BS13" s="8">
        <v>4.8</v>
      </c>
      <c r="BT13" s="8">
        <v>7.5</v>
      </c>
      <c r="BU13" s="8">
        <v>34.799999999999997</v>
      </c>
      <c r="BV13" s="8">
        <v>2.2000000000000002</v>
      </c>
      <c r="BW13" s="8">
        <v>2.5</v>
      </c>
      <c r="BX13" s="8">
        <v>15.3</v>
      </c>
      <c r="BY13" s="8">
        <v>1.9</v>
      </c>
      <c r="BZ13" s="8">
        <v>5.4</v>
      </c>
      <c r="CA13" s="8">
        <v>26.9</v>
      </c>
      <c r="CB13" s="8">
        <v>3.5</v>
      </c>
      <c r="CC13" s="8">
        <v>5.3</v>
      </c>
      <c r="CD13" s="8">
        <v>31.3</v>
      </c>
      <c r="CE13" s="8">
        <v>2</v>
      </c>
      <c r="CF13" s="8">
        <v>4.8</v>
      </c>
      <c r="CG13" s="8">
        <v>24.4</v>
      </c>
      <c r="CH13" s="8">
        <v>2.8</v>
      </c>
      <c r="CI13" s="8">
        <v>2.4</v>
      </c>
      <c r="CJ13" s="8">
        <v>18</v>
      </c>
      <c r="CK13" s="8">
        <v>3.2</v>
      </c>
      <c r="CL13" s="8">
        <v>4.7</v>
      </c>
      <c r="CM13" s="8">
        <v>25.3</v>
      </c>
      <c r="CN13" s="8">
        <v>2.4</v>
      </c>
      <c r="CO13" s="8">
        <v>4.4000000000000004</v>
      </c>
      <c r="CP13" s="8">
        <v>18.8</v>
      </c>
      <c r="CQ13" s="8">
        <v>1.4</v>
      </c>
      <c r="CR13" s="8">
        <v>3</v>
      </c>
      <c r="CS13" s="8">
        <v>27.9</v>
      </c>
      <c r="CT13" s="8">
        <v>1.5</v>
      </c>
      <c r="CU13" s="8">
        <v>3.5</v>
      </c>
      <c r="CV13" s="8">
        <v>28.8</v>
      </c>
      <c r="CW13" s="8">
        <v>4</v>
      </c>
      <c r="CX13" s="8">
        <v>1.2</v>
      </c>
      <c r="CY13" s="8">
        <v>17.600000000000001</v>
      </c>
      <c r="CZ13" s="8">
        <v>1.5</v>
      </c>
      <c r="DA13" s="8">
        <v>3.1</v>
      </c>
      <c r="DB13" s="8">
        <v>24.3</v>
      </c>
      <c r="DC13" s="8">
        <v>4.8</v>
      </c>
      <c r="DD13" s="8">
        <v>6</v>
      </c>
      <c r="DE13" s="8">
        <v>36.5</v>
      </c>
      <c r="DF13" s="8">
        <v>2.2999999999999998</v>
      </c>
      <c r="DG13" s="8">
        <v>3.2</v>
      </c>
      <c r="DH13" s="8">
        <v>23.3</v>
      </c>
      <c r="DI13" s="8">
        <v>3.5</v>
      </c>
      <c r="DJ13" s="8">
        <v>2</v>
      </c>
      <c r="DK13" s="8">
        <v>27.3</v>
      </c>
      <c r="DL13" s="8">
        <v>3</v>
      </c>
      <c r="DM13" s="8">
        <v>2.8</v>
      </c>
      <c r="DN13" s="8">
        <v>22.4</v>
      </c>
      <c r="DO13" s="8">
        <v>2.5</v>
      </c>
      <c r="DP13" s="8">
        <v>3.1</v>
      </c>
      <c r="DQ13" s="8">
        <v>30.6</v>
      </c>
      <c r="DR13" s="8">
        <v>2.5</v>
      </c>
      <c r="DS13" s="8">
        <v>3.2</v>
      </c>
      <c r="DT13" s="8">
        <v>31.8</v>
      </c>
      <c r="DU13" s="8">
        <v>3.4</v>
      </c>
      <c r="DV13" s="8">
        <v>4.5999999999999996</v>
      </c>
      <c r="DW13" s="8">
        <v>33.4</v>
      </c>
      <c r="DX13" s="8">
        <v>3.8</v>
      </c>
      <c r="DY13" s="8">
        <v>4.3</v>
      </c>
      <c r="DZ13" s="8">
        <v>35</v>
      </c>
      <c r="EA13" s="8">
        <v>1</v>
      </c>
      <c r="EB13" s="8">
        <v>3.6</v>
      </c>
      <c r="EC13" s="8">
        <v>21.6</v>
      </c>
      <c r="ED13" s="8">
        <v>3.7</v>
      </c>
      <c r="EE13" s="8">
        <v>4</v>
      </c>
      <c r="EF13" s="8">
        <v>32.299999999999997</v>
      </c>
      <c r="EG13" s="8">
        <v>5.7</v>
      </c>
      <c r="EH13" s="8">
        <v>7.7</v>
      </c>
      <c r="EI13" s="8">
        <v>29.3</v>
      </c>
      <c r="EJ13" s="8">
        <v>2.4</v>
      </c>
      <c r="EK13" s="8">
        <v>4.0999999999999996</v>
      </c>
      <c r="EL13" s="8">
        <v>35.299999999999997</v>
      </c>
      <c r="EM13" s="8">
        <v>5.3</v>
      </c>
      <c r="EN13" s="8">
        <v>3.8</v>
      </c>
      <c r="EO13" s="8">
        <v>39.299999999999997</v>
      </c>
      <c r="EP13" s="8">
        <v>2.4</v>
      </c>
      <c r="EQ13" s="8">
        <v>3.8</v>
      </c>
      <c r="ER13" s="8">
        <v>32.799999999999997</v>
      </c>
      <c r="ES13" s="8">
        <v>2.2000000000000002</v>
      </c>
      <c r="ET13" s="8">
        <v>2.7</v>
      </c>
      <c r="EU13" s="8">
        <v>30.2</v>
      </c>
      <c r="EV13" s="8">
        <v>1</v>
      </c>
      <c r="EW13" s="8">
        <v>2.8</v>
      </c>
      <c r="EX13" s="8">
        <v>35.700000000000003</v>
      </c>
      <c r="EY13" s="8">
        <v>4.4000000000000004</v>
      </c>
      <c r="EZ13" s="8">
        <v>4.8</v>
      </c>
      <c r="FA13" s="8">
        <v>45.8</v>
      </c>
      <c r="FB13" s="8">
        <v>3.3</v>
      </c>
      <c r="FC13" s="8">
        <v>2.2999999999999998</v>
      </c>
      <c r="FD13" s="8">
        <v>34.299999999999997</v>
      </c>
      <c r="FE13" s="8">
        <v>3.8</v>
      </c>
      <c r="FF13" s="8">
        <v>3.2</v>
      </c>
      <c r="FG13" s="8">
        <v>58.8</v>
      </c>
      <c r="FH13" s="8">
        <v>2.5</v>
      </c>
      <c r="FI13" s="8">
        <v>4</v>
      </c>
      <c r="FJ13" s="8">
        <v>33.9</v>
      </c>
      <c r="FK13" s="8">
        <v>2.7</v>
      </c>
      <c r="FL13" s="8">
        <v>3.7</v>
      </c>
      <c r="FM13" s="8">
        <v>51.3</v>
      </c>
      <c r="FN13" s="8">
        <v>2.6</v>
      </c>
      <c r="FO13" s="8">
        <v>4.0999999999999996</v>
      </c>
      <c r="FP13" s="8">
        <v>40.299999999999997</v>
      </c>
      <c r="FQ13" s="8">
        <v>3.1</v>
      </c>
      <c r="FR13" s="8">
        <v>4.4000000000000004</v>
      </c>
      <c r="FS13" s="8">
        <v>35.5</v>
      </c>
      <c r="FT13" s="8">
        <v>3.5</v>
      </c>
      <c r="FU13" s="8">
        <v>9</v>
      </c>
      <c r="FV13" s="8">
        <v>44.8</v>
      </c>
      <c r="FW13" s="8">
        <v>1.4</v>
      </c>
      <c r="FX13" s="8">
        <v>3.6</v>
      </c>
      <c r="FY13" s="8">
        <v>34</v>
      </c>
      <c r="FZ13" s="8">
        <v>2.2000000000000002</v>
      </c>
      <c r="GA13" s="8">
        <v>3.2</v>
      </c>
      <c r="GB13" s="8">
        <v>32.799999999999997</v>
      </c>
      <c r="GC13" s="8">
        <v>5.8</v>
      </c>
      <c r="GD13" s="8">
        <v>8</v>
      </c>
      <c r="GE13" s="8">
        <v>43</v>
      </c>
      <c r="GF13" s="8">
        <v>3.4</v>
      </c>
      <c r="GG13" s="8">
        <v>5.5</v>
      </c>
      <c r="GH13" s="8">
        <v>41</v>
      </c>
      <c r="GI13" s="8">
        <v>4.7</v>
      </c>
      <c r="GJ13" s="8">
        <v>4.2</v>
      </c>
      <c r="GK13" s="8">
        <v>33.1</v>
      </c>
      <c r="GL13" s="8">
        <v>1</v>
      </c>
      <c r="GM13" s="8">
        <v>3.3</v>
      </c>
      <c r="GN13" s="8">
        <v>30.5</v>
      </c>
      <c r="GO13" s="8">
        <v>7.4</v>
      </c>
      <c r="GP13" s="8">
        <v>8</v>
      </c>
      <c r="GQ13" s="8">
        <v>45.2</v>
      </c>
      <c r="GR13" s="8">
        <v>3.8</v>
      </c>
      <c r="GS13" s="8">
        <v>5.8</v>
      </c>
      <c r="GT13" s="8">
        <v>37.1</v>
      </c>
      <c r="GU13" s="8">
        <v>5.3</v>
      </c>
      <c r="GV13" s="8">
        <v>3.3</v>
      </c>
      <c r="GW13" s="8">
        <v>41.5</v>
      </c>
      <c r="GX13" s="8">
        <v>4.3</v>
      </c>
      <c r="GY13" s="8">
        <v>5</v>
      </c>
      <c r="GZ13" s="8">
        <v>45</v>
      </c>
      <c r="HA13" s="8">
        <v>2.4</v>
      </c>
      <c r="HB13" s="8">
        <v>5.8</v>
      </c>
      <c r="HC13" s="8">
        <v>37.6</v>
      </c>
      <c r="HD13" s="8">
        <v>3.8</v>
      </c>
      <c r="HE13" s="8">
        <v>8.3000000000000007</v>
      </c>
      <c r="HF13" s="8">
        <v>53.3</v>
      </c>
      <c r="HG13" s="8">
        <v>4.5999999999999996</v>
      </c>
      <c r="HH13" s="8">
        <v>7.6</v>
      </c>
      <c r="HI13" s="8">
        <v>48.8</v>
      </c>
      <c r="HJ13" s="8">
        <v>4.0999999999999996</v>
      </c>
      <c r="HK13" s="8">
        <v>5.9</v>
      </c>
      <c r="HL13" s="8">
        <v>41.1</v>
      </c>
      <c r="HM13" s="8">
        <v>4</v>
      </c>
      <c r="HN13" s="8">
        <v>8</v>
      </c>
      <c r="HO13" s="8">
        <v>34</v>
      </c>
      <c r="HP13" s="8">
        <v>4.8</v>
      </c>
      <c r="HQ13" s="8">
        <v>4.9000000000000004</v>
      </c>
      <c r="HR13" s="8">
        <v>43.6</v>
      </c>
      <c r="HS13" s="8">
        <v>2</v>
      </c>
      <c r="HT13" s="8">
        <v>0</v>
      </c>
      <c r="HU13" s="8">
        <v>64</v>
      </c>
      <c r="HV13" s="8">
        <v>3.9</v>
      </c>
      <c r="HW13" s="8">
        <v>2.7</v>
      </c>
      <c r="HX13" s="8">
        <v>30.3</v>
      </c>
      <c r="HY13" s="8">
        <v>0.7</v>
      </c>
      <c r="HZ13" s="8">
        <v>6</v>
      </c>
      <c r="IA13" s="8">
        <v>31.3</v>
      </c>
      <c r="IB13" s="8">
        <v>1</v>
      </c>
      <c r="IC13" s="8">
        <v>3.8</v>
      </c>
      <c r="ID13" s="8">
        <v>31.8</v>
      </c>
      <c r="IE13" s="8">
        <v>2.4</v>
      </c>
      <c r="IF13" s="8">
        <v>5.2</v>
      </c>
      <c r="IG13" s="8">
        <v>36.200000000000003</v>
      </c>
      <c r="IH13" s="8">
        <v>2</v>
      </c>
      <c r="II13" s="8">
        <v>0</v>
      </c>
      <c r="IJ13" s="8">
        <v>28</v>
      </c>
      <c r="IK13" s="8">
        <v>1.5</v>
      </c>
      <c r="IL13" s="8">
        <v>3</v>
      </c>
      <c r="IM13" s="8">
        <v>26.8</v>
      </c>
      <c r="IN13" s="8">
        <v>2.2000000000000002</v>
      </c>
      <c r="IO13" s="8">
        <v>4.4000000000000004</v>
      </c>
      <c r="IP13" s="8">
        <v>34.1</v>
      </c>
      <c r="IQ13" s="8">
        <v>1</v>
      </c>
      <c r="IR13" s="8">
        <v>5.5</v>
      </c>
      <c r="IS13" s="8">
        <v>51</v>
      </c>
      <c r="IT13" s="8">
        <v>3.6</v>
      </c>
      <c r="IU13" s="8">
        <v>3.6</v>
      </c>
      <c r="IV13" s="8">
        <v>33.5</v>
      </c>
      <c r="IW13" s="8">
        <v>2.5</v>
      </c>
      <c r="IX13" s="8">
        <v>3.3</v>
      </c>
      <c r="IY13" s="8">
        <v>42.5</v>
      </c>
      <c r="IZ13" s="8">
        <v>2.4</v>
      </c>
      <c r="JA13" s="8">
        <v>4.8</v>
      </c>
      <c r="JB13" s="8">
        <v>37.4</v>
      </c>
      <c r="JC13" s="8">
        <v>3.1</v>
      </c>
      <c r="JD13" s="8">
        <v>4.5</v>
      </c>
      <c r="JE13" s="8">
        <v>36.5</v>
      </c>
      <c r="JF13" s="8">
        <v>4</v>
      </c>
      <c r="JG13" s="8">
        <v>6</v>
      </c>
      <c r="JH13" s="8">
        <v>57</v>
      </c>
      <c r="JI13" s="8">
        <v>2.5</v>
      </c>
      <c r="JJ13" s="8">
        <v>4.5</v>
      </c>
      <c r="JK13" s="8">
        <v>45.3</v>
      </c>
      <c r="JL13" s="8">
        <v>4.4000000000000004</v>
      </c>
      <c r="JM13" s="8">
        <v>11.6</v>
      </c>
      <c r="JN13" s="8">
        <v>38.5</v>
      </c>
      <c r="JO13" s="8">
        <v>11.5</v>
      </c>
      <c r="JP13" s="8">
        <v>9</v>
      </c>
      <c r="JQ13" s="8">
        <v>53</v>
      </c>
      <c r="JR13" s="8">
        <v>1.4</v>
      </c>
      <c r="JS13" s="8">
        <v>4.0999999999999996</v>
      </c>
      <c r="JT13" s="8">
        <v>37</v>
      </c>
      <c r="JU13" s="8">
        <v>6.3</v>
      </c>
      <c r="JV13" s="8">
        <v>7.3</v>
      </c>
      <c r="JW13" s="8">
        <v>44.5</v>
      </c>
      <c r="JX13" s="8">
        <v>2.5</v>
      </c>
      <c r="JY13" s="8">
        <v>4</v>
      </c>
      <c r="JZ13" s="8">
        <v>26.8</v>
      </c>
      <c r="KA13" s="8">
        <v>3</v>
      </c>
      <c r="KB13" s="8">
        <v>4.4000000000000004</v>
      </c>
      <c r="KC13" s="8">
        <v>37.799999999999997</v>
      </c>
      <c r="KD13" s="8">
        <v>0</v>
      </c>
      <c r="KE13" s="8">
        <v>1</v>
      </c>
      <c r="KF13" s="8">
        <v>52</v>
      </c>
      <c r="KG13" s="8">
        <v>6</v>
      </c>
      <c r="KH13" s="8">
        <v>7.3</v>
      </c>
      <c r="KI13" s="8">
        <v>39.700000000000003</v>
      </c>
      <c r="KJ13" s="8">
        <v>4.3</v>
      </c>
      <c r="KK13" s="8">
        <v>5.9</v>
      </c>
      <c r="KL13" s="8">
        <v>42.5</v>
      </c>
      <c r="KM13" s="8">
        <v>2</v>
      </c>
      <c r="KN13" s="8">
        <v>2.5</v>
      </c>
      <c r="KO13" s="8">
        <v>35</v>
      </c>
      <c r="KP13" s="8">
        <v>4.0999999999999996</v>
      </c>
      <c r="KQ13" s="8">
        <v>3.6</v>
      </c>
      <c r="KR13" s="8">
        <v>26.3</v>
      </c>
      <c r="KS13" s="8">
        <v>2</v>
      </c>
      <c r="KT13" s="8">
        <v>8</v>
      </c>
      <c r="KU13" s="8">
        <v>44.3</v>
      </c>
      <c r="KV13" s="8">
        <v>1.2</v>
      </c>
      <c r="KW13" s="8">
        <v>1.2</v>
      </c>
      <c r="KX13" s="8">
        <v>34</v>
      </c>
      <c r="KY13" s="8">
        <v>1.9</v>
      </c>
      <c r="KZ13" s="8">
        <v>3.8</v>
      </c>
      <c r="LA13" s="8">
        <v>26.3</v>
      </c>
      <c r="LB13" s="8">
        <v>1</v>
      </c>
      <c r="LC13" s="8">
        <v>3</v>
      </c>
      <c r="LD13" s="8">
        <v>33</v>
      </c>
      <c r="LE13" s="8">
        <v>2.7</v>
      </c>
      <c r="LF13" s="8">
        <v>4.7</v>
      </c>
      <c r="LG13" s="8">
        <v>33</v>
      </c>
      <c r="LH13" s="8">
        <v>1</v>
      </c>
      <c r="LI13" s="8">
        <v>3.9</v>
      </c>
      <c r="LJ13" s="8">
        <v>24.6</v>
      </c>
      <c r="LK13" s="8">
        <v>3</v>
      </c>
      <c r="LL13" s="8">
        <v>2.9</v>
      </c>
      <c r="LM13" s="8">
        <v>26</v>
      </c>
      <c r="LN13" s="8">
        <v>5</v>
      </c>
      <c r="LO13" s="8">
        <v>4</v>
      </c>
      <c r="LP13" s="8">
        <v>27.3</v>
      </c>
      <c r="LQ13" s="8">
        <v>2</v>
      </c>
      <c r="LR13" s="8">
        <v>2</v>
      </c>
      <c r="LS13" s="8">
        <v>22.8</v>
      </c>
      <c r="LT13" s="8">
        <v>2.5</v>
      </c>
      <c r="LU13" s="8">
        <v>4</v>
      </c>
      <c r="LV13" s="8">
        <v>30.2</v>
      </c>
      <c r="LW13" s="8">
        <v>2</v>
      </c>
      <c r="LX13" s="8">
        <v>1</v>
      </c>
      <c r="LY13" s="8">
        <v>12</v>
      </c>
      <c r="LZ13" s="8">
        <v>1.7</v>
      </c>
      <c r="MA13" s="8">
        <v>3</v>
      </c>
      <c r="MB13" s="8">
        <v>23</v>
      </c>
      <c r="MC13" s="8">
        <v>1</v>
      </c>
      <c r="MD13" s="8">
        <v>3</v>
      </c>
      <c r="ME13" s="8">
        <v>26.5</v>
      </c>
      <c r="MF13" s="8">
        <v>0.8</v>
      </c>
      <c r="MG13" s="8">
        <v>1.5</v>
      </c>
      <c r="MH13" s="8">
        <v>13.8</v>
      </c>
      <c r="MI13" s="8">
        <v>1.8</v>
      </c>
      <c r="MJ13" s="8">
        <v>2.2999999999999998</v>
      </c>
      <c r="MK13" s="8">
        <v>20</v>
      </c>
      <c r="ML13" s="8">
        <v>1</v>
      </c>
      <c r="MM13" s="8">
        <v>0</v>
      </c>
      <c r="MN13" s="8">
        <v>20</v>
      </c>
      <c r="MO13" s="8">
        <v>0.7</v>
      </c>
      <c r="MP13" s="8">
        <v>1</v>
      </c>
      <c r="MQ13" s="8">
        <v>17</v>
      </c>
      <c r="MR13" s="8">
        <v>2.1</v>
      </c>
      <c r="MS13" s="8">
        <v>5</v>
      </c>
      <c r="MT13" s="8">
        <v>25.6</v>
      </c>
      <c r="MU13" s="8">
        <v>1.8</v>
      </c>
      <c r="MV13" s="8">
        <v>3.3</v>
      </c>
      <c r="MW13" s="8">
        <v>18</v>
      </c>
      <c r="MX13" s="8">
        <v>1.6</v>
      </c>
      <c r="MY13" s="8">
        <v>2.9</v>
      </c>
      <c r="MZ13" s="8">
        <v>25.7</v>
      </c>
      <c r="NA13" s="8">
        <v>0.7</v>
      </c>
      <c r="NB13" s="8">
        <v>1.3</v>
      </c>
      <c r="NC13" s="8">
        <v>18</v>
      </c>
      <c r="ND13" s="8">
        <v>2.4</v>
      </c>
      <c r="NE13" s="8">
        <v>5.4</v>
      </c>
      <c r="NF13" s="8">
        <v>21.9</v>
      </c>
      <c r="NG13" s="8">
        <v>1.5</v>
      </c>
      <c r="NH13" s="8">
        <v>0.3</v>
      </c>
      <c r="NI13" s="8">
        <v>15.8</v>
      </c>
      <c r="NJ13" s="8">
        <v>1.5</v>
      </c>
      <c r="NK13" s="8">
        <v>3</v>
      </c>
      <c r="NL13" s="8">
        <v>28.4</v>
      </c>
      <c r="NM13" s="8">
        <v>0.7</v>
      </c>
      <c r="NN13" s="8">
        <v>2</v>
      </c>
      <c r="NO13" s="8">
        <v>14.3</v>
      </c>
      <c r="NP13" s="8">
        <v>1.6</v>
      </c>
      <c r="NQ13" s="8">
        <v>1.7</v>
      </c>
      <c r="NR13" s="8">
        <v>21.8</v>
      </c>
      <c r="NS13" s="8">
        <v>0.3</v>
      </c>
      <c r="NT13" s="8">
        <v>2.2000000000000002</v>
      </c>
      <c r="NU13" s="8">
        <v>17.899999999999999</v>
      </c>
      <c r="NV13" s="8">
        <v>0</v>
      </c>
      <c r="NW13" s="8">
        <v>0.7</v>
      </c>
      <c r="NX13" s="8">
        <v>16</v>
      </c>
      <c r="NY13" s="8">
        <v>0.9</v>
      </c>
      <c r="NZ13" s="8">
        <v>2</v>
      </c>
      <c r="OA13" s="8">
        <v>17.7</v>
      </c>
      <c r="OB13" s="8">
        <v>0.8</v>
      </c>
      <c r="OC13" s="8">
        <v>1.1000000000000001</v>
      </c>
      <c r="OD13" s="8">
        <v>18.600000000000001</v>
      </c>
      <c r="OE13" s="8">
        <v>1.3</v>
      </c>
      <c r="OF13" s="8">
        <v>2.1</v>
      </c>
      <c r="OG13" s="8">
        <v>20.399999999999999</v>
      </c>
      <c r="OH13" s="8">
        <v>1.4</v>
      </c>
      <c r="OI13" s="8">
        <v>1.3</v>
      </c>
      <c r="OJ13" s="8">
        <v>13.7</v>
      </c>
      <c r="OK13" s="8">
        <v>1.2</v>
      </c>
      <c r="OL13" s="8">
        <v>0.8</v>
      </c>
      <c r="OM13" s="8">
        <v>17.5</v>
      </c>
      <c r="ON13" s="8">
        <v>1.2</v>
      </c>
      <c r="OO13" s="8">
        <v>1.7</v>
      </c>
      <c r="OP13" s="8">
        <v>17.7</v>
      </c>
      <c r="OQ13" s="8">
        <v>0.3</v>
      </c>
      <c r="OR13" s="8">
        <v>0.6</v>
      </c>
      <c r="OS13" s="8">
        <v>15.5</v>
      </c>
      <c r="OT13" s="8">
        <v>1.1000000000000001</v>
      </c>
      <c r="OU13" s="8">
        <v>2.2999999999999998</v>
      </c>
      <c r="OV13" s="8">
        <v>12.5</v>
      </c>
      <c r="OW13" s="8">
        <v>0.2</v>
      </c>
      <c r="OX13" s="8">
        <v>0.7</v>
      </c>
      <c r="OY13" s="8">
        <v>9.9</v>
      </c>
      <c r="OZ13" s="8">
        <v>0</v>
      </c>
      <c r="PA13" s="8">
        <v>1.1000000000000001</v>
      </c>
      <c r="PB13" s="8">
        <v>10.5</v>
      </c>
      <c r="PC13" s="8">
        <v>0.3</v>
      </c>
      <c r="PD13" s="8">
        <v>1.8</v>
      </c>
      <c r="PE13" s="8">
        <v>10.199999999999999</v>
      </c>
      <c r="PF13" s="8">
        <v>0.6</v>
      </c>
      <c r="PG13" s="8">
        <v>0.7</v>
      </c>
      <c r="PH13" s="8">
        <v>7.9</v>
      </c>
      <c r="PI13" s="8">
        <v>0.2</v>
      </c>
      <c r="PJ13" s="8">
        <v>0.6</v>
      </c>
      <c r="PK13" s="8">
        <v>4.4000000000000004</v>
      </c>
      <c r="PL13" s="8">
        <v>0.6</v>
      </c>
      <c r="PM13" s="8">
        <v>0.6</v>
      </c>
      <c r="PN13" s="8">
        <v>4</v>
      </c>
      <c r="PO13" s="8">
        <f>SUMIFS($B$13:PN$13,$B$8:PN$8,"On")</f>
        <v>365.30000000000013</v>
      </c>
      <c r="PP13" s="8">
        <f>SUMIFS($B$13:PN$13,$B$8:PN$8,"Off")</f>
        <v>556.20000000000005</v>
      </c>
      <c r="PQ13" s="8">
        <f>SUMIFS($B$13:PN$13,$B$8:PN$8,"Load")</f>
        <v>4118.2</v>
      </c>
    </row>
    <row r="14" spans="1:434" x14ac:dyDescent="0.25">
      <c r="A14" s="7" t="s">
        <v>32</v>
      </c>
      <c r="B14" s="8">
        <v>0</v>
      </c>
      <c r="C14" s="8">
        <v>0.8</v>
      </c>
      <c r="D14" s="8">
        <v>5.8</v>
      </c>
      <c r="E14" s="8">
        <v>0.9</v>
      </c>
      <c r="F14" s="8">
        <v>1</v>
      </c>
      <c r="G14" s="8">
        <v>10</v>
      </c>
      <c r="H14" s="8">
        <v>1</v>
      </c>
      <c r="I14" s="8">
        <v>1.2</v>
      </c>
      <c r="J14" s="8">
        <v>8.5</v>
      </c>
      <c r="K14" s="8">
        <v>0.3</v>
      </c>
      <c r="L14" s="8">
        <v>0.8</v>
      </c>
      <c r="M14" s="8">
        <v>19</v>
      </c>
      <c r="N14" s="8">
        <v>0.6</v>
      </c>
      <c r="O14" s="8">
        <v>1</v>
      </c>
      <c r="P14" s="8">
        <v>11.9</v>
      </c>
      <c r="Q14" s="8">
        <v>2.5</v>
      </c>
      <c r="R14" s="8">
        <v>2.1</v>
      </c>
      <c r="S14" s="8">
        <v>17.5</v>
      </c>
      <c r="T14" s="8">
        <v>1.4</v>
      </c>
      <c r="U14" s="8">
        <v>3</v>
      </c>
      <c r="V14" s="8">
        <v>20.5</v>
      </c>
      <c r="W14" s="8">
        <v>0.8</v>
      </c>
      <c r="X14" s="8">
        <v>6</v>
      </c>
      <c r="Y14" s="8">
        <v>28.5</v>
      </c>
      <c r="Z14" s="8">
        <v>1.7</v>
      </c>
      <c r="AA14" s="8">
        <v>2.5</v>
      </c>
      <c r="AB14" s="8">
        <v>20.6</v>
      </c>
      <c r="AC14" s="8">
        <v>3.6</v>
      </c>
      <c r="AD14" s="8">
        <v>3.1</v>
      </c>
      <c r="AE14" s="8">
        <v>17.100000000000001</v>
      </c>
      <c r="AF14" s="8">
        <v>1.8</v>
      </c>
      <c r="AG14" s="8">
        <v>4.8</v>
      </c>
      <c r="AH14" s="8">
        <v>22.3</v>
      </c>
      <c r="AI14" s="8">
        <v>2.1</v>
      </c>
      <c r="AJ14" s="8">
        <v>6.8</v>
      </c>
      <c r="AK14" s="8">
        <v>18.600000000000001</v>
      </c>
      <c r="AL14" s="8">
        <v>0.5</v>
      </c>
      <c r="AM14" s="8">
        <v>2.5</v>
      </c>
      <c r="AN14" s="8">
        <v>18.5</v>
      </c>
      <c r="AO14" s="8">
        <v>3</v>
      </c>
      <c r="AP14" s="8">
        <v>4</v>
      </c>
      <c r="AQ14" s="8">
        <v>22.6</v>
      </c>
      <c r="AR14" s="8">
        <v>2.2999999999999998</v>
      </c>
      <c r="AS14" s="8">
        <v>3.1</v>
      </c>
      <c r="AT14" s="8">
        <v>18</v>
      </c>
      <c r="AU14" s="8">
        <v>1.9</v>
      </c>
      <c r="AV14" s="8">
        <v>4.9000000000000004</v>
      </c>
      <c r="AW14" s="8">
        <v>20.5</v>
      </c>
      <c r="AX14" s="8">
        <v>0.5</v>
      </c>
      <c r="AY14" s="8">
        <v>4.5</v>
      </c>
      <c r="AZ14" s="8">
        <v>18.8</v>
      </c>
      <c r="BA14" s="8">
        <v>1.7</v>
      </c>
      <c r="BB14" s="8">
        <v>3.7</v>
      </c>
      <c r="BC14" s="8">
        <v>21.7</v>
      </c>
      <c r="BD14" s="8">
        <v>1.8</v>
      </c>
      <c r="BE14" s="8">
        <v>2.8</v>
      </c>
      <c r="BF14" s="8">
        <v>20.399999999999999</v>
      </c>
      <c r="BG14" s="8">
        <v>3.3</v>
      </c>
      <c r="BH14" s="8">
        <v>5</v>
      </c>
      <c r="BI14" s="8">
        <v>30.8</v>
      </c>
      <c r="BJ14" s="8">
        <v>0.3</v>
      </c>
      <c r="BK14" s="8">
        <v>2.8</v>
      </c>
      <c r="BL14" s="8">
        <v>24.3</v>
      </c>
      <c r="BM14" s="8">
        <v>2.2999999999999998</v>
      </c>
      <c r="BN14" s="8">
        <v>2.9</v>
      </c>
      <c r="BO14" s="8">
        <v>32.6</v>
      </c>
      <c r="BP14" s="8">
        <v>2</v>
      </c>
      <c r="BQ14" s="8">
        <v>2.6</v>
      </c>
      <c r="BR14" s="8">
        <v>21.2</v>
      </c>
      <c r="BS14" s="8">
        <v>2.2999999999999998</v>
      </c>
      <c r="BT14" s="8">
        <v>2.8</v>
      </c>
      <c r="BU14" s="8">
        <v>34.299999999999997</v>
      </c>
      <c r="BV14" s="8">
        <v>2</v>
      </c>
      <c r="BW14" s="8">
        <v>1.8</v>
      </c>
      <c r="BX14" s="8">
        <v>15.5</v>
      </c>
      <c r="BY14" s="8">
        <v>1.6</v>
      </c>
      <c r="BZ14" s="8">
        <v>3.9</v>
      </c>
      <c r="CA14" s="8">
        <v>24.6</v>
      </c>
      <c r="CB14" s="8">
        <v>2</v>
      </c>
      <c r="CC14" s="8">
        <v>2.2999999999999998</v>
      </c>
      <c r="CD14" s="8">
        <v>31</v>
      </c>
      <c r="CE14" s="8">
        <v>2</v>
      </c>
      <c r="CF14" s="8">
        <v>1.2</v>
      </c>
      <c r="CG14" s="8">
        <v>25.2</v>
      </c>
      <c r="CH14" s="8">
        <v>2.1</v>
      </c>
      <c r="CI14" s="8">
        <v>2.2000000000000002</v>
      </c>
      <c r="CJ14" s="8">
        <v>17.899999999999999</v>
      </c>
      <c r="CK14" s="8">
        <v>1.9</v>
      </c>
      <c r="CL14" s="8">
        <v>3.8</v>
      </c>
      <c r="CM14" s="8">
        <v>23.5</v>
      </c>
      <c r="CN14" s="8">
        <v>2.2000000000000002</v>
      </c>
      <c r="CO14" s="8">
        <v>3.6</v>
      </c>
      <c r="CP14" s="8">
        <v>17.399999999999999</v>
      </c>
      <c r="CQ14" s="8">
        <v>1.5</v>
      </c>
      <c r="CR14" s="8">
        <v>3.9</v>
      </c>
      <c r="CS14" s="8">
        <v>25.5</v>
      </c>
      <c r="CT14" s="8">
        <v>2.5</v>
      </c>
      <c r="CU14" s="8">
        <v>3.3</v>
      </c>
      <c r="CV14" s="8">
        <v>28</v>
      </c>
      <c r="CW14" s="8">
        <v>1.6</v>
      </c>
      <c r="CX14" s="8">
        <v>2</v>
      </c>
      <c r="CY14" s="8">
        <v>17.2</v>
      </c>
      <c r="CZ14" s="8">
        <v>1.6</v>
      </c>
      <c r="DA14" s="8">
        <v>2.9</v>
      </c>
      <c r="DB14" s="8">
        <v>23</v>
      </c>
      <c r="DC14" s="8">
        <v>1.5</v>
      </c>
      <c r="DD14" s="8">
        <v>3.7</v>
      </c>
      <c r="DE14" s="8">
        <v>34.299999999999997</v>
      </c>
      <c r="DF14" s="8">
        <v>1.9</v>
      </c>
      <c r="DG14" s="8">
        <v>2.6</v>
      </c>
      <c r="DH14" s="8">
        <v>22.6</v>
      </c>
      <c r="DI14" s="8">
        <v>1.8</v>
      </c>
      <c r="DJ14" s="8">
        <v>3.5</v>
      </c>
      <c r="DK14" s="8">
        <v>25.5</v>
      </c>
      <c r="DL14" s="8">
        <v>1</v>
      </c>
      <c r="DM14" s="8">
        <v>2.2000000000000002</v>
      </c>
      <c r="DN14" s="8">
        <v>21.2</v>
      </c>
      <c r="DO14" s="8">
        <v>1.7</v>
      </c>
      <c r="DP14" s="8">
        <v>3.6</v>
      </c>
      <c r="DQ14" s="8">
        <v>28.7</v>
      </c>
      <c r="DR14" s="8">
        <v>2.7</v>
      </c>
      <c r="DS14" s="8">
        <v>3.3</v>
      </c>
      <c r="DT14" s="8">
        <v>31.2</v>
      </c>
      <c r="DU14" s="8">
        <v>2.9</v>
      </c>
      <c r="DV14" s="8">
        <v>3.4</v>
      </c>
      <c r="DW14" s="8">
        <v>32.799999999999997</v>
      </c>
      <c r="DX14" s="8">
        <v>4.3</v>
      </c>
      <c r="DY14" s="8">
        <v>4</v>
      </c>
      <c r="DZ14" s="8">
        <v>35.299999999999997</v>
      </c>
      <c r="EA14" s="8">
        <v>1.2</v>
      </c>
      <c r="EB14" s="8">
        <v>2.4</v>
      </c>
      <c r="EC14" s="8">
        <v>20.399999999999999</v>
      </c>
      <c r="ED14" s="8">
        <v>3.9</v>
      </c>
      <c r="EE14" s="8">
        <v>3.1</v>
      </c>
      <c r="EF14" s="8">
        <v>33.1</v>
      </c>
      <c r="EG14" s="8">
        <v>3</v>
      </c>
      <c r="EH14" s="8">
        <v>3.2</v>
      </c>
      <c r="EI14" s="8">
        <v>29.2</v>
      </c>
      <c r="EJ14" s="8">
        <v>2.2000000000000002</v>
      </c>
      <c r="EK14" s="8">
        <v>3.5</v>
      </c>
      <c r="EL14" s="8">
        <v>34</v>
      </c>
      <c r="EM14" s="8">
        <v>1.3</v>
      </c>
      <c r="EN14" s="8">
        <v>5.3</v>
      </c>
      <c r="EO14" s="8">
        <v>35.299999999999997</v>
      </c>
      <c r="EP14" s="8">
        <v>1</v>
      </c>
      <c r="EQ14" s="8">
        <v>2.8</v>
      </c>
      <c r="ER14" s="8">
        <v>31</v>
      </c>
      <c r="ES14" s="8">
        <v>2.4</v>
      </c>
      <c r="ET14" s="8">
        <v>2.6</v>
      </c>
      <c r="EU14" s="8">
        <v>29.9</v>
      </c>
      <c r="EV14" s="8">
        <v>1.3</v>
      </c>
      <c r="EW14" s="8">
        <v>3.5</v>
      </c>
      <c r="EX14" s="8">
        <v>33.5</v>
      </c>
      <c r="EY14" s="8">
        <v>4</v>
      </c>
      <c r="EZ14" s="8">
        <v>5.6</v>
      </c>
      <c r="FA14" s="8">
        <v>44.2</v>
      </c>
      <c r="FB14" s="8">
        <v>2.7</v>
      </c>
      <c r="FC14" s="8">
        <v>3</v>
      </c>
      <c r="FD14" s="8">
        <v>34</v>
      </c>
      <c r="FE14" s="8">
        <v>1.4</v>
      </c>
      <c r="FF14" s="8">
        <v>3.4</v>
      </c>
      <c r="FG14" s="8">
        <v>56.8</v>
      </c>
      <c r="FH14" s="8">
        <v>1.6</v>
      </c>
      <c r="FI14" s="8">
        <v>3.6</v>
      </c>
      <c r="FJ14" s="8">
        <v>31.9</v>
      </c>
      <c r="FK14" s="8">
        <v>5</v>
      </c>
      <c r="FL14" s="8">
        <v>4</v>
      </c>
      <c r="FM14" s="8">
        <v>52.3</v>
      </c>
      <c r="FN14" s="8">
        <v>2.4</v>
      </c>
      <c r="FO14" s="8">
        <v>5.6</v>
      </c>
      <c r="FP14" s="8">
        <v>37.1</v>
      </c>
      <c r="FQ14" s="8">
        <v>3.5</v>
      </c>
      <c r="FR14" s="8">
        <v>5.0999999999999996</v>
      </c>
      <c r="FS14" s="8">
        <v>33.9</v>
      </c>
      <c r="FT14" s="8">
        <v>2.5</v>
      </c>
      <c r="FU14" s="8">
        <v>2.8</v>
      </c>
      <c r="FV14" s="8">
        <v>44.5</v>
      </c>
      <c r="FW14" s="8">
        <v>3.2</v>
      </c>
      <c r="FX14" s="8">
        <v>2.6</v>
      </c>
      <c r="FY14" s="8">
        <v>34.6</v>
      </c>
      <c r="FZ14" s="8">
        <v>2.5</v>
      </c>
      <c r="GA14" s="8">
        <v>3.2</v>
      </c>
      <c r="GB14" s="8">
        <v>32.1</v>
      </c>
      <c r="GC14" s="8">
        <v>2.2999999999999998</v>
      </c>
      <c r="GD14" s="8">
        <v>5</v>
      </c>
      <c r="GE14" s="8">
        <v>40.299999999999997</v>
      </c>
      <c r="GF14" s="8">
        <v>2.2000000000000002</v>
      </c>
      <c r="GG14" s="8">
        <v>4.5999999999999996</v>
      </c>
      <c r="GH14" s="8">
        <v>38.5</v>
      </c>
      <c r="GI14" s="8">
        <v>2.8</v>
      </c>
      <c r="GJ14" s="8">
        <v>4.3</v>
      </c>
      <c r="GK14" s="8">
        <v>31.6</v>
      </c>
      <c r="GL14" s="8">
        <v>4</v>
      </c>
      <c r="GM14" s="8">
        <v>4</v>
      </c>
      <c r="GN14" s="8">
        <v>30.5</v>
      </c>
      <c r="GO14" s="8">
        <v>4.8</v>
      </c>
      <c r="GP14" s="8">
        <v>7.8</v>
      </c>
      <c r="GQ14" s="8">
        <v>42.2</v>
      </c>
      <c r="GR14" s="8">
        <v>4.5</v>
      </c>
      <c r="GS14" s="8">
        <v>6.4</v>
      </c>
      <c r="GT14" s="8">
        <v>35.200000000000003</v>
      </c>
      <c r="GU14" s="8">
        <v>3.5</v>
      </c>
      <c r="GV14" s="8">
        <v>5.5</v>
      </c>
      <c r="GW14" s="8">
        <v>39.5</v>
      </c>
      <c r="GX14" s="8">
        <v>4.7</v>
      </c>
      <c r="GY14" s="8">
        <v>4.8</v>
      </c>
      <c r="GZ14" s="8">
        <v>44.9</v>
      </c>
      <c r="HA14" s="8">
        <v>2.6</v>
      </c>
      <c r="HB14" s="8">
        <v>4.9000000000000004</v>
      </c>
      <c r="HC14" s="8">
        <v>35.200000000000003</v>
      </c>
      <c r="HD14" s="8">
        <v>6.5</v>
      </c>
      <c r="HE14" s="8">
        <v>9</v>
      </c>
      <c r="HF14" s="8">
        <v>50.8</v>
      </c>
      <c r="HG14" s="8">
        <v>5</v>
      </c>
      <c r="HH14" s="8">
        <v>5.4</v>
      </c>
      <c r="HI14" s="8">
        <v>48.4</v>
      </c>
      <c r="HJ14" s="8">
        <v>3.1</v>
      </c>
      <c r="HK14" s="8">
        <v>5</v>
      </c>
      <c r="HL14" s="8">
        <v>39.200000000000003</v>
      </c>
      <c r="HM14" s="8">
        <v>1.3</v>
      </c>
      <c r="HN14" s="8">
        <v>3.7</v>
      </c>
      <c r="HO14" s="8">
        <v>31.7</v>
      </c>
      <c r="HP14" s="8">
        <v>3.4</v>
      </c>
      <c r="HQ14" s="8">
        <v>6.6</v>
      </c>
      <c r="HR14" s="8">
        <v>40.4</v>
      </c>
      <c r="HS14" s="8">
        <v>0</v>
      </c>
      <c r="HT14" s="8">
        <v>3</v>
      </c>
      <c r="HU14" s="8">
        <v>61</v>
      </c>
      <c r="HV14" s="8">
        <v>2.6</v>
      </c>
      <c r="HW14" s="8">
        <v>4</v>
      </c>
      <c r="HX14" s="8">
        <v>28.9</v>
      </c>
      <c r="HY14" s="8">
        <v>2.7</v>
      </c>
      <c r="HZ14" s="8">
        <v>3.7</v>
      </c>
      <c r="IA14" s="8">
        <v>30.3</v>
      </c>
      <c r="IB14" s="8">
        <v>3.5</v>
      </c>
      <c r="IC14" s="8">
        <v>3.5</v>
      </c>
      <c r="ID14" s="8">
        <v>31.8</v>
      </c>
      <c r="IE14" s="8">
        <v>4.5999999999999996</v>
      </c>
      <c r="IF14" s="8">
        <v>5.2</v>
      </c>
      <c r="IG14" s="8">
        <v>35.6</v>
      </c>
      <c r="IH14" s="8">
        <v>3</v>
      </c>
      <c r="II14" s="8">
        <v>3</v>
      </c>
      <c r="IJ14" s="8">
        <v>28</v>
      </c>
      <c r="IK14" s="8">
        <v>1</v>
      </c>
      <c r="IL14" s="8">
        <v>3.3</v>
      </c>
      <c r="IM14" s="8">
        <v>24.5</v>
      </c>
      <c r="IN14" s="8">
        <v>2.4</v>
      </c>
      <c r="IO14" s="8">
        <v>3.7</v>
      </c>
      <c r="IP14" s="8">
        <v>32.799999999999997</v>
      </c>
      <c r="IQ14" s="8">
        <v>5</v>
      </c>
      <c r="IR14" s="8">
        <v>7</v>
      </c>
      <c r="IS14" s="8">
        <v>49</v>
      </c>
      <c r="IT14" s="8">
        <v>1.6</v>
      </c>
      <c r="IU14" s="8">
        <v>3.3</v>
      </c>
      <c r="IV14" s="8">
        <v>31.9</v>
      </c>
      <c r="IW14" s="8">
        <v>3.8</v>
      </c>
      <c r="IX14" s="8">
        <v>6.3</v>
      </c>
      <c r="IY14" s="8">
        <v>40</v>
      </c>
      <c r="IZ14" s="8">
        <v>2</v>
      </c>
      <c r="JA14" s="8">
        <v>6</v>
      </c>
      <c r="JB14" s="8">
        <v>33.4</v>
      </c>
      <c r="JC14" s="8">
        <v>2.4</v>
      </c>
      <c r="JD14" s="8">
        <v>4.0999999999999996</v>
      </c>
      <c r="JE14" s="8">
        <v>34.799999999999997</v>
      </c>
      <c r="JF14" s="8">
        <v>1</v>
      </c>
      <c r="JG14" s="8">
        <v>10</v>
      </c>
      <c r="JH14" s="8">
        <v>48</v>
      </c>
      <c r="JI14" s="8">
        <v>2</v>
      </c>
      <c r="JJ14" s="8">
        <v>5.5</v>
      </c>
      <c r="JK14" s="8">
        <v>41.8</v>
      </c>
      <c r="JL14" s="8">
        <v>2.5</v>
      </c>
      <c r="JM14" s="8">
        <v>3</v>
      </c>
      <c r="JN14" s="8">
        <v>38</v>
      </c>
      <c r="JO14" s="8">
        <v>8.5</v>
      </c>
      <c r="JP14" s="8">
        <v>7.5</v>
      </c>
      <c r="JQ14" s="8">
        <v>54</v>
      </c>
      <c r="JR14" s="8">
        <v>2.1</v>
      </c>
      <c r="JS14" s="8">
        <v>5.8</v>
      </c>
      <c r="JT14" s="8">
        <v>33.4</v>
      </c>
      <c r="JU14" s="8">
        <v>4.3</v>
      </c>
      <c r="JV14" s="8">
        <v>5.3</v>
      </c>
      <c r="JW14" s="8">
        <v>43.5</v>
      </c>
      <c r="JX14" s="8">
        <v>1.8</v>
      </c>
      <c r="JY14" s="8">
        <v>3.5</v>
      </c>
      <c r="JZ14" s="8">
        <v>25</v>
      </c>
      <c r="KA14" s="8">
        <v>2.7</v>
      </c>
      <c r="KB14" s="8">
        <v>6.4</v>
      </c>
      <c r="KC14" s="8">
        <v>34.1</v>
      </c>
      <c r="KD14" s="8">
        <v>0</v>
      </c>
      <c r="KE14" s="8">
        <v>2</v>
      </c>
      <c r="KF14" s="8">
        <v>50</v>
      </c>
      <c r="KG14" s="8">
        <v>7.3</v>
      </c>
      <c r="KH14" s="8">
        <v>4.3</v>
      </c>
      <c r="KI14" s="8">
        <v>42.7</v>
      </c>
      <c r="KJ14" s="8">
        <v>2.8</v>
      </c>
      <c r="KK14" s="8">
        <v>7.8</v>
      </c>
      <c r="KL14" s="8">
        <v>37.5</v>
      </c>
      <c r="KM14" s="8">
        <v>2.5</v>
      </c>
      <c r="KN14" s="8">
        <v>5</v>
      </c>
      <c r="KO14" s="8">
        <v>32.5</v>
      </c>
      <c r="KP14" s="8">
        <v>2.7</v>
      </c>
      <c r="KQ14" s="8">
        <v>4.5999999999999996</v>
      </c>
      <c r="KR14" s="8">
        <v>24.4</v>
      </c>
      <c r="KS14" s="8">
        <v>2</v>
      </c>
      <c r="KT14" s="8">
        <v>9.5</v>
      </c>
      <c r="KU14" s="8">
        <v>36.799999999999997</v>
      </c>
      <c r="KV14" s="8">
        <v>1.2</v>
      </c>
      <c r="KW14" s="8">
        <v>8.6</v>
      </c>
      <c r="KX14" s="8">
        <v>26.6</v>
      </c>
      <c r="KY14" s="8">
        <v>1.7</v>
      </c>
      <c r="KZ14" s="8">
        <v>4.0999999999999996</v>
      </c>
      <c r="LA14" s="8">
        <v>23.8</v>
      </c>
      <c r="LB14" s="8">
        <v>10</v>
      </c>
      <c r="LC14" s="8">
        <v>5</v>
      </c>
      <c r="LD14" s="8">
        <v>38</v>
      </c>
      <c r="LE14" s="8">
        <v>0.7</v>
      </c>
      <c r="LF14" s="8">
        <v>6</v>
      </c>
      <c r="LG14" s="8">
        <v>27.7</v>
      </c>
      <c r="LH14" s="8">
        <v>1.5</v>
      </c>
      <c r="LI14" s="8">
        <v>5.4</v>
      </c>
      <c r="LJ14" s="8">
        <v>20.7</v>
      </c>
      <c r="LK14" s="8">
        <v>2.2999999999999998</v>
      </c>
      <c r="LL14" s="8">
        <v>5.7</v>
      </c>
      <c r="LM14" s="8">
        <v>22.6</v>
      </c>
      <c r="LN14" s="8">
        <v>3</v>
      </c>
      <c r="LO14" s="8">
        <v>4.5</v>
      </c>
      <c r="LP14" s="8">
        <v>25.8</v>
      </c>
      <c r="LQ14" s="8">
        <v>0.6</v>
      </c>
      <c r="LR14" s="8">
        <v>3.8</v>
      </c>
      <c r="LS14" s="8">
        <v>19.600000000000001</v>
      </c>
      <c r="LT14" s="8">
        <v>1.9</v>
      </c>
      <c r="LU14" s="8">
        <v>4.9000000000000004</v>
      </c>
      <c r="LV14" s="8">
        <v>27.2</v>
      </c>
      <c r="LW14" s="8">
        <v>2</v>
      </c>
      <c r="LX14" s="8">
        <v>3</v>
      </c>
      <c r="LY14" s="8">
        <v>11</v>
      </c>
      <c r="LZ14" s="8">
        <v>5</v>
      </c>
      <c r="MA14" s="8">
        <v>3</v>
      </c>
      <c r="MB14" s="8">
        <v>25</v>
      </c>
      <c r="MC14" s="8">
        <v>3.1</v>
      </c>
      <c r="MD14" s="8">
        <v>7.5</v>
      </c>
      <c r="ME14" s="8">
        <v>22.1</v>
      </c>
      <c r="MF14" s="8">
        <v>0.8</v>
      </c>
      <c r="MG14" s="8">
        <v>4.3</v>
      </c>
      <c r="MH14" s="8">
        <v>10.3</v>
      </c>
      <c r="MI14" s="8">
        <v>2.1</v>
      </c>
      <c r="MJ14" s="8">
        <v>2.6</v>
      </c>
      <c r="MK14" s="8">
        <v>19.399999999999999</v>
      </c>
      <c r="ML14" s="8">
        <v>0</v>
      </c>
      <c r="MM14" s="8">
        <v>7</v>
      </c>
      <c r="MN14" s="8">
        <v>13</v>
      </c>
      <c r="MO14" s="8">
        <v>1.7</v>
      </c>
      <c r="MP14" s="8">
        <v>1</v>
      </c>
      <c r="MQ14" s="8">
        <v>17.7</v>
      </c>
      <c r="MR14" s="8">
        <v>2.5</v>
      </c>
      <c r="MS14" s="8">
        <v>5</v>
      </c>
      <c r="MT14" s="8">
        <v>23.1</v>
      </c>
      <c r="MU14" s="8">
        <v>0.3</v>
      </c>
      <c r="MV14" s="8">
        <v>4.5</v>
      </c>
      <c r="MW14" s="8">
        <v>13.8</v>
      </c>
      <c r="MX14" s="8">
        <v>2.2000000000000002</v>
      </c>
      <c r="MY14" s="8">
        <v>4.8</v>
      </c>
      <c r="MZ14" s="8">
        <v>23.1</v>
      </c>
      <c r="NA14" s="8">
        <v>1.3</v>
      </c>
      <c r="NB14" s="8">
        <v>3.7</v>
      </c>
      <c r="NC14" s="8">
        <v>15.7</v>
      </c>
      <c r="ND14" s="8">
        <v>2.5</v>
      </c>
      <c r="NE14" s="8">
        <v>3.3</v>
      </c>
      <c r="NF14" s="8">
        <v>21.1</v>
      </c>
      <c r="NG14" s="8">
        <v>0.5</v>
      </c>
      <c r="NH14" s="8">
        <v>1.5</v>
      </c>
      <c r="NI14" s="8">
        <v>14.8</v>
      </c>
      <c r="NJ14" s="8">
        <v>2.5</v>
      </c>
      <c r="NK14" s="8">
        <v>5.4</v>
      </c>
      <c r="NL14" s="8">
        <v>25.5</v>
      </c>
      <c r="NM14" s="8">
        <v>1</v>
      </c>
      <c r="NN14" s="8">
        <v>2</v>
      </c>
      <c r="NO14" s="8">
        <v>13.3</v>
      </c>
      <c r="NP14" s="8">
        <v>1.5</v>
      </c>
      <c r="NQ14" s="8">
        <v>4</v>
      </c>
      <c r="NR14" s="8">
        <v>19.3</v>
      </c>
      <c r="NS14" s="8">
        <v>0.4</v>
      </c>
      <c r="NT14" s="8">
        <v>3.8</v>
      </c>
      <c r="NU14" s="8">
        <v>14.5</v>
      </c>
      <c r="NV14" s="8">
        <v>1.3</v>
      </c>
      <c r="NW14" s="8">
        <v>3</v>
      </c>
      <c r="NX14" s="8">
        <v>14.3</v>
      </c>
      <c r="NY14" s="8">
        <v>1.2</v>
      </c>
      <c r="NZ14" s="8">
        <v>3.4</v>
      </c>
      <c r="OA14" s="8">
        <v>15.5</v>
      </c>
      <c r="OB14" s="8">
        <v>1.5</v>
      </c>
      <c r="OC14" s="8">
        <v>3.5</v>
      </c>
      <c r="OD14" s="8">
        <v>16.5</v>
      </c>
      <c r="OE14" s="8">
        <v>2.2999999999999998</v>
      </c>
      <c r="OF14" s="8">
        <v>3.8</v>
      </c>
      <c r="OG14" s="8">
        <v>18.899999999999999</v>
      </c>
      <c r="OH14" s="8">
        <v>0.6</v>
      </c>
      <c r="OI14" s="8">
        <v>1.7</v>
      </c>
      <c r="OJ14" s="8">
        <v>12.6</v>
      </c>
      <c r="OK14" s="8">
        <v>1.3</v>
      </c>
      <c r="OL14" s="8">
        <v>2.6</v>
      </c>
      <c r="OM14" s="8">
        <v>16.2</v>
      </c>
      <c r="ON14" s="8">
        <v>0.3</v>
      </c>
      <c r="OO14" s="8">
        <v>2</v>
      </c>
      <c r="OP14" s="8">
        <v>16</v>
      </c>
      <c r="OQ14" s="8">
        <v>0.6</v>
      </c>
      <c r="OR14" s="8">
        <v>2</v>
      </c>
      <c r="OS14" s="8">
        <v>14.1</v>
      </c>
      <c r="OT14" s="8">
        <v>0.4</v>
      </c>
      <c r="OU14" s="8">
        <v>1.1000000000000001</v>
      </c>
      <c r="OV14" s="8">
        <v>11.8</v>
      </c>
      <c r="OW14" s="8">
        <v>0.3</v>
      </c>
      <c r="OX14" s="8">
        <v>1.6</v>
      </c>
      <c r="OY14" s="8">
        <v>8.6</v>
      </c>
      <c r="OZ14" s="8">
        <v>0.4</v>
      </c>
      <c r="PA14" s="8">
        <v>0.5</v>
      </c>
      <c r="PB14" s="8">
        <v>10.4</v>
      </c>
      <c r="PC14" s="8">
        <v>0.5</v>
      </c>
      <c r="PD14" s="8">
        <v>1.2</v>
      </c>
      <c r="PE14" s="8">
        <v>9.5</v>
      </c>
      <c r="PF14" s="8">
        <v>0.1</v>
      </c>
      <c r="PG14" s="8">
        <v>1.1000000000000001</v>
      </c>
      <c r="PH14" s="8">
        <v>6.9</v>
      </c>
      <c r="PI14" s="8">
        <v>0</v>
      </c>
      <c r="PJ14" s="8">
        <v>0.3</v>
      </c>
      <c r="PK14" s="8">
        <v>4.0999999999999996</v>
      </c>
      <c r="PL14" s="8">
        <v>0</v>
      </c>
      <c r="PM14" s="8">
        <v>0</v>
      </c>
      <c r="PN14" s="8">
        <v>4</v>
      </c>
      <c r="PO14" s="8">
        <f>SUMIFS($B$14:PN$14,$B$8:PN$8,"On")</f>
        <v>313.10000000000014</v>
      </c>
      <c r="PP14" s="8">
        <f>SUMIFS($B$14:PN$14,$B$8:PN$8,"Off")</f>
        <v>552.70000000000016</v>
      </c>
      <c r="PQ14" s="8">
        <f>SUMIFS($B$14:PN$14,$B$8:PN$8,"Load")</f>
        <v>3878.400000000001</v>
      </c>
    </row>
    <row r="15" spans="1:434" x14ac:dyDescent="0.25">
      <c r="A15" s="7" t="s">
        <v>33</v>
      </c>
      <c r="B15" s="8">
        <v>0</v>
      </c>
      <c r="C15" s="8">
        <v>0</v>
      </c>
      <c r="D15" s="8">
        <v>5.8</v>
      </c>
      <c r="E15" s="8">
        <v>0.1</v>
      </c>
      <c r="F15" s="8">
        <v>0.8</v>
      </c>
      <c r="G15" s="8">
        <v>9.3000000000000007</v>
      </c>
      <c r="H15" s="8">
        <v>0.4</v>
      </c>
      <c r="I15" s="8">
        <v>1.2</v>
      </c>
      <c r="J15" s="8">
        <v>7.6</v>
      </c>
      <c r="K15" s="8">
        <v>0.5</v>
      </c>
      <c r="L15" s="8">
        <v>5.3</v>
      </c>
      <c r="M15" s="8">
        <v>14.3</v>
      </c>
      <c r="N15" s="8">
        <v>0.5</v>
      </c>
      <c r="O15" s="8">
        <v>2.6</v>
      </c>
      <c r="P15" s="8">
        <v>9.8000000000000007</v>
      </c>
      <c r="Q15" s="8">
        <v>1.5</v>
      </c>
      <c r="R15" s="8">
        <v>4.4000000000000004</v>
      </c>
      <c r="S15" s="8">
        <v>14.6</v>
      </c>
      <c r="T15" s="8">
        <v>2.6</v>
      </c>
      <c r="U15" s="8">
        <v>5.3</v>
      </c>
      <c r="V15" s="8">
        <v>17.8</v>
      </c>
      <c r="W15" s="8">
        <v>1.8</v>
      </c>
      <c r="X15" s="8">
        <v>8.5</v>
      </c>
      <c r="Y15" s="8">
        <v>21.8</v>
      </c>
      <c r="Z15" s="8">
        <v>2.2000000000000002</v>
      </c>
      <c r="AA15" s="8">
        <v>2.9</v>
      </c>
      <c r="AB15" s="8">
        <v>19.899999999999999</v>
      </c>
      <c r="AC15" s="8">
        <v>1.6</v>
      </c>
      <c r="AD15" s="8">
        <v>3.2</v>
      </c>
      <c r="AE15" s="8">
        <v>15.4</v>
      </c>
      <c r="AF15" s="8">
        <v>3</v>
      </c>
      <c r="AG15" s="8">
        <v>8.3000000000000007</v>
      </c>
      <c r="AH15" s="8">
        <v>17</v>
      </c>
      <c r="AI15" s="8">
        <v>2.4</v>
      </c>
      <c r="AJ15" s="8">
        <v>5.7</v>
      </c>
      <c r="AK15" s="8">
        <v>15.3</v>
      </c>
      <c r="AL15" s="8">
        <v>0.3</v>
      </c>
      <c r="AM15" s="8">
        <v>7.5</v>
      </c>
      <c r="AN15" s="8">
        <v>11.3</v>
      </c>
      <c r="AO15" s="8">
        <v>1.2</v>
      </c>
      <c r="AP15" s="8">
        <v>4.8</v>
      </c>
      <c r="AQ15" s="8">
        <v>19</v>
      </c>
      <c r="AR15" s="8">
        <v>2</v>
      </c>
      <c r="AS15" s="8">
        <v>4.8</v>
      </c>
      <c r="AT15" s="8">
        <v>15.2</v>
      </c>
      <c r="AU15" s="8">
        <v>1.5</v>
      </c>
      <c r="AV15" s="8">
        <v>7.5</v>
      </c>
      <c r="AW15" s="8">
        <v>14.5</v>
      </c>
      <c r="AX15" s="8">
        <v>0.8</v>
      </c>
      <c r="AY15" s="8">
        <v>6.8</v>
      </c>
      <c r="AZ15" s="8">
        <v>12.8</v>
      </c>
      <c r="BA15" s="8">
        <v>0.8</v>
      </c>
      <c r="BB15" s="8">
        <v>8.6999999999999993</v>
      </c>
      <c r="BC15" s="8">
        <v>13.8</v>
      </c>
      <c r="BD15" s="8">
        <v>1.3</v>
      </c>
      <c r="BE15" s="8">
        <v>6.8</v>
      </c>
      <c r="BF15" s="8">
        <v>14.9</v>
      </c>
      <c r="BG15" s="8">
        <v>2.8</v>
      </c>
      <c r="BH15" s="8">
        <v>12.8</v>
      </c>
      <c r="BI15" s="8">
        <v>20.8</v>
      </c>
      <c r="BJ15" s="8">
        <v>0.5</v>
      </c>
      <c r="BK15" s="8">
        <v>10.3</v>
      </c>
      <c r="BL15" s="8">
        <v>14.5</v>
      </c>
      <c r="BM15" s="8">
        <v>2.2999999999999998</v>
      </c>
      <c r="BN15" s="8">
        <v>8.1999999999999993</v>
      </c>
      <c r="BO15" s="8">
        <v>26.7</v>
      </c>
      <c r="BP15" s="8">
        <v>1</v>
      </c>
      <c r="BQ15" s="8">
        <v>7.8</v>
      </c>
      <c r="BR15" s="8">
        <v>14.4</v>
      </c>
      <c r="BS15" s="8">
        <v>2</v>
      </c>
      <c r="BT15" s="8">
        <v>13.8</v>
      </c>
      <c r="BU15" s="8">
        <v>22.5</v>
      </c>
      <c r="BV15" s="8">
        <v>0.8</v>
      </c>
      <c r="BW15" s="8">
        <v>4.2</v>
      </c>
      <c r="BX15" s="8">
        <v>12.2</v>
      </c>
      <c r="BY15" s="8">
        <v>1.5</v>
      </c>
      <c r="BZ15" s="8">
        <v>9.4</v>
      </c>
      <c r="CA15" s="8">
        <v>16.7</v>
      </c>
      <c r="CB15" s="8">
        <v>1.8</v>
      </c>
      <c r="CC15" s="8">
        <v>9.8000000000000007</v>
      </c>
      <c r="CD15" s="8">
        <v>23</v>
      </c>
      <c r="CE15" s="8">
        <v>0.2</v>
      </c>
      <c r="CF15" s="8">
        <v>10.6</v>
      </c>
      <c r="CG15" s="8">
        <v>14.8</v>
      </c>
      <c r="CH15" s="8">
        <v>1.1000000000000001</v>
      </c>
      <c r="CI15" s="8">
        <v>5.4</v>
      </c>
      <c r="CJ15" s="8">
        <v>13.6</v>
      </c>
      <c r="CK15" s="8">
        <v>1</v>
      </c>
      <c r="CL15" s="8">
        <v>7.5</v>
      </c>
      <c r="CM15" s="8">
        <v>17</v>
      </c>
      <c r="CN15" s="8">
        <v>0.8</v>
      </c>
      <c r="CO15" s="8">
        <v>4.5999999999999996</v>
      </c>
      <c r="CP15" s="8">
        <v>13.6</v>
      </c>
      <c r="CQ15" s="8">
        <v>1.7</v>
      </c>
      <c r="CR15" s="8">
        <v>8.9</v>
      </c>
      <c r="CS15" s="8">
        <v>18.399999999999999</v>
      </c>
      <c r="CT15" s="8">
        <v>1.5</v>
      </c>
      <c r="CU15" s="8">
        <v>7.3</v>
      </c>
      <c r="CV15" s="8">
        <v>22.3</v>
      </c>
      <c r="CW15" s="8">
        <v>1.2</v>
      </c>
      <c r="CX15" s="8">
        <v>4</v>
      </c>
      <c r="CY15" s="8">
        <v>14.4</v>
      </c>
      <c r="CZ15" s="8">
        <v>1.6</v>
      </c>
      <c r="DA15" s="8">
        <v>6.4</v>
      </c>
      <c r="DB15" s="8">
        <v>18.2</v>
      </c>
      <c r="DC15" s="8">
        <v>2</v>
      </c>
      <c r="DD15" s="8">
        <v>6.2</v>
      </c>
      <c r="DE15" s="8">
        <v>30.2</v>
      </c>
      <c r="DF15" s="8">
        <v>2.2000000000000002</v>
      </c>
      <c r="DG15" s="8">
        <v>4.9000000000000004</v>
      </c>
      <c r="DH15" s="8">
        <v>19.899999999999999</v>
      </c>
      <c r="DI15" s="8">
        <v>2.8</v>
      </c>
      <c r="DJ15" s="8">
        <v>4</v>
      </c>
      <c r="DK15" s="8">
        <v>24.3</v>
      </c>
      <c r="DL15" s="8">
        <v>1.8</v>
      </c>
      <c r="DM15" s="8">
        <v>4.8</v>
      </c>
      <c r="DN15" s="8">
        <v>18.2</v>
      </c>
      <c r="DO15" s="8">
        <v>1.8</v>
      </c>
      <c r="DP15" s="8">
        <v>5.0999999999999996</v>
      </c>
      <c r="DQ15" s="8">
        <v>25.5</v>
      </c>
      <c r="DR15" s="8">
        <v>1.3</v>
      </c>
      <c r="DS15" s="8">
        <v>4.7</v>
      </c>
      <c r="DT15" s="8">
        <v>27.8</v>
      </c>
      <c r="DU15" s="8">
        <v>1.7</v>
      </c>
      <c r="DV15" s="8">
        <v>5.5</v>
      </c>
      <c r="DW15" s="8">
        <v>29</v>
      </c>
      <c r="DX15" s="8">
        <v>3.5</v>
      </c>
      <c r="DY15" s="8">
        <v>5.8</v>
      </c>
      <c r="DZ15" s="8">
        <v>33</v>
      </c>
      <c r="EA15" s="8">
        <v>1.2</v>
      </c>
      <c r="EB15" s="8">
        <v>2.8</v>
      </c>
      <c r="EC15" s="8">
        <v>18.8</v>
      </c>
      <c r="ED15" s="8">
        <v>2.2999999999999998</v>
      </c>
      <c r="EE15" s="8">
        <v>5.0999999999999996</v>
      </c>
      <c r="EF15" s="8">
        <v>30.2</v>
      </c>
      <c r="EG15" s="8">
        <v>4</v>
      </c>
      <c r="EH15" s="8">
        <v>3.8</v>
      </c>
      <c r="EI15" s="8">
        <v>29.3</v>
      </c>
      <c r="EJ15" s="8">
        <v>1.9</v>
      </c>
      <c r="EK15" s="8">
        <v>5</v>
      </c>
      <c r="EL15" s="8">
        <v>30.9</v>
      </c>
      <c r="EM15" s="8">
        <v>2.5</v>
      </c>
      <c r="EN15" s="8">
        <v>5.8</v>
      </c>
      <c r="EO15" s="8">
        <v>32</v>
      </c>
      <c r="EP15" s="8">
        <v>1.2</v>
      </c>
      <c r="EQ15" s="8">
        <v>5.8</v>
      </c>
      <c r="ER15" s="8">
        <v>26.4</v>
      </c>
      <c r="ES15" s="8">
        <v>2.1</v>
      </c>
      <c r="ET15" s="8">
        <v>3.8</v>
      </c>
      <c r="EU15" s="8">
        <v>28.2</v>
      </c>
      <c r="EV15" s="8">
        <v>0.5</v>
      </c>
      <c r="EW15" s="8">
        <v>3.5</v>
      </c>
      <c r="EX15" s="8">
        <v>30.5</v>
      </c>
      <c r="EY15" s="8">
        <v>1.9</v>
      </c>
      <c r="EZ15" s="8">
        <v>5.2</v>
      </c>
      <c r="FA15" s="8">
        <v>40.799999999999997</v>
      </c>
      <c r="FB15" s="8">
        <v>0.3</v>
      </c>
      <c r="FC15" s="8">
        <v>2.7</v>
      </c>
      <c r="FD15" s="8">
        <v>31.7</v>
      </c>
      <c r="FE15" s="8">
        <v>2</v>
      </c>
      <c r="FF15" s="8">
        <v>7.6</v>
      </c>
      <c r="FG15" s="8">
        <v>51.2</v>
      </c>
      <c r="FH15" s="8">
        <v>2.2000000000000002</v>
      </c>
      <c r="FI15" s="8">
        <v>3.4</v>
      </c>
      <c r="FJ15" s="8">
        <v>30.8</v>
      </c>
      <c r="FK15" s="8">
        <v>5.3</v>
      </c>
      <c r="FL15" s="8">
        <v>8</v>
      </c>
      <c r="FM15" s="8">
        <v>49.7</v>
      </c>
      <c r="FN15" s="8">
        <v>2.5</v>
      </c>
      <c r="FO15" s="8">
        <v>5.8</v>
      </c>
      <c r="FP15" s="8">
        <v>33.799999999999997</v>
      </c>
      <c r="FQ15" s="8">
        <v>2.4</v>
      </c>
      <c r="FR15" s="8">
        <v>3.5</v>
      </c>
      <c r="FS15" s="8">
        <v>32.799999999999997</v>
      </c>
      <c r="FT15" s="8">
        <v>2.8</v>
      </c>
      <c r="FU15" s="8">
        <v>6.5</v>
      </c>
      <c r="FV15" s="8">
        <v>40.799999999999997</v>
      </c>
      <c r="FW15" s="8">
        <v>3.2</v>
      </c>
      <c r="FX15" s="8">
        <v>4.2</v>
      </c>
      <c r="FY15" s="8">
        <v>33.6</v>
      </c>
      <c r="FZ15" s="8">
        <v>1.1000000000000001</v>
      </c>
      <c r="GA15" s="8">
        <v>4.9000000000000004</v>
      </c>
      <c r="GB15" s="8">
        <v>28.3</v>
      </c>
      <c r="GC15" s="8">
        <v>3.8</v>
      </c>
      <c r="GD15" s="8">
        <v>6.3</v>
      </c>
      <c r="GE15" s="8">
        <v>37.799999999999997</v>
      </c>
      <c r="GF15" s="8">
        <v>2.2000000000000002</v>
      </c>
      <c r="GG15" s="8">
        <v>5.8</v>
      </c>
      <c r="GH15" s="8">
        <v>34.9</v>
      </c>
      <c r="GI15" s="8">
        <v>1.8</v>
      </c>
      <c r="GJ15" s="8">
        <v>5.5</v>
      </c>
      <c r="GK15" s="8">
        <v>27.9</v>
      </c>
      <c r="GL15" s="8">
        <v>0.5</v>
      </c>
      <c r="GM15" s="8">
        <v>5</v>
      </c>
      <c r="GN15" s="8">
        <v>26</v>
      </c>
      <c r="GO15" s="8">
        <v>5</v>
      </c>
      <c r="GP15" s="8">
        <v>4.5999999999999996</v>
      </c>
      <c r="GQ15" s="8">
        <v>42.6</v>
      </c>
      <c r="GR15" s="8">
        <v>2.7</v>
      </c>
      <c r="GS15" s="8">
        <v>3.4</v>
      </c>
      <c r="GT15" s="8">
        <v>34.6</v>
      </c>
      <c r="GU15" s="8">
        <v>3.3</v>
      </c>
      <c r="GV15" s="8">
        <v>3.8</v>
      </c>
      <c r="GW15" s="8">
        <v>39</v>
      </c>
      <c r="GX15" s="8">
        <v>2.8</v>
      </c>
      <c r="GY15" s="8">
        <v>5.2</v>
      </c>
      <c r="GZ15" s="8">
        <v>42.5</v>
      </c>
      <c r="HA15" s="8">
        <v>2.9</v>
      </c>
      <c r="HB15" s="8">
        <v>3.4</v>
      </c>
      <c r="HC15" s="8">
        <v>34.700000000000003</v>
      </c>
      <c r="HD15" s="8">
        <v>4</v>
      </c>
      <c r="HE15" s="8">
        <v>4.5</v>
      </c>
      <c r="HF15" s="8">
        <v>50.3</v>
      </c>
      <c r="HG15" s="8">
        <v>4</v>
      </c>
      <c r="HH15" s="8">
        <v>6.2</v>
      </c>
      <c r="HI15" s="8">
        <v>46.2</v>
      </c>
      <c r="HJ15" s="8">
        <v>2.1</v>
      </c>
      <c r="HK15" s="8">
        <v>4</v>
      </c>
      <c r="HL15" s="8">
        <v>37.299999999999997</v>
      </c>
      <c r="HM15" s="8">
        <v>4.7</v>
      </c>
      <c r="HN15" s="8">
        <v>4.7</v>
      </c>
      <c r="HO15" s="8">
        <v>31.7</v>
      </c>
      <c r="HP15" s="8">
        <v>1.9</v>
      </c>
      <c r="HQ15" s="8">
        <v>4.8</v>
      </c>
      <c r="HR15" s="8">
        <v>37.5</v>
      </c>
      <c r="HS15" s="8">
        <v>1</v>
      </c>
      <c r="HT15" s="8">
        <v>3</v>
      </c>
      <c r="HU15" s="8">
        <v>59</v>
      </c>
      <c r="HV15" s="8">
        <v>1.4</v>
      </c>
      <c r="HW15" s="8">
        <v>2.2999999999999998</v>
      </c>
      <c r="HX15" s="8">
        <v>28</v>
      </c>
      <c r="HY15" s="8">
        <v>1.3</v>
      </c>
      <c r="HZ15" s="8">
        <v>4.3</v>
      </c>
      <c r="IA15" s="8">
        <v>27.3</v>
      </c>
      <c r="IB15" s="8">
        <v>1.5</v>
      </c>
      <c r="IC15" s="8">
        <v>1.8</v>
      </c>
      <c r="ID15" s="8">
        <v>31.5</v>
      </c>
      <c r="IE15" s="8">
        <v>2.2000000000000002</v>
      </c>
      <c r="IF15" s="8">
        <v>3.4</v>
      </c>
      <c r="IG15" s="8">
        <v>34.4</v>
      </c>
      <c r="IH15" s="8">
        <v>0</v>
      </c>
      <c r="II15" s="8">
        <v>2</v>
      </c>
      <c r="IJ15" s="8">
        <v>26</v>
      </c>
      <c r="IK15" s="8">
        <v>0.3</v>
      </c>
      <c r="IL15" s="8">
        <v>2.2999999999999998</v>
      </c>
      <c r="IM15" s="8">
        <v>22.5</v>
      </c>
      <c r="IN15" s="8">
        <v>2.2000000000000002</v>
      </c>
      <c r="IO15" s="8">
        <v>3.3</v>
      </c>
      <c r="IP15" s="8">
        <v>31.7</v>
      </c>
      <c r="IQ15" s="8">
        <v>1</v>
      </c>
      <c r="IR15" s="8">
        <v>1.5</v>
      </c>
      <c r="IS15" s="8">
        <v>48.5</v>
      </c>
      <c r="IT15" s="8">
        <v>1.3</v>
      </c>
      <c r="IU15" s="8">
        <v>2.9</v>
      </c>
      <c r="IV15" s="8">
        <v>30.3</v>
      </c>
      <c r="IW15" s="8">
        <v>4.8</v>
      </c>
      <c r="IX15" s="8">
        <v>4</v>
      </c>
      <c r="IY15" s="8">
        <v>40.799999999999997</v>
      </c>
      <c r="IZ15" s="8">
        <v>1.6</v>
      </c>
      <c r="JA15" s="8">
        <v>4.5999999999999996</v>
      </c>
      <c r="JB15" s="8">
        <v>30.4</v>
      </c>
      <c r="JC15" s="8">
        <v>1.8</v>
      </c>
      <c r="JD15" s="8">
        <v>3.3</v>
      </c>
      <c r="JE15" s="8">
        <v>33.299999999999997</v>
      </c>
      <c r="JF15" s="8">
        <v>0</v>
      </c>
      <c r="JG15" s="8">
        <v>3</v>
      </c>
      <c r="JH15" s="8">
        <v>45</v>
      </c>
      <c r="JI15" s="8">
        <v>0.8</v>
      </c>
      <c r="JJ15" s="8">
        <v>2.8</v>
      </c>
      <c r="JK15" s="8">
        <v>39.799999999999997</v>
      </c>
      <c r="JL15" s="8">
        <v>2.2999999999999998</v>
      </c>
      <c r="JM15" s="8">
        <v>3.8</v>
      </c>
      <c r="JN15" s="8">
        <v>36.6</v>
      </c>
      <c r="JO15" s="8">
        <v>2</v>
      </c>
      <c r="JP15" s="8">
        <v>8.5</v>
      </c>
      <c r="JQ15" s="8">
        <v>47.5</v>
      </c>
      <c r="JR15" s="8">
        <v>1</v>
      </c>
      <c r="JS15" s="8">
        <v>5.8</v>
      </c>
      <c r="JT15" s="8">
        <v>28.6</v>
      </c>
      <c r="JU15" s="8">
        <v>2.8</v>
      </c>
      <c r="JV15" s="8">
        <v>7.5</v>
      </c>
      <c r="JW15" s="8">
        <v>38.799999999999997</v>
      </c>
      <c r="JX15" s="8">
        <v>0.8</v>
      </c>
      <c r="JY15" s="8">
        <v>2.8</v>
      </c>
      <c r="JZ15" s="8">
        <v>23</v>
      </c>
      <c r="KA15" s="8">
        <v>1.3</v>
      </c>
      <c r="KB15" s="8">
        <v>3.7</v>
      </c>
      <c r="KC15" s="8">
        <v>31.7</v>
      </c>
      <c r="KD15" s="8">
        <v>0</v>
      </c>
      <c r="KE15" s="8">
        <v>0</v>
      </c>
      <c r="KF15" s="8">
        <v>50</v>
      </c>
      <c r="KG15" s="8">
        <v>0.7</v>
      </c>
      <c r="KH15" s="8">
        <v>3</v>
      </c>
      <c r="KI15" s="8">
        <v>40.299999999999997</v>
      </c>
      <c r="KJ15" s="8">
        <v>3.5</v>
      </c>
      <c r="KK15" s="8">
        <v>6.7</v>
      </c>
      <c r="KL15" s="8">
        <v>34.299999999999997</v>
      </c>
      <c r="KM15" s="8">
        <v>3.5</v>
      </c>
      <c r="KN15" s="8">
        <v>5</v>
      </c>
      <c r="KO15" s="8">
        <v>31</v>
      </c>
      <c r="KP15" s="8">
        <v>1.1000000000000001</v>
      </c>
      <c r="KQ15" s="8">
        <v>4.5999999999999996</v>
      </c>
      <c r="KR15" s="8">
        <v>21.1</v>
      </c>
      <c r="KS15" s="8">
        <v>0.8</v>
      </c>
      <c r="KT15" s="8">
        <v>4.5</v>
      </c>
      <c r="KU15" s="8">
        <v>33</v>
      </c>
      <c r="KV15" s="8">
        <v>0.2</v>
      </c>
      <c r="KW15" s="8">
        <v>2.8</v>
      </c>
      <c r="KX15" s="8">
        <v>24</v>
      </c>
      <c r="KY15" s="8">
        <v>1.3</v>
      </c>
      <c r="KZ15" s="8">
        <v>4</v>
      </c>
      <c r="LA15" s="8">
        <v>21.1</v>
      </c>
      <c r="LB15" s="8">
        <v>2</v>
      </c>
      <c r="LC15" s="8">
        <v>5</v>
      </c>
      <c r="LD15" s="8">
        <v>35</v>
      </c>
      <c r="LE15" s="8">
        <v>0</v>
      </c>
      <c r="LF15" s="8">
        <v>3.3</v>
      </c>
      <c r="LG15" s="8">
        <v>24.3</v>
      </c>
      <c r="LH15" s="8">
        <v>0.7</v>
      </c>
      <c r="LI15" s="8">
        <v>3</v>
      </c>
      <c r="LJ15" s="8">
        <v>18.399999999999999</v>
      </c>
      <c r="LK15" s="8">
        <v>1.6</v>
      </c>
      <c r="LL15" s="8">
        <v>2.9</v>
      </c>
      <c r="LM15" s="8">
        <v>21.3</v>
      </c>
      <c r="LN15" s="8">
        <v>1.3</v>
      </c>
      <c r="LO15" s="8">
        <v>1.3</v>
      </c>
      <c r="LP15" s="8">
        <v>25.8</v>
      </c>
      <c r="LQ15" s="8">
        <v>1</v>
      </c>
      <c r="LR15" s="8">
        <v>3.6</v>
      </c>
      <c r="LS15" s="8">
        <v>17</v>
      </c>
      <c r="LT15" s="8">
        <v>1.6</v>
      </c>
      <c r="LU15" s="8">
        <v>2.8</v>
      </c>
      <c r="LV15" s="8">
        <v>26</v>
      </c>
      <c r="LW15" s="8">
        <v>0</v>
      </c>
      <c r="LX15" s="8">
        <v>0</v>
      </c>
      <c r="LY15" s="8">
        <v>11</v>
      </c>
      <c r="LZ15" s="8">
        <v>1.3</v>
      </c>
      <c r="MA15" s="8">
        <v>0.7</v>
      </c>
      <c r="MB15" s="8">
        <v>25.7</v>
      </c>
      <c r="MC15" s="8">
        <v>1</v>
      </c>
      <c r="MD15" s="8">
        <v>2.1</v>
      </c>
      <c r="ME15" s="8">
        <v>21</v>
      </c>
      <c r="MF15" s="8">
        <v>0.8</v>
      </c>
      <c r="MG15" s="8">
        <v>0.8</v>
      </c>
      <c r="MH15" s="8">
        <v>10.3</v>
      </c>
      <c r="MI15" s="8">
        <v>0.8</v>
      </c>
      <c r="MJ15" s="8">
        <v>2.2000000000000002</v>
      </c>
      <c r="MK15" s="8">
        <v>18</v>
      </c>
      <c r="ML15" s="8">
        <v>0</v>
      </c>
      <c r="MM15" s="8">
        <v>0</v>
      </c>
      <c r="MN15" s="8">
        <v>13</v>
      </c>
      <c r="MO15" s="8">
        <v>0.3</v>
      </c>
      <c r="MP15" s="8">
        <v>0.7</v>
      </c>
      <c r="MQ15" s="8">
        <v>17.3</v>
      </c>
      <c r="MR15" s="8">
        <v>0.4</v>
      </c>
      <c r="MS15" s="8">
        <v>2.4</v>
      </c>
      <c r="MT15" s="8">
        <v>21.1</v>
      </c>
      <c r="MU15" s="8">
        <v>1</v>
      </c>
      <c r="MV15" s="8">
        <v>1</v>
      </c>
      <c r="MW15" s="8">
        <v>13.8</v>
      </c>
      <c r="MX15" s="8">
        <v>0.8</v>
      </c>
      <c r="MY15" s="8">
        <v>2.4</v>
      </c>
      <c r="MZ15" s="8">
        <v>21.5</v>
      </c>
      <c r="NA15" s="8">
        <v>0.3</v>
      </c>
      <c r="NB15" s="8">
        <v>0.7</v>
      </c>
      <c r="NC15" s="8">
        <v>15.3</v>
      </c>
      <c r="ND15" s="8">
        <v>1.4</v>
      </c>
      <c r="NE15" s="8">
        <v>2.5</v>
      </c>
      <c r="NF15" s="8">
        <v>20</v>
      </c>
      <c r="NG15" s="8">
        <v>0</v>
      </c>
      <c r="NH15" s="8">
        <v>0.5</v>
      </c>
      <c r="NI15" s="8">
        <v>14.3</v>
      </c>
      <c r="NJ15" s="8">
        <v>0.6</v>
      </c>
      <c r="NK15" s="8">
        <v>2.9</v>
      </c>
      <c r="NL15" s="8">
        <v>23.2</v>
      </c>
      <c r="NM15" s="8">
        <v>1.3</v>
      </c>
      <c r="NN15" s="8">
        <v>1.7</v>
      </c>
      <c r="NO15" s="8">
        <v>13</v>
      </c>
      <c r="NP15" s="8">
        <v>0.7</v>
      </c>
      <c r="NQ15" s="8">
        <v>2.2000000000000002</v>
      </c>
      <c r="NR15" s="8">
        <v>17.8</v>
      </c>
      <c r="NS15" s="8">
        <v>0.5</v>
      </c>
      <c r="NT15" s="8">
        <v>2.1</v>
      </c>
      <c r="NU15" s="8">
        <v>12.9</v>
      </c>
      <c r="NV15" s="8">
        <v>1</v>
      </c>
      <c r="NW15" s="8">
        <v>1.3</v>
      </c>
      <c r="NX15" s="8">
        <v>14</v>
      </c>
      <c r="NY15" s="8">
        <v>0.6</v>
      </c>
      <c r="NZ15" s="8">
        <v>3.5</v>
      </c>
      <c r="OA15" s="8">
        <v>12.7</v>
      </c>
      <c r="OB15" s="8">
        <v>0.6</v>
      </c>
      <c r="OC15" s="8">
        <v>2.9</v>
      </c>
      <c r="OD15" s="8">
        <v>14.3</v>
      </c>
      <c r="OE15" s="8">
        <v>0.5</v>
      </c>
      <c r="OF15" s="8">
        <v>3.6</v>
      </c>
      <c r="OG15" s="8">
        <v>15.8</v>
      </c>
      <c r="OH15" s="8">
        <v>0.2</v>
      </c>
      <c r="OI15" s="8">
        <v>1.5</v>
      </c>
      <c r="OJ15" s="8">
        <v>11.3</v>
      </c>
      <c r="OK15" s="8">
        <v>0.6</v>
      </c>
      <c r="OL15" s="8">
        <v>1.9</v>
      </c>
      <c r="OM15" s="8">
        <v>14.8</v>
      </c>
      <c r="ON15" s="8">
        <v>0.2</v>
      </c>
      <c r="OO15" s="8">
        <v>0.8</v>
      </c>
      <c r="OP15" s="8">
        <v>15.4</v>
      </c>
      <c r="OQ15" s="8">
        <v>0.3</v>
      </c>
      <c r="OR15" s="8">
        <v>1.7</v>
      </c>
      <c r="OS15" s="8">
        <v>12.7</v>
      </c>
      <c r="OT15" s="8">
        <v>0.4</v>
      </c>
      <c r="OU15" s="8">
        <v>1</v>
      </c>
      <c r="OV15" s="8">
        <v>11.1</v>
      </c>
      <c r="OW15" s="8">
        <v>0.2</v>
      </c>
      <c r="OX15" s="8">
        <v>1.3</v>
      </c>
      <c r="OY15" s="8">
        <v>7.5</v>
      </c>
      <c r="OZ15" s="8">
        <v>0.2</v>
      </c>
      <c r="PA15" s="8">
        <v>1</v>
      </c>
      <c r="PB15" s="8">
        <v>9.6</v>
      </c>
      <c r="PC15" s="8">
        <v>0.2</v>
      </c>
      <c r="PD15" s="8">
        <v>1</v>
      </c>
      <c r="PE15" s="8">
        <v>8.6999999999999993</v>
      </c>
      <c r="PF15" s="8">
        <v>0.1</v>
      </c>
      <c r="PG15" s="8">
        <v>1</v>
      </c>
      <c r="PH15" s="8">
        <v>6</v>
      </c>
      <c r="PI15" s="8">
        <v>0.1</v>
      </c>
      <c r="PJ15" s="8">
        <v>0.8</v>
      </c>
      <c r="PK15" s="8">
        <v>3.5</v>
      </c>
      <c r="PL15" s="8">
        <v>0</v>
      </c>
      <c r="PM15" s="8">
        <v>0.2</v>
      </c>
      <c r="PN15" s="8">
        <v>3.8</v>
      </c>
      <c r="PO15" s="8">
        <f>SUMIFS($B$15:PN$15,$B$8:PN$8,"On")</f>
        <v>211.60000000000008</v>
      </c>
      <c r="PP15" s="8">
        <f>SUMIFS($B$15:PN$15,$B$8:PN$8,"Off")</f>
        <v>599.20000000000005</v>
      </c>
      <c r="PQ15" s="8">
        <f>SUMIFS($B$15:PN$15,$B$8:PN$8,"Load")</f>
        <v>3491.6000000000022</v>
      </c>
    </row>
    <row r="16" spans="1:434" x14ac:dyDescent="0.25">
      <c r="A16" s="7" t="s">
        <v>34</v>
      </c>
      <c r="B16" s="8">
        <v>0</v>
      </c>
      <c r="C16" s="8">
        <v>0</v>
      </c>
      <c r="D16" s="8">
        <v>5.8</v>
      </c>
      <c r="E16" s="8">
        <v>0.1</v>
      </c>
      <c r="F16" s="8">
        <v>1</v>
      </c>
      <c r="G16" s="8">
        <v>8.3000000000000007</v>
      </c>
      <c r="H16" s="8">
        <v>0</v>
      </c>
      <c r="I16" s="8">
        <v>1.4</v>
      </c>
      <c r="J16" s="8">
        <v>6.2</v>
      </c>
      <c r="K16" s="8">
        <v>0.8</v>
      </c>
      <c r="L16" s="8">
        <v>5.3</v>
      </c>
      <c r="M16" s="8">
        <v>9.8000000000000007</v>
      </c>
      <c r="N16" s="8">
        <v>0</v>
      </c>
      <c r="O16" s="8">
        <v>1.7</v>
      </c>
      <c r="P16" s="8">
        <v>8.1</v>
      </c>
      <c r="Q16" s="8">
        <v>0.2</v>
      </c>
      <c r="R16" s="8">
        <v>2.6</v>
      </c>
      <c r="S16" s="8">
        <v>12.2</v>
      </c>
      <c r="T16" s="8">
        <v>0.3</v>
      </c>
      <c r="U16" s="8">
        <v>1.9</v>
      </c>
      <c r="V16" s="8">
        <v>16.100000000000001</v>
      </c>
      <c r="W16" s="8">
        <v>0.3</v>
      </c>
      <c r="X16" s="8">
        <v>2.5</v>
      </c>
      <c r="Y16" s="8">
        <v>19.5</v>
      </c>
      <c r="Z16" s="8">
        <v>0.7</v>
      </c>
      <c r="AA16" s="8">
        <v>1.5</v>
      </c>
      <c r="AB16" s="8">
        <v>19.2</v>
      </c>
      <c r="AC16" s="8">
        <v>0.5</v>
      </c>
      <c r="AD16" s="8">
        <v>1.4</v>
      </c>
      <c r="AE16" s="8">
        <v>14.5</v>
      </c>
      <c r="AF16" s="8">
        <v>1.3</v>
      </c>
      <c r="AG16" s="8">
        <v>5.5</v>
      </c>
      <c r="AH16" s="8">
        <v>12.8</v>
      </c>
      <c r="AI16" s="8">
        <v>1.4</v>
      </c>
      <c r="AJ16" s="8">
        <v>4.2</v>
      </c>
      <c r="AK16" s="8">
        <v>12.6</v>
      </c>
      <c r="AL16" s="8">
        <v>0.8</v>
      </c>
      <c r="AM16" s="8">
        <v>1.8</v>
      </c>
      <c r="AN16" s="8">
        <v>10.3</v>
      </c>
      <c r="AO16" s="8">
        <v>1.6</v>
      </c>
      <c r="AP16" s="8">
        <v>2.4</v>
      </c>
      <c r="AQ16" s="8">
        <v>18.2</v>
      </c>
      <c r="AR16" s="8">
        <v>0.5</v>
      </c>
      <c r="AS16" s="8">
        <v>3</v>
      </c>
      <c r="AT16" s="8">
        <v>12.6</v>
      </c>
      <c r="AU16" s="8">
        <v>0.8</v>
      </c>
      <c r="AV16" s="8">
        <v>2.6</v>
      </c>
      <c r="AW16" s="8">
        <v>12.7</v>
      </c>
      <c r="AX16" s="8">
        <v>1</v>
      </c>
      <c r="AY16" s="8">
        <v>3.5</v>
      </c>
      <c r="AZ16" s="8">
        <v>10.3</v>
      </c>
      <c r="BA16" s="8">
        <v>0.3</v>
      </c>
      <c r="BB16" s="8">
        <v>2.2999999999999998</v>
      </c>
      <c r="BC16" s="8">
        <v>11.8</v>
      </c>
      <c r="BD16" s="8">
        <v>0.5</v>
      </c>
      <c r="BE16" s="8">
        <v>3.4</v>
      </c>
      <c r="BF16" s="8">
        <v>12.1</v>
      </c>
      <c r="BG16" s="8">
        <v>1</v>
      </c>
      <c r="BH16" s="8">
        <v>5.3</v>
      </c>
      <c r="BI16" s="8">
        <v>16.5</v>
      </c>
      <c r="BJ16" s="8">
        <v>1</v>
      </c>
      <c r="BK16" s="8">
        <v>4.3</v>
      </c>
      <c r="BL16" s="8">
        <v>11.3</v>
      </c>
      <c r="BM16" s="8">
        <v>0.8</v>
      </c>
      <c r="BN16" s="8">
        <v>3.1</v>
      </c>
      <c r="BO16" s="8">
        <v>24.5</v>
      </c>
      <c r="BP16" s="8">
        <v>0.7</v>
      </c>
      <c r="BQ16" s="8">
        <v>2.2999999999999998</v>
      </c>
      <c r="BR16" s="8">
        <v>12.8</v>
      </c>
      <c r="BS16" s="8">
        <v>0.5</v>
      </c>
      <c r="BT16" s="8">
        <v>3</v>
      </c>
      <c r="BU16" s="8">
        <v>20</v>
      </c>
      <c r="BV16" s="8">
        <v>1</v>
      </c>
      <c r="BW16" s="8">
        <v>1.2</v>
      </c>
      <c r="BX16" s="8">
        <v>12</v>
      </c>
      <c r="BY16" s="8">
        <v>0.4</v>
      </c>
      <c r="BZ16" s="8">
        <v>3.8</v>
      </c>
      <c r="CA16" s="8">
        <v>13.3</v>
      </c>
      <c r="CB16" s="8">
        <v>1</v>
      </c>
      <c r="CC16" s="8">
        <v>2.5</v>
      </c>
      <c r="CD16" s="8">
        <v>21.5</v>
      </c>
      <c r="CE16" s="8">
        <v>0.2</v>
      </c>
      <c r="CF16" s="8">
        <v>1.4</v>
      </c>
      <c r="CG16" s="8">
        <v>13.6</v>
      </c>
      <c r="CH16" s="8">
        <v>1.5</v>
      </c>
      <c r="CI16" s="8">
        <v>1.5</v>
      </c>
      <c r="CJ16" s="8">
        <v>13.5</v>
      </c>
      <c r="CK16" s="8">
        <v>0.8</v>
      </c>
      <c r="CL16" s="8">
        <v>2.7</v>
      </c>
      <c r="CM16" s="8">
        <v>15.1</v>
      </c>
      <c r="CN16" s="8">
        <v>1.2</v>
      </c>
      <c r="CO16" s="8">
        <v>1.8</v>
      </c>
      <c r="CP16" s="8">
        <v>13</v>
      </c>
      <c r="CQ16" s="8">
        <v>0.9</v>
      </c>
      <c r="CR16" s="8">
        <v>2.2000000000000002</v>
      </c>
      <c r="CS16" s="8">
        <v>17.100000000000001</v>
      </c>
      <c r="CT16" s="8">
        <v>0.5</v>
      </c>
      <c r="CU16" s="8">
        <v>1.3</v>
      </c>
      <c r="CV16" s="8">
        <v>21.5</v>
      </c>
      <c r="CW16" s="8">
        <v>0.4</v>
      </c>
      <c r="CX16" s="8">
        <v>2.6</v>
      </c>
      <c r="CY16" s="8">
        <v>12.2</v>
      </c>
      <c r="CZ16" s="8">
        <v>0.7</v>
      </c>
      <c r="DA16" s="8">
        <v>1.6</v>
      </c>
      <c r="DB16" s="8">
        <v>17.399999999999999</v>
      </c>
      <c r="DC16" s="8">
        <v>1.2</v>
      </c>
      <c r="DD16" s="8">
        <v>2.5</v>
      </c>
      <c r="DE16" s="8">
        <v>28.8</v>
      </c>
      <c r="DF16" s="8">
        <v>0.9</v>
      </c>
      <c r="DG16" s="8">
        <v>1.9</v>
      </c>
      <c r="DH16" s="8">
        <v>18.899999999999999</v>
      </c>
      <c r="DI16" s="8">
        <v>1</v>
      </c>
      <c r="DJ16" s="8">
        <v>1.5</v>
      </c>
      <c r="DK16" s="8">
        <v>23.8</v>
      </c>
      <c r="DL16" s="8">
        <v>1</v>
      </c>
      <c r="DM16" s="8">
        <v>1.8</v>
      </c>
      <c r="DN16" s="8">
        <v>17.399999999999999</v>
      </c>
      <c r="DO16" s="8">
        <v>1.3</v>
      </c>
      <c r="DP16" s="8">
        <v>2.6</v>
      </c>
      <c r="DQ16" s="8">
        <v>24.2</v>
      </c>
      <c r="DR16" s="8">
        <v>1.7</v>
      </c>
      <c r="DS16" s="8">
        <v>2.2999999999999998</v>
      </c>
      <c r="DT16" s="8">
        <v>27.2</v>
      </c>
      <c r="DU16" s="8">
        <v>1.6</v>
      </c>
      <c r="DV16" s="8">
        <v>2.5</v>
      </c>
      <c r="DW16" s="8">
        <v>28.1</v>
      </c>
      <c r="DX16" s="8">
        <v>1.3</v>
      </c>
      <c r="DY16" s="8">
        <v>5.8</v>
      </c>
      <c r="DZ16" s="8">
        <v>28.5</v>
      </c>
      <c r="EA16" s="8">
        <v>0.8</v>
      </c>
      <c r="EB16" s="8">
        <v>1.4</v>
      </c>
      <c r="EC16" s="8">
        <v>18.2</v>
      </c>
      <c r="ED16" s="8">
        <v>1.1000000000000001</v>
      </c>
      <c r="EE16" s="8">
        <v>2.2999999999999998</v>
      </c>
      <c r="EF16" s="8">
        <v>29</v>
      </c>
      <c r="EG16" s="8">
        <v>1</v>
      </c>
      <c r="EH16" s="8">
        <v>1.3</v>
      </c>
      <c r="EI16" s="8">
        <v>29</v>
      </c>
      <c r="EJ16" s="8">
        <v>1.3</v>
      </c>
      <c r="EK16" s="8">
        <v>2.7</v>
      </c>
      <c r="EL16" s="8">
        <v>29.4</v>
      </c>
      <c r="EM16" s="8">
        <v>1.5</v>
      </c>
      <c r="EN16" s="8">
        <v>3.8</v>
      </c>
      <c r="EO16" s="8">
        <v>29.8</v>
      </c>
      <c r="EP16" s="8">
        <v>1.2</v>
      </c>
      <c r="EQ16" s="8">
        <v>2.4</v>
      </c>
      <c r="ER16" s="8">
        <v>25.2</v>
      </c>
      <c r="ES16" s="8">
        <v>0.9</v>
      </c>
      <c r="ET16" s="8">
        <v>2.8</v>
      </c>
      <c r="EU16" s="8">
        <v>26.3</v>
      </c>
      <c r="EV16" s="8">
        <v>0.5</v>
      </c>
      <c r="EW16" s="8">
        <v>4.5</v>
      </c>
      <c r="EX16" s="8">
        <v>26.5</v>
      </c>
      <c r="EY16" s="8">
        <v>1.6</v>
      </c>
      <c r="EZ16" s="8">
        <v>3.6</v>
      </c>
      <c r="FA16" s="8">
        <v>38.799999999999997</v>
      </c>
      <c r="FB16" s="8">
        <v>1</v>
      </c>
      <c r="FC16" s="8">
        <v>1.3</v>
      </c>
      <c r="FD16" s="8">
        <v>31.3</v>
      </c>
      <c r="FE16" s="8">
        <v>1.2</v>
      </c>
      <c r="FF16" s="8">
        <v>1.8</v>
      </c>
      <c r="FG16" s="8">
        <v>50.6</v>
      </c>
      <c r="FH16" s="8">
        <v>0.7</v>
      </c>
      <c r="FI16" s="8">
        <v>2.2999999999999998</v>
      </c>
      <c r="FJ16" s="8">
        <v>29.2</v>
      </c>
      <c r="FK16" s="8">
        <v>0</v>
      </c>
      <c r="FL16" s="8">
        <v>1.7</v>
      </c>
      <c r="FM16" s="8">
        <v>48</v>
      </c>
      <c r="FN16" s="8">
        <v>1.9</v>
      </c>
      <c r="FO16" s="8">
        <v>3.1</v>
      </c>
      <c r="FP16" s="8">
        <v>32.6</v>
      </c>
      <c r="FQ16" s="8">
        <v>1.3</v>
      </c>
      <c r="FR16" s="8">
        <v>1.6</v>
      </c>
      <c r="FS16" s="8">
        <v>32.5</v>
      </c>
      <c r="FT16" s="8">
        <v>0.5</v>
      </c>
      <c r="FU16" s="8">
        <v>3</v>
      </c>
      <c r="FV16" s="8">
        <v>38.299999999999997</v>
      </c>
      <c r="FW16" s="8">
        <v>0.4</v>
      </c>
      <c r="FX16" s="8">
        <v>2</v>
      </c>
      <c r="FY16" s="8">
        <v>32</v>
      </c>
      <c r="FZ16" s="8">
        <v>1.1000000000000001</v>
      </c>
      <c r="GA16" s="8">
        <v>2.4</v>
      </c>
      <c r="GB16" s="8">
        <v>27</v>
      </c>
      <c r="GC16" s="8">
        <v>1.5</v>
      </c>
      <c r="GD16" s="8">
        <v>4</v>
      </c>
      <c r="GE16" s="8">
        <v>35.299999999999997</v>
      </c>
      <c r="GF16" s="8">
        <v>0.8</v>
      </c>
      <c r="GG16" s="8">
        <v>3.1</v>
      </c>
      <c r="GH16" s="8">
        <v>32.700000000000003</v>
      </c>
      <c r="GI16" s="8">
        <v>0.7</v>
      </c>
      <c r="GJ16" s="8">
        <v>2.1</v>
      </c>
      <c r="GK16" s="8">
        <v>26.5</v>
      </c>
      <c r="GL16" s="8">
        <v>1</v>
      </c>
      <c r="GM16" s="8">
        <v>2.2999999999999998</v>
      </c>
      <c r="GN16" s="8">
        <v>24.8</v>
      </c>
      <c r="GO16" s="8">
        <v>1.2</v>
      </c>
      <c r="GP16" s="8">
        <v>7.2</v>
      </c>
      <c r="GQ16" s="8">
        <v>36.6</v>
      </c>
      <c r="GR16" s="8">
        <v>0.9</v>
      </c>
      <c r="GS16" s="8">
        <v>4</v>
      </c>
      <c r="GT16" s="8">
        <v>31.4</v>
      </c>
      <c r="GU16" s="8">
        <v>0.5</v>
      </c>
      <c r="GV16" s="8">
        <v>3.3</v>
      </c>
      <c r="GW16" s="8">
        <v>36.299999999999997</v>
      </c>
      <c r="GX16" s="8">
        <v>1.4</v>
      </c>
      <c r="GY16" s="8">
        <v>4.0999999999999996</v>
      </c>
      <c r="GZ16" s="8">
        <v>39.799999999999997</v>
      </c>
      <c r="HA16" s="8">
        <v>3.1</v>
      </c>
      <c r="HB16" s="8">
        <v>5</v>
      </c>
      <c r="HC16" s="8">
        <v>32.799999999999997</v>
      </c>
      <c r="HD16" s="8">
        <v>1</v>
      </c>
      <c r="HE16" s="8">
        <v>4.3</v>
      </c>
      <c r="HF16" s="8">
        <v>47</v>
      </c>
      <c r="HG16" s="8">
        <v>2.6</v>
      </c>
      <c r="HH16" s="8">
        <v>3.2</v>
      </c>
      <c r="HI16" s="8">
        <v>45.6</v>
      </c>
      <c r="HJ16" s="8">
        <v>1.6</v>
      </c>
      <c r="HK16" s="8">
        <v>3.9</v>
      </c>
      <c r="HL16" s="8">
        <v>35</v>
      </c>
      <c r="HM16" s="8">
        <v>0.7</v>
      </c>
      <c r="HN16" s="8">
        <v>2.7</v>
      </c>
      <c r="HO16" s="8">
        <v>29.7</v>
      </c>
      <c r="HP16" s="8">
        <v>1.2</v>
      </c>
      <c r="HQ16" s="8">
        <v>2.5</v>
      </c>
      <c r="HR16" s="8">
        <v>36.1</v>
      </c>
      <c r="HS16" s="8">
        <v>3</v>
      </c>
      <c r="HT16" s="8">
        <v>7</v>
      </c>
      <c r="HU16" s="8">
        <v>55</v>
      </c>
      <c r="HV16" s="8">
        <v>1.1000000000000001</v>
      </c>
      <c r="HW16" s="8">
        <v>1.4</v>
      </c>
      <c r="HX16" s="8">
        <v>27.7</v>
      </c>
      <c r="HY16" s="8">
        <v>1.3</v>
      </c>
      <c r="HZ16" s="8">
        <v>2</v>
      </c>
      <c r="IA16" s="8">
        <v>26.7</v>
      </c>
      <c r="IB16" s="8">
        <v>0.8</v>
      </c>
      <c r="IC16" s="8">
        <v>1.3</v>
      </c>
      <c r="ID16" s="8">
        <v>31</v>
      </c>
      <c r="IE16" s="8">
        <v>1.3</v>
      </c>
      <c r="IF16" s="8">
        <v>2.1</v>
      </c>
      <c r="IG16" s="8">
        <v>33.6</v>
      </c>
      <c r="IH16" s="8">
        <v>0</v>
      </c>
      <c r="II16" s="8">
        <v>1</v>
      </c>
      <c r="IJ16" s="8">
        <v>25</v>
      </c>
      <c r="IK16" s="8">
        <v>0.3</v>
      </c>
      <c r="IL16" s="8">
        <v>2</v>
      </c>
      <c r="IM16" s="8">
        <v>20.8</v>
      </c>
      <c r="IN16" s="8">
        <v>1.3</v>
      </c>
      <c r="IO16" s="8">
        <v>3.2</v>
      </c>
      <c r="IP16" s="8">
        <v>29.8</v>
      </c>
      <c r="IQ16" s="8">
        <v>1.5</v>
      </c>
      <c r="IR16" s="8">
        <v>1.5</v>
      </c>
      <c r="IS16" s="8">
        <v>48.5</v>
      </c>
      <c r="IT16" s="8">
        <v>0.8</v>
      </c>
      <c r="IU16" s="8">
        <v>3.3</v>
      </c>
      <c r="IV16" s="8">
        <v>27.8</v>
      </c>
      <c r="IW16" s="8">
        <v>0.8</v>
      </c>
      <c r="IX16" s="8">
        <v>3.8</v>
      </c>
      <c r="IY16" s="8">
        <v>37.799999999999997</v>
      </c>
      <c r="IZ16" s="8">
        <v>0.6</v>
      </c>
      <c r="JA16" s="8">
        <v>1.8</v>
      </c>
      <c r="JB16" s="8">
        <v>29.2</v>
      </c>
      <c r="JC16" s="8">
        <v>1</v>
      </c>
      <c r="JD16" s="8">
        <v>2</v>
      </c>
      <c r="JE16" s="8">
        <v>32.299999999999997</v>
      </c>
      <c r="JF16" s="8">
        <v>1</v>
      </c>
      <c r="JG16" s="8">
        <v>3</v>
      </c>
      <c r="JH16" s="8">
        <v>43</v>
      </c>
      <c r="JI16" s="8">
        <v>0</v>
      </c>
      <c r="JJ16" s="8">
        <v>2.5</v>
      </c>
      <c r="JK16" s="8">
        <v>37.299999999999997</v>
      </c>
      <c r="JL16" s="8">
        <v>1.7</v>
      </c>
      <c r="JM16" s="8">
        <v>2.8</v>
      </c>
      <c r="JN16" s="8">
        <v>35.5</v>
      </c>
      <c r="JO16" s="8">
        <v>0</v>
      </c>
      <c r="JP16" s="8">
        <v>3</v>
      </c>
      <c r="JQ16" s="8">
        <v>44.5</v>
      </c>
      <c r="JR16" s="8">
        <v>1</v>
      </c>
      <c r="JS16" s="8">
        <v>2.8</v>
      </c>
      <c r="JT16" s="8">
        <v>26.9</v>
      </c>
      <c r="JU16" s="8">
        <v>0</v>
      </c>
      <c r="JV16" s="8">
        <v>4.8</v>
      </c>
      <c r="JW16" s="8">
        <v>34</v>
      </c>
      <c r="JX16" s="8">
        <v>0</v>
      </c>
      <c r="JY16" s="8">
        <v>1.5</v>
      </c>
      <c r="JZ16" s="8">
        <v>21.5</v>
      </c>
      <c r="KA16" s="8">
        <v>1.1000000000000001</v>
      </c>
      <c r="KB16" s="8">
        <v>3.3</v>
      </c>
      <c r="KC16" s="8">
        <v>29.5</v>
      </c>
      <c r="KD16" s="8">
        <v>1</v>
      </c>
      <c r="KE16" s="8">
        <v>21</v>
      </c>
      <c r="KF16" s="8">
        <v>30</v>
      </c>
      <c r="KG16" s="8">
        <v>0.3</v>
      </c>
      <c r="KH16" s="8">
        <v>3.7</v>
      </c>
      <c r="KI16" s="8">
        <v>37</v>
      </c>
      <c r="KJ16" s="8">
        <v>1.3</v>
      </c>
      <c r="KK16" s="8">
        <v>3.6</v>
      </c>
      <c r="KL16" s="8">
        <v>31.9</v>
      </c>
      <c r="KM16" s="8">
        <v>2.5</v>
      </c>
      <c r="KN16" s="8">
        <v>3</v>
      </c>
      <c r="KO16" s="8">
        <v>30.5</v>
      </c>
      <c r="KP16" s="8">
        <v>1</v>
      </c>
      <c r="KQ16" s="8">
        <v>1.4</v>
      </c>
      <c r="KR16" s="8">
        <v>20.7</v>
      </c>
      <c r="KS16" s="8">
        <v>0.8</v>
      </c>
      <c r="KT16" s="8">
        <v>3.5</v>
      </c>
      <c r="KU16" s="8">
        <v>30.3</v>
      </c>
      <c r="KV16" s="8">
        <v>1.2</v>
      </c>
      <c r="KW16" s="8">
        <v>3.4</v>
      </c>
      <c r="KX16" s="8">
        <v>21.8</v>
      </c>
      <c r="KY16" s="8">
        <v>0.9</v>
      </c>
      <c r="KZ16" s="8">
        <v>2.5</v>
      </c>
      <c r="LA16" s="8">
        <v>19.600000000000001</v>
      </c>
      <c r="LB16" s="8">
        <v>1</v>
      </c>
      <c r="LC16" s="8">
        <v>0</v>
      </c>
      <c r="LD16" s="8">
        <v>36</v>
      </c>
      <c r="LE16" s="8">
        <v>0.3</v>
      </c>
      <c r="LF16" s="8">
        <v>3</v>
      </c>
      <c r="LG16" s="8">
        <v>21.7</v>
      </c>
      <c r="LH16" s="8">
        <v>0.3</v>
      </c>
      <c r="LI16" s="8">
        <v>2.7</v>
      </c>
      <c r="LJ16" s="8">
        <v>16</v>
      </c>
      <c r="LK16" s="8">
        <v>0.3</v>
      </c>
      <c r="LL16" s="8">
        <v>2.6</v>
      </c>
      <c r="LM16" s="8">
        <v>19</v>
      </c>
      <c r="LN16" s="8">
        <v>1</v>
      </c>
      <c r="LO16" s="8">
        <v>2.5</v>
      </c>
      <c r="LP16" s="8">
        <v>24.3</v>
      </c>
      <c r="LQ16" s="8">
        <v>0.2</v>
      </c>
      <c r="LR16" s="8">
        <v>2</v>
      </c>
      <c r="LS16" s="8">
        <v>15.2</v>
      </c>
      <c r="LT16" s="8">
        <v>0.6</v>
      </c>
      <c r="LU16" s="8">
        <v>3.5</v>
      </c>
      <c r="LV16" s="8">
        <v>23.1</v>
      </c>
      <c r="LW16" s="8">
        <v>0</v>
      </c>
      <c r="LX16" s="8">
        <v>0</v>
      </c>
      <c r="LY16" s="8">
        <v>11</v>
      </c>
      <c r="LZ16" s="8">
        <v>0.7</v>
      </c>
      <c r="MA16" s="8">
        <v>1.3</v>
      </c>
      <c r="MB16" s="8">
        <v>25</v>
      </c>
      <c r="MC16" s="8">
        <v>1</v>
      </c>
      <c r="MD16" s="8">
        <v>1.9</v>
      </c>
      <c r="ME16" s="8">
        <v>20.100000000000001</v>
      </c>
      <c r="MF16" s="8">
        <v>1.3</v>
      </c>
      <c r="MG16" s="8">
        <v>1.5</v>
      </c>
      <c r="MH16" s="8">
        <v>10</v>
      </c>
      <c r="MI16" s="8">
        <v>0.5</v>
      </c>
      <c r="MJ16" s="8">
        <v>2.2999999999999998</v>
      </c>
      <c r="MK16" s="8">
        <v>16.2</v>
      </c>
      <c r="ML16" s="8">
        <v>0</v>
      </c>
      <c r="MM16" s="8">
        <v>0</v>
      </c>
      <c r="MN16" s="8">
        <v>13</v>
      </c>
      <c r="MO16" s="8">
        <v>1</v>
      </c>
      <c r="MP16" s="8">
        <v>0</v>
      </c>
      <c r="MQ16" s="8">
        <v>18.3</v>
      </c>
      <c r="MR16" s="8">
        <v>0.4</v>
      </c>
      <c r="MS16" s="8">
        <v>3.9</v>
      </c>
      <c r="MT16" s="8">
        <v>17.600000000000001</v>
      </c>
      <c r="MU16" s="8">
        <v>0.3</v>
      </c>
      <c r="MV16" s="8">
        <v>1.5</v>
      </c>
      <c r="MW16" s="8">
        <v>12.5</v>
      </c>
      <c r="MX16" s="8">
        <v>0.3</v>
      </c>
      <c r="MY16" s="8">
        <v>2.2000000000000002</v>
      </c>
      <c r="MZ16" s="8">
        <v>19.600000000000001</v>
      </c>
      <c r="NA16" s="8">
        <v>0</v>
      </c>
      <c r="NB16" s="8">
        <v>1.3</v>
      </c>
      <c r="NC16" s="8">
        <v>14</v>
      </c>
      <c r="ND16" s="8">
        <v>0.4</v>
      </c>
      <c r="NE16" s="8">
        <v>2.6</v>
      </c>
      <c r="NF16" s="8">
        <v>17.8</v>
      </c>
      <c r="NG16" s="8">
        <v>0.5</v>
      </c>
      <c r="NH16" s="8">
        <v>1.8</v>
      </c>
      <c r="NI16" s="8">
        <v>13</v>
      </c>
      <c r="NJ16" s="8">
        <v>0.3</v>
      </c>
      <c r="NK16" s="8">
        <v>2.9</v>
      </c>
      <c r="NL16" s="8">
        <v>20.6</v>
      </c>
      <c r="NM16" s="8">
        <v>0.7</v>
      </c>
      <c r="NN16" s="8">
        <v>0.7</v>
      </c>
      <c r="NO16" s="8">
        <v>13</v>
      </c>
      <c r="NP16" s="8">
        <v>0.3</v>
      </c>
      <c r="NQ16" s="8">
        <v>2</v>
      </c>
      <c r="NR16" s="8">
        <v>16.100000000000001</v>
      </c>
      <c r="NS16" s="8">
        <v>0.2</v>
      </c>
      <c r="NT16" s="8">
        <v>1.7</v>
      </c>
      <c r="NU16" s="8">
        <v>11.4</v>
      </c>
      <c r="NV16" s="8">
        <v>0</v>
      </c>
      <c r="NW16" s="8">
        <v>0.7</v>
      </c>
      <c r="NX16" s="8">
        <v>13.3</v>
      </c>
      <c r="NY16" s="8">
        <v>0.8</v>
      </c>
      <c r="NZ16" s="8">
        <v>1.7</v>
      </c>
      <c r="OA16" s="8">
        <v>11.8</v>
      </c>
      <c r="OB16" s="8">
        <v>0.4</v>
      </c>
      <c r="OC16" s="8">
        <v>1.8</v>
      </c>
      <c r="OD16" s="8">
        <v>12.8</v>
      </c>
      <c r="OE16" s="8">
        <v>0.8</v>
      </c>
      <c r="OF16" s="8">
        <v>1.6</v>
      </c>
      <c r="OG16" s="8">
        <v>14.9</v>
      </c>
      <c r="OH16" s="8">
        <v>0</v>
      </c>
      <c r="OI16" s="8">
        <v>0.9</v>
      </c>
      <c r="OJ16" s="8">
        <v>10.4</v>
      </c>
      <c r="OK16" s="8">
        <v>0.2</v>
      </c>
      <c r="OL16" s="8">
        <v>1.4</v>
      </c>
      <c r="OM16" s="8">
        <v>13.6</v>
      </c>
      <c r="ON16" s="8">
        <v>0.3</v>
      </c>
      <c r="OO16" s="8">
        <v>1.3</v>
      </c>
      <c r="OP16" s="8">
        <v>14.4</v>
      </c>
      <c r="OQ16" s="8">
        <v>0.4</v>
      </c>
      <c r="OR16" s="8">
        <v>1.3</v>
      </c>
      <c r="OS16" s="8">
        <v>11.8</v>
      </c>
      <c r="OT16" s="8">
        <v>0.3</v>
      </c>
      <c r="OU16" s="8">
        <v>1.4</v>
      </c>
      <c r="OV16" s="8">
        <v>10</v>
      </c>
      <c r="OW16" s="8">
        <v>0</v>
      </c>
      <c r="OX16" s="8">
        <v>0.5</v>
      </c>
      <c r="OY16" s="8">
        <v>7</v>
      </c>
      <c r="OZ16" s="8">
        <v>0.1</v>
      </c>
      <c r="PA16" s="8">
        <v>1</v>
      </c>
      <c r="PB16" s="8">
        <v>8.6999999999999993</v>
      </c>
      <c r="PC16" s="8">
        <v>0</v>
      </c>
      <c r="PD16" s="8">
        <v>0.5</v>
      </c>
      <c r="PE16" s="8">
        <v>8.1999999999999993</v>
      </c>
      <c r="PF16" s="8">
        <v>0.2</v>
      </c>
      <c r="PG16" s="8">
        <v>0.4</v>
      </c>
      <c r="PH16" s="8">
        <v>5.8</v>
      </c>
      <c r="PI16" s="8">
        <v>0</v>
      </c>
      <c r="PJ16" s="8">
        <v>0.3</v>
      </c>
      <c r="PK16" s="8">
        <v>3.2</v>
      </c>
      <c r="PL16" s="8">
        <v>0.2</v>
      </c>
      <c r="PM16" s="8">
        <v>0.8</v>
      </c>
      <c r="PN16" s="8">
        <v>3.2</v>
      </c>
      <c r="PO16" s="8">
        <f>SUMIFS($B$16:PN$16,$B$8:PN$8,"On")</f>
        <v>112.79999999999995</v>
      </c>
      <c r="PP16" s="8">
        <f>SUMIFS($B$16:PN$16,$B$8:PN$8,"Off")</f>
        <v>362.9</v>
      </c>
      <c r="PQ16" s="8">
        <f>SUMIFS($B$16:PN$16,$B$8:PN$8,"Load")</f>
        <v>3241.4</v>
      </c>
    </row>
    <row r="17" spans="1:433" x14ac:dyDescent="0.25">
      <c r="A17" s="7" t="s">
        <v>35</v>
      </c>
      <c r="B17" s="8">
        <v>0</v>
      </c>
      <c r="C17" s="8">
        <v>0.8</v>
      </c>
      <c r="D17" s="8">
        <v>5</v>
      </c>
      <c r="E17" s="8">
        <v>0.2</v>
      </c>
      <c r="F17" s="8">
        <v>0.3</v>
      </c>
      <c r="G17" s="8">
        <v>8.1999999999999993</v>
      </c>
      <c r="H17" s="8">
        <v>0.3</v>
      </c>
      <c r="I17" s="8">
        <v>0.8</v>
      </c>
      <c r="J17" s="8">
        <v>5.8</v>
      </c>
      <c r="K17" s="8">
        <v>0.5</v>
      </c>
      <c r="L17" s="8">
        <v>1.5</v>
      </c>
      <c r="M17" s="8">
        <v>8.8000000000000007</v>
      </c>
      <c r="N17" s="8">
        <v>1.5</v>
      </c>
      <c r="O17" s="8">
        <v>1.7</v>
      </c>
      <c r="P17" s="8">
        <v>7.9</v>
      </c>
      <c r="Q17" s="8">
        <v>1.9</v>
      </c>
      <c r="R17" s="8">
        <v>1.4</v>
      </c>
      <c r="S17" s="8">
        <v>12.7</v>
      </c>
      <c r="T17" s="8">
        <v>0.8</v>
      </c>
      <c r="U17" s="8">
        <v>1.4</v>
      </c>
      <c r="V17" s="8">
        <v>15.5</v>
      </c>
      <c r="W17" s="8">
        <v>2</v>
      </c>
      <c r="X17" s="8">
        <v>0.5</v>
      </c>
      <c r="Y17" s="8">
        <v>21</v>
      </c>
      <c r="Z17" s="8">
        <v>1.5</v>
      </c>
      <c r="AA17" s="8">
        <v>1.1000000000000001</v>
      </c>
      <c r="AB17" s="8">
        <v>19.5</v>
      </c>
      <c r="AC17" s="8">
        <v>1.6</v>
      </c>
      <c r="AD17" s="8">
        <v>0.6</v>
      </c>
      <c r="AE17" s="8">
        <v>15.4</v>
      </c>
      <c r="AF17" s="8">
        <v>2.7</v>
      </c>
      <c r="AG17" s="8">
        <v>1.2</v>
      </c>
      <c r="AH17" s="8">
        <v>14.3</v>
      </c>
      <c r="AI17" s="8">
        <v>2.2000000000000002</v>
      </c>
      <c r="AJ17" s="8">
        <v>1.7</v>
      </c>
      <c r="AK17" s="8">
        <v>13.1</v>
      </c>
      <c r="AL17" s="8">
        <v>0</v>
      </c>
      <c r="AM17" s="8">
        <v>1.3</v>
      </c>
      <c r="AN17" s="8">
        <v>9</v>
      </c>
      <c r="AO17" s="8">
        <v>1</v>
      </c>
      <c r="AP17" s="8">
        <v>2.2000000000000002</v>
      </c>
      <c r="AQ17" s="8">
        <v>17</v>
      </c>
      <c r="AR17" s="8">
        <v>1.3</v>
      </c>
      <c r="AS17" s="8">
        <v>1.2</v>
      </c>
      <c r="AT17" s="8">
        <v>12.7</v>
      </c>
      <c r="AU17" s="8">
        <v>1.9</v>
      </c>
      <c r="AV17" s="8">
        <v>1.8</v>
      </c>
      <c r="AW17" s="8">
        <v>12.7</v>
      </c>
      <c r="AX17" s="8">
        <v>1</v>
      </c>
      <c r="AY17" s="8">
        <v>2</v>
      </c>
      <c r="AZ17" s="8">
        <v>9.3000000000000007</v>
      </c>
      <c r="BA17" s="8">
        <v>0.8</v>
      </c>
      <c r="BB17" s="8">
        <v>0.5</v>
      </c>
      <c r="BC17" s="8">
        <v>12.2</v>
      </c>
      <c r="BD17" s="8">
        <v>1.1000000000000001</v>
      </c>
      <c r="BE17" s="8">
        <v>1.8</v>
      </c>
      <c r="BF17" s="8">
        <v>11.4</v>
      </c>
      <c r="BG17" s="8">
        <v>2</v>
      </c>
      <c r="BH17" s="8">
        <v>2.2999999999999998</v>
      </c>
      <c r="BI17" s="8">
        <v>16.3</v>
      </c>
      <c r="BJ17" s="8">
        <v>0.8</v>
      </c>
      <c r="BK17" s="8">
        <v>2</v>
      </c>
      <c r="BL17" s="8">
        <v>10</v>
      </c>
      <c r="BM17" s="8">
        <v>1.3</v>
      </c>
      <c r="BN17" s="8">
        <v>2</v>
      </c>
      <c r="BO17" s="8">
        <v>23.7</v>
      </c>
      <c r="BP17" s="8">
        <v>1.5</v>
      </c>
      <c r="BQ17" s="8">
        <v>2</v>
      </c>
      <c r="BR17" s="8">
        <v>12.3</v>
      </c>
      <c r="BS17" s="8">
        <v>3.5</v>
      </c>
      <c r="BT17" s="8">
        <v>4.3</v>
      </c>
      <c r="BU17" s="8">
        <v>19.3</v>
      </c>
      <c r="BV17" s="8">
        <v>1</v>
      </c>
      <c r="BW17" s="8">
        <v>1.3</v>
      </c>
      <c r="BX17" s="8">
        <v>11.7</v>
      </c>
      <c r="BY17" s="8">
        <v>0.6</v>
      </c>
      <c r="BZ17" s="8">
        <v>2.8</v>
      </c>
      <c r="CA17" s="8">
        <v>11.2</v>
      </c>
      <c r="CB17" s="8">
        <v>1.3</v>
      </c>
      <c r="CC17" s="8">
        <v>5.3</v>
      </c>
      <c r="CD17" s="8">
        <v>17.5</v>
      </c>
      <c r="CE17" s="8">
        <v>1.8</v>
      </c>
      <c r="CF17" s="8">
        <v>3.8</v>
      </c>
      <c r="CG17" s="8">
        <v>11.6</v>
      </c>
      <c r="CH17" s="8">
        <v>1.6</v>
      </c>
      <c r="CI17" s="8">
        <v>2.9</v>
      </c>
      <c r="CJ17" s="8">
        <v>12.3</v>
      </c>
      <c r="CK17" s="8">
        <v>1.2</v>
      </c>
      <c r="CL17" s="8">
        <v>2.7</v>
      </c>
      <c r="CM17" s="8">
        <v>13.6</v>
      </c>
      <c r="CN17" s="8">
        <v>0.6</v>
      </c>
      <c r="CO17" s="8">
        <v>0.4</v>
      </c>
      <c r="CP17" s="8">
        <v>13.2</v>
      </c>
      <c r="CQ17" s="8">
        <v>1.5</v>
      </c>
      <c r="CR17" s="8">
        <v>1.9</v>
      </c>
      <c r="CS17" s="8">
        <v>16.7</v>
      </c>
      <c r="CT17" s="8">
        <v>1.3</v>
      </c>
      <c r="CU17" s="8">
        <v>2.8</v>
      </c>
      <c r="CV17" s="8">
        <v>20</v>
      </c>
      <c r="CW17" s="8">
        <v>2.8</v>
      </c>
      <c r="CX17" s="8">
        <v>1.8</v>
      </c>
      <c r="CY17" s="8">
        <v>13.2</v>
      </c>
      <c r="CZ17" s="8">
        <v>1.6</v>
      </c>
      <c r="DA17" s="8">
        <v>3.1</v>
      </c>
      <c r="DB17" s="8">
        <v>15.8</v>
      </c>
      <c r="DC17" s="8">
        <v>3</v>
      </c>
      <c r="DD17" s="8">
        <v>5.5</v>
      </c>
      <c r="DE17" s="8">
        <v>26.3</v>
      </c>
      <c r="DF17" s="8">
        <v>2.1</v>
      </c>
      <c r="DG17" s="8">
        <v>2.7</v>
      </c>
      <c r="DH17" s="8">
        <v>18.3</v>
      </c>
      <c r="DI17" s="8">
        <v>0.5</v>
      </c>
      <c r="DJ17" s="8">
        <v>2.5</v>
      </c>
      <c r="DK17" s="8">
        <v>21.8</v>
      </c>
      <c r="DL17" s="8">
        <v>1.2</v>
      </c>
      <c r="DM17" s="8">
        <v>2.6</v>
      </c>
      <c r="DN17" s="8">
        <v>16</v>
      </c>
      <c r="DO17" s="8">
        <v>1.7</v>
      </c>
      <c r="DP17" s="8">
        <v>3.5</v>
      </c>
      <c r="DQ17" s="8">
        <v>22.5</v>
      </c>
      <c r="DR17" s="8">
        <v>1.3</v>
      </c>
      <c r="DS17" s="8">
        <v>4.2</v>
      </c>
      <c r="DT17" s="8">
        <v>24.3</v>
      </c>
      <c r="DU17" s="8">
        <v>1.8</v>
      </c>
      <c r="DV17" s="8">
        <v>3.5</v>
      </c>
      <c r="DW17" s="8">
        <v>26.4</v>
      </c>
      <c r="DX17" s="8">
        <v>1.8</v>
      </c>
      <c r="DY17" s="8">
        <v>2.5</v>
      </c>
      <c r="DZ17" s="8">
        <v>27.8</v>
      </c>
      <c r="EA17" s="8">
        <v>1.2</v>
      </c>
      <c r="EB17" s="8">
        <v>2.2000000000000002</v>
      </c>
      <c r="EC17" s="8">
        <v>17.2</v>
      </c>
      <c r="ED17" s="8">
        <v>2.7</v>
      </c>
      <c r="EE17" s="8">
        <v>3.8</v>
      </c>
      <c r="EF17" s="8">
        <v>27.9</v>
      </c>
      <c r="EG17" s="8">
        <v>3.7</v>
      </c>
      <c r="EH17" s="8">
        <v>3.2</v>
      </c>
      <c r="EI17" s="8">
        <v>29.5</v>
      </c>
      <c r="EJ17" s="8">
        <v>2.9</v>
      </c>
      <c r="EK17" s="8">
        <v>3.6</v>
      </c>
      <c r="EL17" s="8">
        <v>28.7</v>
      </c>
      <c r="EM17" s="8">
        <v>5.3</v>
      </c>
      <c r="EN17" s="8">
        <v>6.5</v>
      </c>
      <c r="EO17" s="8">
        <v>28.5</v>
      </c>
      <c r="EP17" s="8">
        <v>3.8</v>
      </c>
      <c r="EQ17" s="8">
        <v>4.5999999999999996</v>
      </c>
      <c r="ER17" s="8">
        <v>24.4</v>
      </c>
      <c r="ES17" s="8">
        <v>1.8</v>
      </c>
      <c r="ET17" s="8">
        <v>4.4000000000000004</v>
      </c>
      <c r="EU17" s="8">
        <v>23.7</v>
      </c>
      <c r="EV17" s="8">
        <v>2.2000000000000002</v>
      </c>
      <c r="EW17" s="8">
        <v>3.3</v>
      </c>
      <c r="EX17" s="8">
        <v>25.3</v>
      </c>
      <c r="EY17" s="8">
        <v>3.4</v>
      </c>
      <c r="EZ17" s="8">
        <v>4.9000000000000004</v>
      </c>
      <c r="FA17" s="8">
        <v>37.200000000000003</v>
      </c>
      <c r="FB17" s="8">
        <v>1.7</v>
      </c>
      <c r="FC17" s="8">
        <v>4.7</v>
      </c>
      <c r="FD17" s="8">
        <v>28.3</v>
      </c>
      <c r="FE17" s="8">
        <v>3.2</v>
      </c>
      <c r="FF17" s="8">
        <v>4</v>
      </c>
      <c r="FG17" s="8">
        <v>49.8</v>
      </c>
      <c r="FH17" s="8">
        <v>1.6</v>
      </c>
      <c r="FI17" s="8">
        <v>4.7</v>
      </c>
      <c r="FJ17" s="8">
        <v>26</v>
      </c>
      <c r="FK17" s="8">
        <v>2.7</v>
      </c>
      <c r="FL17" s="8">
        <v>2.7</v>
      </c>
      <c r="FM17" s="8">
        <v>48</v>
      </c>
      <c r="FN17" s="8">
        <v>3.5</v>
      </c>
      <c r="FO17" s="8">
        <v>3.4</v>
      </c>
      <c r="FP17" s="8">
        <v>32.700000000000003</v>
      </c>
      <c r="FQ17" s="8">
        <v>2.2999999999999998</v>
      </c>
      <c r="FR17" s="8">
        <v>3.7</v>
      </c>
      <c r="FS17" s="8">
        <v>31.1</v>
      </c>
      <c r="FT17" s="8">
        <v>2.2999999999999998</v>
      </c>
      <c r="FU17" s="8">
        <v>5</v>
      </c>
      <c r="FV17" s="8">
        <v>35.5</v>
      </c>
      <c r="FW17" s="8">
        <v>2.6</v>
      </c>
      <c r="FX17" s="8">
        <v>4.4000000000000004</v>
      </c>
      <c r="FY17" s="8">
        <v>30.2</v>
      </c>
      <c r="FZ17" s="8">
        <v>2</v>
      </c>
      <c r="GA17" s="8">
        <v>3.3</v>
      </c>
      <c r="GB17" s="8">
        <v>25.6</v>
      </c>
      <c r="GC17" s="8">
        <v>4.8</v>
      </c>
      <c r="GD17" s="8">
        <v>3</v>
      </c>
      <c r="GE17" s="8">
        <v>37</v>
      </c>
      <c r="GF17" s="8">
        <v>2.8</v>
      </c>
      <c r="GG17" s="8">
        <v>4.8</v>
      </c>
      <c r="GH17" s="8">
        <v>30.6</v>
      </c>
      <c r="GI17" s="8">
        <v>3.6</v>
      </c>
      <c r="GJ17" s="8">
        <v>2.6</v>
      </c>
      <c r="GK17" s="8">
        <v>27.5</v>
      </c>
      <c r="GL17" s="8">
        <v>2.2999999999999998</v>
      </c>
      <c r="GM17" s="8">
        <v>2</v>
      </c>
      <c r="GN17" s="8">
        <v>25</v>
      </c>
      <c r="GO17" s="8">
        <v>4.2</v>
      </c>
      <c r="GP17" s="8">
        <v>5.2</v>
      </c>
      <c r="GQ17" s="8">
        <v>35.6</v>
      </c>
      <c r="GR17" s="8">
        <v>3</v>
      </c>
      <c r="GS17" s="8">
        <v>4.8</v>
      </c>
      <c r="GT17" s="8">
        <v>29.7</v>
      </c>
      <c r="GU17" s="8">
        <v>3</v>
      </c>
      <c r="GV17" s="8">
        <v>2</v>
      </c>
      <c r="GW17" s="8">
        <v>37.299999999999997</v>
      </c>
      <c r="GX17" s="8">
        <v>3.1</v>
      </c>
      <c r="GY17" s="8">
        <v>6.4</v>
      </c>
      <c r="GZ17" s="8">
        <v>36.4</v>
      </c>
      <c r="HA17" s="8">
        <v>1.9</v>
      </c>
      <c r="HB17" s="8">
        <v>3.9</v>
      </c>
      <c r="HC17" s="8">
        <v>30.8</v>
      </c>
      <c r="HD17" s="8">
        <v>6.3</v>
      </c>
      <c r="HE17" s="8">
        <v>3.5</v>
      </c>
      <c r="HF17" s="8">
        <v>49.8</v>
      </c>
      <c r="HG17" s="8">
        <v>6.2</v>
      </c>
      <c r="HH17" s="8">
        <v>5.4</v>
      </c>
      <c r="HI17" s="8">
        <v>46.4</v>
      </c>
      <c r="HJ17" s="8">
        <v>3.1</v>
      </c>
      <c r="HK17" s="8">
        <v>5</v>
      </c>
      <c r="HL17" s="8">
        <v>33.1</v>
      </c>
      <c r="HM17" s="8">
        <v>7</v>
      </c>
      <c r="HN17" s="8">
        <v>5.3</v>
      </c>
      <c r="HO17" s="8">
        <v>31.3</v>
      </c>
      <c r="HP17" s="8">
        <v>3</v>
      </c>
      <c r="HQ17" s="8">
        <v>7.2</v>
      </c>
      <c r="HR17" s="8">
        <v>31.9</v>
      </c>
      <c r="HS17" s="8">
        <v>3</v>
      </c>
      <c r="HT17" s="8">
        <v>7</v>
      </c>
      <c r="HU17" s="8">
        <v>51</v>
      </c>
      <c r="HV17" s="8">
        <v>2.6</v>
      </c>
      <c r="HW17" s="8">
        <v>5.0999999999999996</v>
      </c>
      <c r="HX17" s="8">
        <v>25.1</v>
      </c>
      <c r="HY17" s="8">
        <v>1.7</v>
      </c>
      <c r="HZ17" s="8">
        <v>5.3</v>
      </c>
      <c r="IA17" s="8">
        <v>23</v>
      </c>
      <c r="IB17" s="8">
        <v>0.8</v>
      </c>
      <c r="IC17" s="8">
        <v>2.2999999999999998</v>
      </c>
      <c r="ID17" s="8">
        <v>29.5</v>
      </c>
      <c r="IE17" s="8">
        <v>3.8</v>
      </c>
      <c r="IF17" s="8">
        <v>3.5</v>
      </c>
      <c r="IG17" s="8">
        <v>33.9</v>
      </c>
      <c r="IH17" s="8">
        <v>1</v>
      </c>
      <c r="II17" s="8">
        <v>3</v>
      </c>
      <c r="IJ17" s="8">
        <v>23</v>
      </c>
      <c r="IK17" s="8">
        <v>1.5</v>
      </c>
      <c r="IL17" s="8">
        <v>2.5</v>
      </c>
      <c r="IM17" s="8">
        <v>19.8</v>
      </c>
      <c r="IN17" s="8">
        <v>2.7</v>
      </c>
      <c r="IO17" s="8">
        <v>4</v>
      </c>
      <c r="IP17" s="8">
        <v>28.4</v>
      </c>
      <c r="IQ17" s="8">
        <v>3.5</v>
      </c>
      <c r="IR17" s="8">
        <v>3</v>
      </c>
      <c r="IS17" s="8">
        <v>49</v>
      </c>
      <c r="IT17" s="8">
        <v>1.9</v>
      </c>
      <c r="IU17" s="8">
        <v>2</v>
      </c>
      <c r="IV17" s="8">
        <v>27.6</v>
      </c>
      <c r="IW17" s="8">
        <v>3</v>
      </c>
      <c r="IX17" s="8">
        <v>4.8</v>
      </c>
      <c r="IY17" s="8">
        <v>36</v>
      </c>
      <c r="IZ17" s="8">
        <v>2.4</v>
      </c>
      <c r="JA17" s="8">
        <v>3.2</v>
      </c>
      <c r="JB17" s="8">
        <v>28.4</v>
      </c>
      <c r="JC17" s="8">
        <v>2.7</v>
      </c>
      <c r="JD17" s="8">
        <v>4.0999999999999996</v>
      </c>
      <c r="JE17" s="8">
        <v>30.8</v>
      </c>
      <c r="JF17" s="8">
        <v>1</v>
      </c>
      <c r="JG17" s="8">
        <v>4</v>
      </c>
      <c r="JH17" s="8">
        <v>40</v>
      </c>
      <c r="JI17" s="8">
        <v>0.8</v>
      </c>
      <c r="JJ17" s="8">
        <v>2</v>
      </c>
      <c r="JK17" s="8">
        <v>36</v>
      </c>
      <c r="JL17" s="8">
        <v>2.2000000000000002</v>
      </c>
      <c r="JM17" s="8">
        <v>2.8</v>
      </c>
      <c r="JN17" s="8">
        <v>34.9</v>
      </c>
      <c r="JO17" s="8">
        <v>6</v>
      </c>
      <c r="JP17" s="8">
        <v>7.5</v>
      </c>
      <c r="JQ17" s="8">
        <v>43</v>
      </c>
      <c r="JR17" s="8">
        <v>0.5</v>
      </c>
      <c r="JS17" s="8">
        <v>4.5999999999999996</v>
      </c>
      <c r="JT17" s="8">
        <v>22.8</v>
      </c>
      <c r="JU17" s="8">
        <v>0.5</v>
      </c>
      <c r="JV17" s="8">
        <v>4.3</v>
      </c>
      <c r="JW17" s="8">
        <v>30.3</v>
      </c>
      <c r="JX17" s="8">
        <v>0.8</v>
      </c>
      <c r="JY17" s="8">
        <v>2.5</v>
      </c>
      <c r="JZ17" s="8">
        <v>19.8</v>
      </c>
      <c r="KA17" s="8">
        <v>1.5</v>
      </c>
      <c r="KB17" s="8">
        <v>4.2</v>
      </c>
      <c r="KC17" s="8">
        <v>26.8</v>
      </c>
      <c r="KD17" s="8">
        <v>0</v>
      </c>
      <c r="KE17" s="8">
        <v>2</v>
      </c>
      <c r="KF17" s="8">
        <v>28</v>
      </c>
      <c r="KG17" s="8">
        <v>1.7</v>
      </c>
      <c r="KH17" s="8">
        <v>5.3</v>
      </c>
      <c r="KI17" s="8">
        <v>33.299999999999997</v>
      </c>
      <c r="KJ17" s="8">
        <v>1.7</v>
      </c>
      <c r="KK17" s="8">
        <v>4.3</v>
      </c>
      <c r="KL17" s="8">
        <v>29.4</v>
      </c>
      <c r="KM17" s="8">
        <v>1.5</v>
      </c>
      <c r="KN17" s="8">
        <v>6</v>
      </c>
      <c r="KO17" s="8">
        <v>26</v>
      </c>
      <c r="KP17" s="8">
        <v>2.7</v>
      </c>
      <c r="KQ17" s="8">
        <v>4.7</v>
      </c>
      <c r="KR17" s="8">
        <v>18.7</v>
      </c>
      <c r="KS17" s="8">
        <v>2</v>
      </c>
      <c r="KT17" s="8">
        <v>7.5</v>
      </c>
      <c r="KU17" s="8">
        <v>24.8</v>
      </c>
      <c r="KV17" s="8">
        <v>0.4</v>
      </c>
      <c r="KW17" s="8">
        <v>2.4</v>
      </c>
      <c r="KX17" s="8">
        <v>19.8</v>
      </c>
      <c r="KY17" s="8">
        <v>1.5</v>
      </c>
      <c r="KZ17" s="8">
        <v>3.3</v>
      </c>
      <c r="LA17" s="8">
        <v>17.8</v>
      </c>
      <c r="LB17" s="8">
        <v>0</v>
      </c>
      <c r="LC17" s="8">
        <v>0</v>
      </c>
      <c r="LD17" s="8">
        <v>36</v>
      </c>
      <c r="LE17" s="8">
        <v>2</v>
      </c>
      <c r="LF17" s="8">
        <v>2</v>
      </c>
      <c r="LG17" s="8">
        <v>21.7</v>
      </c>
      <c r="LH17" s="8">
        <v>1</v>
      </c>
      <c r="LI17" s="8">
        <v>2</v>
      </c>
      <c r="LJ17" s="8">
        <v>15</v>
      </c>
      <c r="LK17" s="8">
        <v>1.7</v>
      </c>
      <c r="LL17" s="8">
        <v>2.7</v>
      </c>
      <c r="LM17" s="8">
        <v>18</v>
      </c>
      <c r="LN17" s="8">
        <v>1.8</v>
      </c>
      <c r="LO17" s="8">
        <v>4.3</v>
      </c>
      <c r="LP17" s="8">
        <v>21.8</v>
      </c>
      <c r="LQ17" s="8">
        <v>2.2000000000000002</v>
      </c>
      <c r="LR17" s="8">
        <v>2</v>
      </c>
      <c r="LS17" s="8">
        <v>15.4</v>
      </c>
      <c r="LT17" s="8">
        <v>0.9</v>
      </c>
      <c r="LU17" s="8">
        <v>2.9</v>
      </c>
      <c r="LV17" s="8">
        <v>21.1</v>
      </c>
      <c r="LW17" s="8">
        <v>0</v>
      </c>
      <c r="LX17" s="8">
        <v>1</v>
      </c>
      <c r="LY17" s="8">
        <v>10</v>
      </c>
      <c r="LZ17" s="8">
        <v>0.7</v>
      </c>
      <c r="MA17" s="8">
        <v>2</v>
      </c>
      <c r="MB17" s="8">
        <v>23.7</v>
      </c>
      <c r="MC17" s="8">
        <v>1.3</v>
      </c>
      <c r="MD17" s="8">
        <v>4</v>
      </c>
      <c r="ME17" s="8">
        <v>17.399999999999999</v>
      </c>
      <c r="MF17" s="8">
        <v>0.3</v>
      </c>
      <c r="MG17" s="8">
        <v>0.8</v>
      </c>
      <c r="MH17" s="8">
        <v>9.5</v>
      </c>
      <c r="MI17" s="8">
        <v>0.6</v>
      </c>
      <c r="MJ17" s="8">
        <v>2.2999999999999998</v>
      </c>
      <c r="MK17" s="8">
        <v>14.6</v>
      </c>
      <c r="ML17" s="8">
        <v>0</v>
      </c>
      <c r="MM17" s="8">
        <v>2</v>
      </c>
      <c r="MN17" s="8">
        <v>11</v>
      </c>
      <c r="MO17" s="8">
        <v>1.7</v>
      </c>
      <c r="MP17" s="8">
        <v>5.3</v>
      </c>
      <c r="MQ17" s="8">
        <v>14.7</v>
      </c>
      <c r="MR17" s="8">
        <v>1.6</v>
      </c>
      <c r="MS17" s="8">
        <v>3.8</v>
      </c>
      <c r="MT17" s="8">
        <v>15.5</v>
      </c>
      <c r="MU17" s="8">
        <v>0.5</v>
      </c>
      <c r="MV17" s="8">
        <v>0.3</v>
      </c>
      <c r="MW17" s="8">
        <v>12.8</v>
      </c>
      <c r="MX17" s="8">
        <v>1.5</v>
      </c>
      <c r="MY17" s="8">
        <v>3.1</v>
      </c>
      <c r="MZ17" s="8">
        <v>18</v>
      </c>
      <c r="NA17" s="8">
        <v>0.3</v>
      </c>
      <c r="NB17" s="8">
        <v>1</v>
      </c>
      <c r="NC17" s="8">
        <v>13.3</v>
      </c>
      <c r="ND17" s="8">
        <v>1</v>
      </c>
      <c r="NE17" s="8">
        <v>3.1</v>
      </c>
      <c r="NF17" s="8">
        <v>15.6</v>
      </c>
      <c r="NG17" s="8">
        <v>0</v>
      </c>
      <c r="NH17" s="8">
        <v>1.3</v>
      </c>
      <c r="NI17" s="8">
        <v>11.8</v>
      </c>
      <c r="NJ17" s="8">
        <v>1.4</v>
      </c>
      <c r="NK17" s="8">
        <v>3.3</v>
      </c>
      <c r="NL17" s="8">
        <v>18.8</v>
      </c>
      <c r="NM17" s="8">
        <v>0.3</v>
      </c>
      <c r="NN17" s="8">
        <v>2.7</v>
      </c>
      <c r="NO17" s="8">
        <v>10.7</v>
      </c>
      <c r="NP17" s="8">
        <v>1.3</v>
      </c>
      <c r="NQ17" s="8">
        <v>2.5</v>
      </c>
      <c r="NR17" s="8">
        <v>14.9</v>
      </c>
      <c r="NS17" s="8">
        <v>0.5</v>
      </c>
      <c r="NT17" s="8">
        <v>1.4</v>
      </c>
      <c r="NU17" s="8">
        <v>10.4</v>
      </c>
      <c r="NV17" s="8">
        <v>1.3</v>
      </c>
      <c r="NW17" s="8">
        <v>3.3</v>
      </c>
      <c r="NX17" s="8">
        <v>11.3</v>
      </c>
      <c r="NY17" s="8">
        <v>0.7</v>
      </c>
      <c r="NZ17" s="8">
        <v>2.1</v>
      </c>
      <c r="OA17" s="8">
        <v>10.4</v>
      </c>
      <c r="OB17" s="8">
        <v>0.8</v>
      </c>
      <c r="OC17" s="8">
        <v>2.1</v>
      </c>
      <c r="OD17" s="8">
        <v>11.5</v>
      </c>
      <c r="OE17" s="8">
        <v>1</v>
      </c>
      <c r="OF17" s="8">
        <v>2.8</v>
      </c>
      <c r="OG17" s="8">
        <v>13.1</v>
      </c>
      <c r="OH17" s="8">
        <v>0.6</v>
      </c>
      <c r="OI17" s="8">
        <v>2</v>
      </c>
      <c r="OJ17" s="8">
        <v>9</v>
      </c>
      <c r="OK17" s="8">
        <v>0.8</v>
      </c>
      <c r="OL17" s="8">
        <v>1.5</v>
      </c>
      <c r="OM17" s="8">
        <v>12.8</v>
      </c>
      <c r="ON17" s="8">
        <v>0.6</v>
      </c>
      <c r="OO17" s="8">
        <v>0.9</v>
      </c>
      <c r="OP17" s="8">
        <v>14.1</v>
      </c>
      <c r="OQ17" s="8">
        <v>0.6</v>
      </c>
      <c r="OR17" s="8">
        <v>1</v>
      </c>
      <c r="OS17" s="8">
        <v>11.4</v>
      </c>
      <c r="OT17" s="8">
        <v>0.8</v>
      </c>
      <c r="OU17" s="8">
        <v>1.5</v>
      </c>
      <c r="OV17" s="8">
        <v>9.3000000000000007</v>
      </c>
      <c r="OW17" s="8">
        <v>0.4</v>
      </c>
      <c r="OX17" s="8">
        <v>0.5</v>
      </c>
      <c r="OY17" s="8">
        <v>7</v>
      </c>
      <c r="OZ17" s="8">
        <v>0.7</v>
      </c>
      <c r="PA17" s="8">
        <v>1.3</v>
      </c>
      <c r="PB17" s="8">
        <v>8.1</v>
      </c>
      <c r="PC17" s="8">
        <v>0.5</v>
      </c>
      <c r="PD17" s="8">
        <v>1.3</v>
      </c>
      <c r="PE17" s="8">
        <v>7.4</v>
      </c>
      <c r="PF17" s="8">
        <v>0.2</v>
      </c>
      <c r="PG17" s="8">
        <v>1.7</v>
      </c>
      <c r="PH17" s="8">
        <v>4.3</v>
      </c>
      <c r="PI17" s="8">
        <v>0.1</v>
      </c>
      <c r="PJ17" s="8">
        <v>0.9</v>
      </c>
      <c r="PK17" s="8">
        <v>2.5</v>
      </c>
      <c r="PL17" s="8">
        <v>1.2</v>
      </c>
      <c r="PM17" s="8">
        <v>0</v>
      </c>
      <c r="PN17" s="8">
        <v>4.4000000000000004</v>
      </c>
      <c r="PO17" s="8">
        <f>SUMIFS($B$17:PN$17,$B$8:PN$8,"On")</f>
        <v>251.59999999999997</v>
      </c>
      <c r="PP17" s="8">
        <f>SUMIFS($B$17:PN$17,$B$8:PN$8,"Off")</f>
        <v>421.60000000000014</v>
      </c>
      <c r="PQ17" s="8">
        <f>SUMIFS($B$17:PN$17,$B$8:PN$8,"Load")</f>
        <v>3070.5000000000023</v>
      </c>
    </row>
    <row r="18" spans="1:433" x14ac:dyDescent="0.25">
      <c r="A18" s="7" t="s">
        <v>36</v>
      </c>
      <c r="B18" s="8">
        <v>0.3</v>
      </c>
      <c r="C18" s="8">
        <v>0.3</v>
      </c>
      <c r="D18" s="8">
        <v>5</v>
      </c>
      <c r="E18" s="8">
        <v>0.5</v>
      </c>
      <c r="F18" s="8">
        <v>0.3</v>
      </c>
      <c r="G18" s="8">
        <v>8.4</v>
      </c>
      <c r="H18" s="8">
        <v>0.6</v>
      </c>
      <c r="I18" s="8">
        <v>0.1</v>
      </c>
      <c r="J18" s="8">
        <v>6.3</v>
      </c>
      <c r="K18" s="8">
        <v>0.3</v>
      </c>
      <c r="L18" s="8">
        <v>0.5</v>
      </c>
      <c r="M18" s="8">
        <v>8.5</v>
      </c>
      <c r="N18" s="8">
        <v>0.4</v>
      </c>
      <c r="O18" s="8">
        <v>0.1</v>
      </c>
      <c r="P18" s="8">
        <v>8.1999999999999993</v>
      </c>
      <c r="Q18" s="8">
        <v>0.9</v>
      </c>
      <c r="R18" s="8">
        <v>0.5</v>
      </c>
      <c r="S18" s="8">
        <v>13</v>
      </c>
      <c r="T18" s="8">
        <v>0.8</v>
      </c>
      <c r="U18" s="8">
        <v>0.4</v>
      </c>
      <c r="V18" s="8">
        <v>15.9</v>
      </c>
      <c r="W18" s="8">
        <v>3</v>
      </c>
      <c r="X18" s="8">
        <v>0.5</v>
      </c>
      <c r="Y18" s="8">
        <v>23.5</v>
      </c>
      <c r="Z18" s="8">
        <v>1</v>
      </c>
      <c r="AA18" s="8">
        <v>0.7</v>
      </c>
      <c r="AB18" s="8">
        <v>19.8</v>
      </c>
      <c r="AC18" s="8">
        <v>1.1000000000000001</v>
      </c>
      <c r="AD18" s="8">
        <v>0.7</v>
      </c>
      <c r="AE18" s="8">
        <v>15.9</v>
      </c>
      <c r="AF18" s="8">
        <v>0.5</v>
      </c>
      <c r="AG18" s="8">
        <v>1.8</v>
      </c>
      <c r="AH18" s="8">
        <v>13</v>
      </c>
      <c r="AI18" s="8">
        <v>0.5</v>
      </c>
      <c r="AJ18" s="8">
        <v>0.9</v>
      </c>
      <c r="AK18" s="8">
        <v>12.7</v>
      </c>
      <c r="AL18" s="8">
        <v>1.5</v>
      </c>
      <c r="AM18" s="8">
        <v>0</v>
      </c>
      <c r="AN18" s="8">
        <v>10.5</v>
      </c>
      <c r="AO18" s="8">
        <v>1.6</v>
      </c>
      <c r="AP18" s="8">
        <v>0.4</v>
      </c>
      <c r="AQ18" s="8">
        <v>18.2</v>
      </c>
      <c r="AR18" s="8">
        <v>0.7</v>
      </c>
      <c r="AS18" s="8">
        <v>0.5</v>
      </c>
      <c r="AT18" s="8">
        <v>13</v>
      </c>
      <c r="AU18" s="8">
        <v>1.2</v>
      </c>
      <c r="AV18" s="8">
        <v>0.9</v>
      </c>
      <c r="AW18" s="8">
        <v>13.1</v>
      </c>
      <c r="AX18" s="8">
        <v>0.5</v>
      </c>
      <c r="AY18" s="8">
        <v>0.3</v>
      </c>
      <c r="AZ18" s="8">
        <v>9.5</v>
      </c>
      <c r="BA18" s="8">
        <v>0.7</v>
      </c>
      <c r="BB18" s="8">
        <v>0.8</v>
      </c>
      <c r="BC18" s="8">
        <v>12</v>
      </c>
      <c r="BD18" s="8">
        <v>1.7</v>
      </c>
      <c r="BE18" s="8">
        <v>0.9</v>
      </c>
      <c r="BF18" s="8">
        <v>12.2</v>
      </c>
      <c r="BG18" s="8">
        <v>5</v>
      </c>
      <c r="BH18" s="8">
        <v>0.3</v>
      </c>
      <c r="BI18" s="8">
        <v>21</v>
      </c>
      <c r="BJ18" s="8">
        <v>1.3</v>
      </c>
      <c r="BK18" s="8">
        <v>0.8</v>
      </c>
      <c r="BL18" s="8">
        <v>10.5</v>
      </c>
      <c r="BM18" s="8">
        <v>0.7</v>
      </c>
      <c r="BN18" s="8">
        <v>0.9</v>
      </c>
      <c r="BO18" s="8">
        <v>23.5</v>
      </c>
      <c r="BP18" s="8">
        <v>1.3</v>
      </c>
      <c r="BQ18" s="8">
        <v>1.2</v>
      </c>
      <c r="BR18" s="8">
        <v>12.5</v>
      </c>
      <c r="BS18" s="8">
        <v>1.5</v>
      </c>
      <c r="BT18" s="8">
        <v>1.3</v>
      </c>
      <c r="BU18" s="8">
        <v>19.5</v>
      </c>
      <c r="BV18" s="8">
        <v>0.7</v>
      </c>
      <c r="BW18" s="8">
        <v>0.8</v>
      </c>
      <c r="BX18" s="8">
        <v>11.5</v>
      </c>
      <c r="BY18" s="8">
        <v>0.5</v>
      </c>
      <c r="BZ18" s="8">
        <v>0.6</v>
      </c>
      <c r="CA18" s="8">
        <v>11.1</v>
      </c>
      <c r="CB18" s="8">
        <v>0.8</v>
      </c>
      <c r="CC18" s="8">
        <v>2.5</v>
      </c>
      <c r="CD18" s="8">
        <v>15.8</v>
      </c>
      <c r="CE18" s="8">
        <v>0.6</v>
      </c>
      <c r="CF18" s="8">
        <v>1.4</v>
      </c>
      <c r="CG18" s="8">
        <v>10.8</v>
      </c>
      <c r="CH18" s="8">
        <v>0.9</v>
      </c>
      <c r="CI18" s="8">
        <v>1.5</v>
      </c>
      <c r="CJ18" s="8">
        <v>11.7</v>
      </c>
      <c r="CK18" s="8">
        <v>1.4</v>
      </c>
      <c r="CL18" s="8">
        <v>1.4</v>
      </c>
      <c r="CM18" s="8">
        <v>13.6</v>
      </c>
      <c r="CN18" s="8">
        <v>1.2</v>
      </c>
      <c r="CO18" s="8">
        <v>0</v>
      </c>
      <c r="CP18" s="8">
        <v>14.4</v>
      </c>
      <c r="CQ18" s="8">
        <v>1.7</v>
      </c>
      <c r="CR18" s="8">
        <v>1.5</v>
      </c>
      <c r="CS18" s="8">
        <v>16.8</v>
      </c>
      <c r="CT18" s="8">
        <v>1.3</v>
      </c>
      <c r="CU18" s="8">
        <v>1</v>
      </c>
      <c r="CV18" s="8">
        <v>20.3</v>
      </c>
      <c r="CW18" s="8">
        <v>2.8</v>
      </c>
      <c r="CX18" s="8">
        <v>0.8</v>
      </c>
      <c r="CY18" s="8">
        <v>15.2</v>
      </c>
      <c r="CZ18" s="8">
        <v>0.9</v>
      </c>
      <c r="DA18" s="8">
        <v>1</v>
      </c>
      <c r="DB18" s="8">
        <v>15.7</v>
      </c>
      <c r="DC18" s="8">
        <v>1.3</v>
      </c>
      <c r="DD18" s="8">
        <v>2</v>
      </c>
      <c r="DE18" s="8">
        <v>25.7</v>
      </c>
      <c r="DF18" s="8">
        <v>0.7</v>
      </c>
      <c r="DG18" s="8">
        <v>1.2</v>
      </c>
      <c r="DH18" s="8">
        <v>17.8</v>
      </c>
      <c r="DI18" s="8">
        <v>0.8</v>
      </c>
      <c r="DJ18" s="8">
        <v>2.2999999999999998</v>
      </c>
      <c r="DK18" s="8">
        <v>20.3</v>
      </c>
      <c r="DL18" s="8">
        <v>0.2</v>
      </c>
      <c r="DM18" s="8">
        <v>1.4</v>
      </c>
      <c r="DN18" s="8">
        <v>14.8</v>
      </c>
      <c r="DO18" s="8">
        <v>1.1000000000000001</v>
      </c>
      <c r="DP18" s="8">
        <v>1.7</v>
      </c>
      <c r="DQ18" s="8">
        <v>21.9</v>
      </c>
      <c r="DR18" s="8">
        <v>1.3</v>
      </c>
      <c r="DS18" s="8">
        <v>1.3</v>
      </c>
      <c r="DT18" s="8">
        <v>24.3</v>
      </c>
      <c r="DU18" s="8">
        <v>1.6</v>
      </c>
      <c r="DV18" s="8">
        <v>1.3</v>
      </c>
      <c r="DW18" s="8">
        <v>26.8</v>
      </c>
      <c r="DX18" s="8">
        <v>0.8</v>
      </c>
      <c r="DY18" s="8">
        <v>1.5</v>
      </c>
      <c r="DZ18" s="8">
        <v>27</v>
      </c>
      <c r="EA18" s="8">
        <v>0.8</v>
      </c>
      <c r="EB18" s="8">
        <v>0.6</v>
      </c>
      <c r="EC18" s="8">
        <v>17.399999999999999</v>
      </c>
      <c r="ED18" s="8">
        <v>1.6</v>
      </c>
      <c r="EE18" s="8">
        <v>2.6</v>
      </c>
      <c r="EF18" s="8">
        <v>27</v>
      </c>
      <c r="EG18" s="8">
        <v>1.2</v>
      </c>
      <c r="EH18" s="8">
        <v>2</v>
      </c>
      <c r="EI18" s="8">
        <v>28.7</v>
      </c>
      <c r="EJ18" s="8">
        <v>1.1000000000000001</v>
      </c>
      <c r="EK18" s="8">
        <v>1.5</v>
      </c>
      <c r="EL18" s="8">
        <v>28.2</v>
      </c>
      <c r="EM18" s="8">
        <v>1.3</v>
      </c>
      <c r="EN18" s="8">
        <v>2</v>
      </c>
      <c r="EO18" s="8">
        <v>27.8</v>
      </c>
      <c r="EP18" s="8">
        <v>2</v>
      </c>
      <c r="EQ18" s="8">
        <v>3.8</v>
      </c>
      <c r="ER18" s="8">
        <v>22.6</v>
      </c>
      <c r="ES18" s="8">
        <v>0.7</v>
      </c>
      <c r="ET18" s="8">
        <v>1.3</v>
      </c>
      <c r="EU18" s="8">
        <v>23.2</v>
      </c>
      <c r="EV18" s="8">
        <v>0.8</v>
      </c>
      <c r="EW18" s="8">
        <v>1.7</v>
      </c>
      <c r="EX18" s="8">
        <v>24.5</v>
      </c>
      <c r="EY18" s="8">
        <v>2.4</v>
      </c>
      <c r="EZ18" s="8">
        <v>3.4</v>
      </c>
      <c r="FA18" s="8">
        <v>36.1</v>
      </c>
      <c r="FB18" s="8">
        <v>1.3</v>
      </c>
      <c r="FC18" s="8">
        <v>3.3</v>
      </c>
      <c r="FD18" s="8">
        <v>26.3</v>
      </c>
      <c r="FE18" s="8">
        <v>2.8</v>
      </c>
      <c r="FF18" s="8">
        <v>3.2</v>
      </c>
      <c r="FG18" s="8">
        <v>49.4</v>
      </c>
      <c r="FH18" s="8">
        <v>1.6</v>
      </c>
      <c r="FI18" s="8">
        <v>2.2999999999999998</v>
      </c>
      <c r="FJ18" s="8">
        <v>25.3</v>
      </c>
      <c r="FK18" s="8">
        <v>0.3</v>
      </c>
      <c r="FL18" s="8">
        <v>1.7</v>
      </c>
      <c r="FM18" s="8">
        <v>46.7</v>
      </c>
      <c r="FN18" s="8">
        <v>2</v>
      </c>
      <c r="FO18" s="8">
        <v>2.1</v>
      </c>
      <c r="FP18" s="8">
        <v>32.700000000000003</v>
      </c>
      <c r="FQ18" s="8">
        <v>0.6</v>
      </c>
      <c r="FR18" s="8">
        <v>1.9</v>
      </c>
      <c r="FS18" s="8">
        <v>29.8</v>
      </c>
      <c r="FT18" s="8">
        <v>2.2999999999999998</v>
      </c>
      <c r="FU18" s="8">
        <v>2.2999999999999998</v>
      </c>
      <c r="FV18" s="8">
        <v>35.5</v>
      </c>
      <c r="FW18" s="8">
        <v>2.4</v>
      </c>
      <c r="FX18" s="8">
        <v>2.2000000000000002</v>
      </c>
      <c r="FY18" s="8">
        <v>30.4</v>
      </c>
      <c r="FZ18" s="8">
        <v>1.3</v>
      </c>
      <c r="GA18" s="8">
        <v>2</v>
      </c>
      <c r="GB18" s="8">
        <v>25</v>
      </c>
      <c r="GC18" s="8">
        <v>2</v>
      </c>
      <c r="GD18" s="8">
        <v>2.8</v>
      </c>
      <c r="GE18" s="8">
        <v>36.299999999999997</v>
      </c>
      <c r="GF18" s="8">
        <v>1.7</v>
      </c>
      <c r="GG18" s="8">
        <v>1.5</v>
      </c>
      <c r="GH18" s="8">
        <v>30.8</v>
      </c>
      <c r="GI18" s="8">
        <v>1.7</v>
      </c>
      <c r="GJ18" s="8">
        <v>1.8</v>
      </c>
      <c r="GK18" s="8">
        <v>27.4</v>
      </c>
      <c r="GL18" s="8">
        <v>0.3</v>
      </c>
      <c r="GM18" s="8">
        <v>0.5</v>
      </c>
      <c r="GN18" s="8">
        <v>24.8</v>
      </c>
      <c r="GO18" s="8">
        <v>0.6</v>
      </c>
      <c r="GP18" s="8">
        <v>1.8</v>
      </c>
      <c r="GQ18" s="8">
        <v>34.4</v>
      </c>
      <c r="GR18" s="8">
        <v>1.2</v>
      </c>
      <c r="GS18" s="8">
        <v>1.7</v>
      </c>
      <c r="GT18" s="8">
        <v>29.2</v>
      </c>
      <c r="GU18" s="8">
        <v>0.5</v>
      </c>
      <c r="GV18" s="8">
        <v>3</v>
      </c>
      <c r="GW18" s="8">
        <v>34.799999999999997</v>
      </c>
      <c r="GX18" s="8">
        <v>1.9</v>
      </c>
      <c r="GY18" s="8">
        <v>2.9</v>
      </c>
      <c r="GZ18" s="8">
        <v>35.4</v>
      </c>
      <c r="HA18" s="8">
        <v>1</v>
      </c>
      <c r="HB18" s="8">
        <v>3.2</v>
      </c>
      <c r="HC18" s="8">
        <v>28.6</v>
      </c>
      <c r="HD18" s="8">
        <v>2.5</v>
      </c>
      <c r="HE18" s="8">
        <v>4.8</v>
      </c>
      <c r="HF18" s="8">
        <v>47.5</v>
      </c>
      <c r="HG18" s="8">
        <v>2</v>
      </c>
      <c r="HH18" s="8">
        <v>2.4</v>
      </c>
      <c r="HI18" s="8">
        <v>46</v>
      </c>
      <c r="HJ18" s="8">
        <v>1.5</v>
      </c>
      <c r="HK18" s="8">
        <v>2.9</v>
      </c>
      <c r="HL18" s="8">
        <v>31.6</v>
      </c>
      <c r="HM18" s="8">
        <v>1.7</v>
      </c>
      <c r="HN18" s="8">
        <v>0.3</v>
      </c>
      <c r="HO18" s="8">
        <v>32.700000000000003</v>
      </c>
      <c r="HP18" s="8">
        <v>1.5</v>
      </c>
      <c r="HQ18" s="8">
        <v>2.8</v>
      </c>
      <c r="HR18" s="8">
        <v>30.5</v>
      </c>
      <c r="HS18" s="8">
        <v>0</v>
      </c>
      <c r="HT18" s="8">
        <v>3</v>
      </c>
      <c r="HU18" s="8">
        <v>48</v>
      </c>
      <c r="HV18" s="8">
        <v>1</v>
      </c>
      <c r="HW18" s="8">
        <v>1.2</v>
      </c>
      <c r="HX18" s="8">
        <v>24.9</v>
      </c>
      <c r="HY18" s="8">
        <v>1</v>
      </c>
      <c r="HZ18" s="8">
        <v>1</v>
      </c>
      <c r="IA18" s="8">
        <v>23</v>
      </c>
      <c r="IB18" s="8">
        <v>0.3</v>
      </c>
      <c r="IC18" s="8">
        <v>3</v>
      </c>
      <c r="ID18" s="8">
        <v>26.8</v>
      </c>
      <c r="IE18" s="8">
        <v>1.4</v>
      </c>
      <c r="IF18" s="8">
        <v>2.7</v>
      </c>
      <c r="IG18" s="8">
        <v>32.6</v>
      </c>
      <c r="IH18" s="8">
        <v>0</v>
      </c>
      <c r="II18" s="8">
        <v>1</v>
      </c>
      <c r="IJ18" s="8">
        <v>22</v>
      </c>
      <c r="IK18" s="8">
        <v>0.8</v>
      </c>
      <c r="IL18" s="8">
        <v>1.3</v>
      </c>
      <c r="IM18" s="8">
        <v>19.3</v>
      </c>
      <c r="IN18" s="8">
        <v>1.4</v>
      </c>
      <c r="IO18" s="8">
        <v>2.2999999999999998</v>
      </c>
      <c r="IP18" s="8">
        <v>27.6</v>
      </c>
      <c r="IQ18" s="8">
        <v>2</v>
      </c>
      <c r="IR18" s="8">
        <v>8.5</v>
      </c>
      <c r="IS18" s="8">
        <v>42.5</v>
      </c>
      <c r="IT18" s="8">
        <v>0.4</v>
      </c>
      <c r="IU18" s="8">
        <v>2.5</v>
      </c>
      <c r="IV18" s="8">
        <v>25.5</v>
      </c>
      <c r="IW18" s="8">
        <v>0</v>
      </c>
      <c r="IX18" s="8">
        <v>1.8</v>
      </c>
      <c r="IY18" s="8">
        <v>34.299999999999997</v>
      </c>
      <c r="IZ18" s="8">
        <v>3.2</v>
      </c>
      <c r="JA18" s="8">
        <v>3.4</v>
      </c>
      <c r="JB18" s="8">
        <v>28.2</v>
      </c>
      <c r="JC18" s="8">
        <v>1.7</v>
      </c>
      <c r="JD18" s="8">
        <v>1.7</v>
      </c>
      <c r="JE18" s="8">
        <v>30.8</v>
      </c>
      <c r="JF18" s="8">
        <v>0</v>
      </c>
      <c r="JG18" s="8">
        <v>2</v>
      </c>
      <c r="JH18" s="8">
        <v>38</v>
      </c>
      <c r="JI18" s="8">
        <v>1.8</v>
      </c>
      <c r="JJ18" s="8">
        <v>2.5</v>
      </c>
      <c r="JK18" s="8">
        <v>35.299999999999997</v>
      </c>
      <c r="JL18" s="8">
        <v>1.3</v>
      </c>
      <c r="JM18" s="8">
        <v>2.2999999999999998</v>
      </c>
      <c r="JN18" s="8">
        <v>33.9</v>
      </c>
      <c r="JO18" s="8">
        <v>0.5</v>
      </c>
      <c r="JP18" s="8">
        <v>4.5</v>
      </c>
      <c r="JQ18" s="8">
        <v>39</v>
      </c>
      <c r="JR18" s="8">
        <v>1.5</v>
      </c>
      <c r="JS18" s="8">
        <v>1.9</v>
      </c>
      <c r="JT18" s="8">
        <v>22.4</v>
      </c>
      <c r="JU18" s="8">
        <v>1.3</v>
      </c>
      <c r="JV18" s="8">
        <v>2</v>
      </c>
      <c r="JW18" s="8">
        <v>29.5</v>
      </c>
      <c r="JX18" s="8">
        <v>0</v>
      </c>
      <c r="JY18" s="8">
        <v>2</v>
      </c>
      <c r="JZ18" s="8">
        <v>17.8</v>
      </c>
      <c r="KA18" s="8">
        <v>0.8</v>
      </c>
      <c r="KB18" s="8">
        <v>2.9</v>
      </c>
      <c r="KC18" s="8">
        <v>24.8</v>
      </c>
      <c r="KD18" s="8">
        <v>0</v>
      </c>
      <c r="KE18" s="8">
        <v>3</v>
      </c>
      <c r="KF18" s="8">
        <v>25</v>
      </c>
      <c r="KG18" s="8">
        <v>1.7</v>
      </c>
      <c r="KH18" s="8">
        <v>1.7</v>
      </c>
      <c r="KI18" s="8">
        <v>33.299999999999997</v>
      </c>
      <c r="KJ18" s="8">
        <v>2</v>
      </c>
      <c r="KK18" s="8">
        <v>1.5</v>
      </c>
      <c r="KL18" s="8">
        <v>29.8</v>
      </c>
      <c r="KM18" s="8">
        <v>1</v>
      </c>
      <c r="KN18" s="8">
        <v>1.5</v>
      </c>
      <c r="KO18" s="8">
        <v>25.5</v>
      </c>
      <c r="KP18" s="8">
        <v>0.9</v>
      </c>
      <c r="KQ18" s="8">
        <v>0.9</v>
      </c>
      <c r="KR18" s="8">
        <v>18.7</v>
      </c>
      <c r="KS18" s="8">
        <v>0</v>
      </c>
      <c r="KT18" s="8">
        <v>2</v>
      </c>
      <c r="KU18" s="8">
        <v>22.8</v>
      </c>
      <c r="KV18" s="8">
        <v>0.6</v>
      </c>
      <c r="KW18" s="8">
        <v>0.6</v>
      </c>
      <c r="KX18" s="8">
        <v>19.8</v>
      </c>
      <c r="KY18" s="8">
        <v>1.1000000000000001</v>
      </c>
      <c r="KZ18" s="8">
        <v>1.2</v>
      </c>
      <c r="LA18" s="8">
        <v>17.7</v>
      </c>
      <c r="LB18" s="8">
        <v>0</v>
      </c>
      <c r="LC18" s="8">
        <v>11</v>
      </c>
      <c r="LD18" s="8">
        <v>25</v>
      </c>
      <c r="LE18" s="8">
        <v>1</v>
      </c>
      <c r="LF18" s="8">
        <v>0.7</v>
      </c>
      <c r="LG18" s="8">
        <v>22</v>
      </c>
      <c r="LH18" s="8">
        <v>0.8</v>
      </c>
      <c r="LI18" s="8">
        <v>1</v>
      </c>
      <c r="LJ18" s="8">
        <v>14.8</v>
      </c>
      <c r="LK18" s="8">
        <v>2.6</v>
      </c>
      <c r="LL18" s="8">
        <v>0.3</v>
      </c>
      <c r="LM18" s="8">
        <v>20.3</v>
      </c>
      <c r="LN18" s="8">
        <v>1</v>
      </c>
      <c r="LO18" s="8">
        <v>2</v>
      </c>
      <c r="LP18" s="8">
        <v>20.8</v>
      </c>
      <c r="LQ18" s="8">
        <v>0.8</v>
      </c>
      <c r="LR18" s="8">
        <v>1</v>
      </c>
      <c r="LS18" s="8">
        <v>15.2</v>
      </c>
      <c r="LT18" s="8">
        <v>0.6</v>
      </c>
      <c r="LU18" s="8">
        <v>1.1000000000000001</v>
      </c>
      <c r="LV18" s="8">
        <v>20.5</v>
      </c>
      <c r="LW18" s="8">
        <v>0</v>
      </c>
      <c r="LX18" s="8">
        <v>2</v>
      </c>
      <c r="LY18" s="8">
        <v>8</v>
      </c>
      <c r="LZ18" s="8">
        <v>0.7</v>
      </c>
      <c r="MA18" s="8">
        <v>0.7</v>
      </c>
      <c r="MB18" s="8">
        <v>23.7</v>
      </c>
      <c r="MC18" s="8">
        <v>0.5</v>
      </c>
      <c r="MD18" s="8">
        <v>2.5</v>
      </c>
      <c r="ME18" s="8">
        <v>15.4</v>
      </c>
      <c r="MF18" s="8">
        <v>0.8</v>
      </c>
      <c r="MG18" s="8">
        <v>1</v>
      </c>
      <c r="MH18" s="8">
        <v>9.3000000000000007</v>
      </c>
      <c r="MI18" s="8">
        <v>1.2</v>
      </c>
      <c r="MJ18" s="8">
        <v>1.1000000000000001</v>
      </c>
      <c r="MK18" s="8">
        <v>14.7</v>
      </c>
      <c r="ML18" s="8">
        <v>0</v>
      </c>
      <c r="MM18" s="8">
        <v>0</v>
      </c>
      <c r="MN18" s="8">
        <v>11</v>
      </c>
      <c r="MO18" s="8">
        <v>0.3</v>
      </c>
      <c r="MP18" s="8">
        <v>2.2999999999999998</v>
      </c>
      <c r="MQ18" s="8">
        <v>12.7</v>
      </c>
      <c r="MR18" s="8">
        <v>0.3</v>
      </c>
      <c r="MS18" s="8">
        <v>1.4</v>
      </c>
      <c r="MT18" s="8">
        <v>14.4</v>
      </c>
      <c r="MU18" s="8">
        <v>0</v>
      </c>
      <c r="MV18" s="8">
        <v>0.3</v>
      </c>
      <c r="MW18" s="8">
        <v>12.5</v>
      </c>
      <c r="MX18" s="8">
        <v>0.7</v>
      </c>
      <c r="MY18" s="8">
        <v>1.5</v>
      </c>
      <c r="MZ18" s="8">
        <v>17.2</v>
      </c>
      <c r="NA18" s="8">
        <v>0</v>
      </c>
      <c r="NB18" s="8">
        <v>1</v>
      </c>
      <c r="NC18" s="8">
        <v>12.3</v>
      </c>
      <c r="ND18" s="8">
        <v>0.8</v>
      </c>
      <c r="NE18" s="8">
        <v>2.5</v>
      </c>
      <c r="NF18" s="8">
        <v>13.9</v>
      </c>
      <c r="NG18" s="8">
        <v>0.5</v>
      </c>
      <c r="NH18" s="8">
        <v>2</v>
      </c>
      <c r="NI18" s="8">
        <v>10.3</v>
      </c>
      <c r="NJ18" s="8">
        <v>0.5</v>
      </c>
      <c r="NK18" s="8">
        <v>2</v>
      </c>
      <c r="NL18" s="8">
        <v>17.2</v>
      </c>
      <c r="NM18" s="8">
        <v>0</v>
      </c>
      <c r="NN18" s="8">
        <v>2</v>
      </c>
      <c r="NO18" s="8">
        <v>8.6999999999999993</v>
      </c>
      <c r="NP18" s="8">
        <v>0.8</v>
      </c>
      <c r="NQ18" s="8">
        <v>1.7</v>
      </c>
      <c r="NR18" s="8">
        <v>14.1</v>
      </c>
      <c r="NS18" s="8">
        <v>0.5</v>
      </c>
      <c r="NT18" s="8">
        <v>0.9</v>
      </c>
      <c r="NU18" s="8">
        <v>10</v>
      </c>
      <c r="NV18" s="8">
        <v>2</v>
      </c>
      <c r="NW18" s="8">
        <v>1.7</v>
      </c>
      <c r="NX18" s="8">
        <v>11.7</v>
      </c>
      <c r="NY18" s="8">
        <v>0.3</v>
      </c>
      <c r="NZ18" s="8">
        <v>0.6</v>
      </c>
      <c r="OA18" s="8">
        <v>10.1</v>
      </c>
      <c r="OB18" s="8">
        <v>0.2</v>
      </c>
      <c r="OC18" s="8">
        <v>0.4</v>
      </c>
      <c r="OD18" s="8">
        <v>11.3</v>
      </c>
      <c r="OE18" s="8">
        <v>0.5</v>
      </c>
      <c r="OF18" s="8">
        <v>0.8</v>
      </c>
      <c r="OG18" s="8">
        <v>12.9</v>
      </c>
      <c r="OH18" s="8">
        <v>0.2</v>
      </c>
      <c r="OI18" s="8">
        <v>0.6</v>
      </c>
      <c r="OJ18" s="8">
        <v>8.6</v>
      </c>
      <c r="OK18" s="8">
        <v>0.2</v>
      </c>
      <c r="OL18" s="8">
        <v>0.5</v>
      </c>
      <c r="OM18" s="8">
        <v>12.6</v>
      </c>
      <c r="ON18" s="8">
        <v>0.6</v>
      </c>
      <c r="OO18" s="8">
        <v>0.4</v>
      </c>
      <c r="OP18" s="8">
        <v>14.2</v>
      </c>
      <c r="OQ18" s="8">
        <v>0.4</v>
      </c>
      <c r="OR18" s="8">
        <v>1.3</v>
      </c>
      <c r="OS18" s="8">
        <v>10.6</v>
      </c>
      <c r="OT18" s="8">
        <v>0.1</v>
      </c>
      <c r="OU18" s="8">
        <v>0.1</v>
      </c>
      <c r="OV18" s="8">
        <v>9.3000000000000007</v>
      </c>
      <c r="OW18" s="8">
        <v>0.3</v>
      </c>
      <c r="OX18" s="8">
        <v>0.9</v>
      </c>
      <c r="OY18" s="8">
        <v>6.4</v>
      </c>
      <c r="OZ18" s="8">
        <v>0.3</v>
      </c>
      <c r="PA18" s="8">
        <v>0.9</v>
      </c>
      <c r="PB18" s="8">
        <v>7.5</v>
      </c>
      <c r="PC18" s="8">
        <v>0.5</v>
      </c>
      <c r="PD18" s="8">
        <v>0.7</v>
      </c>
      <c r="PE18" s="8">
        <v>7.3</v>
      </c>
      <c r="PF18" s="8">
        <v>0</v>
      </c>
      <c r="PG18" s="8">
        <v>0</v>
      </c>
      <c r="PH18" s="8">
        <v>4.3</v>
      </c>
      <c r="PI18" s="8">
        <v>0.1</v>
      </c>
      <c r="PJ18" s="8">
        <v>0.1</v>
      </c>
      <c r="PK18" s="8">
        <v>2.4</v>
      </c>
      <c r="PL18" s="8">
        <v>0</v>
      </c>
      <c r="PM18" s="8">
        <v>0</v>
      </c>
      <c r="PN18" s="8">
        <v>4.4000000000000004</v>
      </c>
      <c r="PO18" s="8">
        <f>SUMIFS($B$18:PN$18,$B$8:PN$8,"On")</f>
        <v>142.6</v>
      </c>
      <c r="PP18" s="8">
        <f>SUMIFS($B$18:PN$18,$B$8:PN$8,"Off")</f>
        <v>229.5</v>
      </c>
      <c r="PQ18" s="8">
        <f>SUMIFS($B$18:PN$18,$B$8:PN$8,"Load")</f>
        <v>2984.2000000000012</v>
      </c>
    </row>
    <row r="19" spans="1:433" x14ac:dyDescent="0.25">
      <c r="A19" s="7" t="s">
        <v>37</v>
      </c>
      <c r="B19" s="8">
        <v>0</v>
      </c>
      <c r="C19" s="8">
        <v>0.3</v>
      </c>
      <c r="D19" s="8">
        <v>4.8</v>
      </c>
      <c r="E19" s="8">
        <v>0</v>
      </c>
      <c r="F19" s="8">
        <v>0.2</v>
      </c>
      <c r="G19" s="8">
        <v>8.1999999999999993</v>
      </c>
      <c r="H19" s="8">
        <v>0</v>
      </c>
      <c r="I19" s="8">
        <v>1.2</v>
      </c>
      <c r="J19" s="8">
        <v>5.0999999999999996</v>
      </c>
      <c r="K19" s="8">
        <v>0.5</v>
      </c>
      <c r="L19" s="8">
        <v>1</v>
      </c>
      <c r="M19" s="8">
        <v>8</v>
      </c>
      <c r="N19" s="8">
        <v>0.1</v>
      </c>
      <c r="O19" s="8">
        <v>0.5</v>
      </c>
      <c r="P19" s="8">
        <v>7.7</v>
      </c>
      <c r="Q19" s="8">
        <v>0.1</v>
      </c>
      <c r="R19" s="8">
        <v>0.9</v>
      </c>
      <c r="S19" s="8">
        <v>12.2</v>
      </c>
      <c r="T19" s="8">
        <v>0</v>
      </c>
      <c r="U19" s="8">
        <v>0.4</v>
      </c>
      <c r="V19" s="8">
        <v>15.5</v>
      </c>
      <c r="W19" s="8">
        <v>0</v>
      </c>
      <c r="X19" s="8">
        <v>0.8</v>
      </c>
      <c r="Y19" s="8">
        <v>22.8</v>
      </c>
      <c r="Z19" s="8">
        <v>0.1</v>
      </c>
      <c r="AA19" s="8">
        <v>1.3</v>
      </c>
      <c r="AB19" s="8">
        <v>18.600000000000001</v>
      </c>
      <c r="AC19" s="8">
        <v>0.3</v>
      </c>
      <c r="AD19" s="8">
        <v>0.7</v>
      </c>
      <c r="AE19" s="8">
        <v>15.4</v>
      </c>
      <c r="AF19" s="8">
        <v>0</v>
      </c>
      <c r="AG19" s="8">
        <v>1.2</v>
      </c>
      <c r="AH19" s="8">
        <v>11.8</v>
      </c>
      <c r="AI19" s="8">
        <v>0.1</v>
      </c>
      <c r="AJ19" s="8">
        <v>0.7</v>
      </c>
      <c r="AK19" s="8">
        <v>12.1</v>
      </c>
      <c r="AL19" s="8">
        <v>0</v>
      </c>
      <c r="AM19" s="8">
        <v>0.8</v>
      </c>
      <c r="AN19" s="8">
        <v>9.8000000000000007</v>
      </c>
      <c r="AO19" s="8">
        <v>0.2</v>
      </c>
      <c r="AP19" s="8">
        <v>0.4</v>
      </c>
      <c r="AQ19" s="8">
        <v>18</v>
      </c>
      <c r="AR19" s="8">
        <v>0</v>
      </c>
      <c r="AS19" s="8">
        <v>1.1000000000000001</v>
      </c>
      <c r="AT19" s="8">
        <v>11.9</v>
      </c>
      <c r="AU19" s="8">
        <v>0.3</v>
      </c>
      <c r="AV19" s="8">
        <v>0.8</v>
      </c>
      <c r="AW19" s="8">
        <v>12.5</v>
      </c>
      <c r="AX19" s="8">
        <v>0</v>
      </c>
      <c r="AY19" s="8">
        <v>1.3</v>
      </c>
      <c r="AZ19" s="8">
        <v>8.3000000000000007</v>
      </c>
      <c r="BA19" s="8">
        <v>0.2</v>
      </c>
      <c r="BB19" s="8">
        <v>0.8</v>
      </c>
      <c r="BC19" s="8">
        <v>11.3</v>
      </c>
      <c r="BD19" s="8">
        <v>0.1</v>
      </c>
      <c r="BE19" s="8">
        <v>1</v>
      </c>
      <c r="BF19" s="8">
        <v>11.3</v>
      </c>
      <c r="BG19" s="8">
        <v>0.8</v>
      </c>
      <c r="BH19" s="8">
        <v>2.2999999999999998</v>
      </c>
      <c r="BI19" s="8">
        <v>19.5</v>
      </c>
      <c r="BJ19" s="8">
        <v>0.5</v>
      </c>
      <c r="BK19" s="8">
        <v>1.3</v>
      </c>
      <c r="BL19" s="8">
        <v>9.8000000000000007</v>
      </c>
      <c r="BM19" s="8">
        <v>0</v>
      </c>
      <c r="BN19" s="8">
        <v>1.3</v>
      </c>
      <c r="BO19" s="8">
        <v>22.3</v>
      </c>
      <c r="BP19" s="8">
        <v>0.4</v>
      </c>
      <c r="BQ19" s="8">
        <v>1.9</v>
      </c>
      <c r="BR19" s="8">
        <v>11</v>
      </c>
      <c r="BS19" s="8">
        <v>0.3</v>
      </c>
      <c r="BT19" s="8">
        <v>3.8</v>
      </c>
      <c r="BU19" s="8">
        <v>16</v>
      </c>
      <c r="BV19" s="8">
        <v>0.2</v>
      </c>
      <c r="BW19" s="8">
        <v>1.2</v>
      </c>
      <c r="BX19" s="8">
        <v>10.5</v>
      </c>
      <c r="BY19" s="8">
        <v>0.6</v>
      </c>
      <c r="BZ19" s="8">
        <v>1.4</v>
      </c>
      <c r="CA19" s="8">
        <v>10.4</v>
      </c>
      <c r="CB19" s="8">
        <v>0.3</v>
      </c>
      <c r="CC19" s="8">
        <v>2.5</v>
      </c>
      <c r="CD19" s="8">
        <v>13.5</v>
      </c>
      <c r="CE19" s="8">
        <v>0.2</v>
      </c>
      <c r="CF19" s="8">
        <v>1.4</v>
      </c>
      <c r="CG19" s="8">
        <v>9.6</v>
      </c>
      <c r="CH19" s="8">
        <v>0.4</v>
      </c>
      <c r="CI19" s="8">
        <v>1</v>
      </c>
      <c r="CJ19" s="8">
        <v>11.1</v>
      </c>
      <c r="CK19" s="8">
        <v>0.4</v>
      </c>
      <c r="CL19" s="8">
        <v>2.1</v>
      </c>
      <c r="CM19" s="8">
        <v>12</v>
      </c>
      <c r="CN19" s="8">
        <v>0.2</v>
      </c>
      <c r="CO19" s="8">
        <v>2.6</v>
      </c>
      <c r="CP19" s="8">
        <v>12</v>
      </c>
      <c r="CQ19" s="8">
        <v>0.3</v>
      </c>
      <c r="CR19" s="8">
        <v>2.9</v>
      </c>
      <c r="CS19" s="8">
        <v>14.2</v>
      </c>
      <c r="CT19" s="8">
        <v>1.3</v>
      </c>
      <c r="CU19" s="8">
        <v>3.5</v>
      </c>
      <c r="CV19" s="8">
        <v>18</v>
      </c>
      <c r="CW19" s="8">
        <v>1.2</v>
      </c>
      <c r="CX19" s="8">
        <v>0.8</v>
      </c>
      <c r="CY19" s="8">
        <v>15.6</v>
      </c>
      <c r="CZ19" s="8">
        <v>0.4</v>
      </c>
      <c r="DA19" s="8">
        <v>2.1</v>
      </c>
      <c r="DB19" s="8">
        <v>14</v>
      </c>
      <c r="DC19" s="8">
        <v>0.2</v>
      </c>
      <c r="DD19" s="8">
        <v>3.7</v>
      </c>
      <c r="DE19" s="8">
        <v>22.2</v>
      </c>
      <c r="DF19" s="8">
        <v>0.5</v>
      </c>
      <c r="DG19" s="8">
        <v>2.9</v>
      </c>
      <c r="DH19" s="8">
        <v>15.4</v>
      </c>
      <c r="DI19" s="8">
        <v>0.3</v>
      </c>
      <c r="DJ19" s="8">
        <v>3.8</v>
      </c>
      <c r="DK19" s="8">
        <v>16.8</v>
      </c>
      <c r="DL19" s="8">
        <v>0.6</v>
      </c>
      <c r="DM19" s="8">
        <v>4</v>
      </c>
      <c r="DN19" s="8">
        <v>11.4</v>
      </c>
      <c r="DO19" s="8">
        <v>0.5</v>
      </c>
      <c r="DP19" s="8">
        <v>2.8</v>
      </c>
      <c r="DQ19" s="8">
        <v>19.5</v>
      </c>
      <c r="DR19" s="8">
        <v>0.8</v>
      </c>
      <c r="DS19" s="8">
        <v>6</v>
      </c>
      <c r="DT19" s="8">
        <v>19.2</v>
      </c>
      <c r="DU19" s="8">
        <v>1</v>
      </c>
      <c r="DV19" s="8">
        <v>5.0999999999999996</v>
      </c>
      <c r="DW19" s="8">
        <v>22.6</v>
      </c>
      <c r="DX19" s="8">
        <v>0.3</v>
      </c>
      <c r="DY19" s="8">
        <v>6.5</v>
      </c>
      <c r="DZ19" s="8">
        <v>20.8</v>
      </c>
      <c r="EA19" s="8">
        <v>1</v>
      </c>
      <c r="EB19" s="8">
        <v>2.4</v>
      </c>
      <c r="EC19" s="8">
        <v>16</v>
      </c>
      <c r="ED19" s="8">
        <v>1</v>
      </c>
      <c r="EE19" s="8">
        <v>5.0999999999999996</v>
      </c>
      <c r="EF19" s="8">
        <v>23</v>
      </c>
      <c r="EG19" s="8">
        <v>1</v>
      </c>
      <c r="EH19" s="8">
        <v>5.5</v>
      </c>
      <c r="EI19" s="8">
        <v>24.2</v>
      </c>
      <c r="EJ19" s="8">
        <v>0.7</v>
      </c>
      <c r="EK19" s="8">
        <v>4.2</v>
      </c>
      <c r="EL19" s="8">
        <v>24.7</v>
      </c>
      <c r="EM19" s="8">
        <v>0</v>
      </c>
      <c r="EN19" s="8">
        <v>6.3</v>
      </c>
      <c r="EO19" s="8">
        <v>21.5</v>
      </c>
      <c r="EP19" s="8">
        <v>0.6</v>
      </c>
      <c r="EQ19" s="8">
        <v>4.4000000000000004</v>
      </c>
      <c r="ER19" s="8">
        <v>18.8</v>
      </c>
      <c r="ES19" s="8">
        <v>0.7</v>
      </c>
      <c r="ET19" s="8">
        <v>4.7</v>
      </c>
      <c r="EU19" s="8">
        <v>19.2</v>
      </c>
      <c r="EV19" s="8">
        <v>1.2</v>
      </c>
      <c r="EW19" s="8">
        <v>4.7</v>
      </c>
      <c r="EX19" s="8">
        <v>21</v>
      </c>
      <c r="EY19" s="8">
        <v>1.9</v>
      </c>
      <c r="EZ19" s="8">
        <v>6.6</v>
      </c>
      <c r="FA19" s="8">
        <v>31.5</v>
      </c>
      <c r="FB19" s="8">
        <v>0.7</v>
      </c>
      <c r="FC19" s="8">
        <v>3.7</v>
      </c>
      <c r="FD19" s="8">
        <v>23.3</v>
      </c>
      <c r="FE19" s="8">
        <v>0.6</v>
      </c>
      <c r="FF19" s="8">
        <v>8.6</v>
      </c>
      <c r="FG19" s="8">
        <v>41.4</v>
      </c>
      <c r="FH19" s="8">
        <v>0.9</v>
      </c>
      <c r="FI19" s="8">
        <v>4.5</v>
      </c>
      <c r="FJ19" s="8">
        <v>21.7</v>
      </c>
      <c r="FK19" s="8">
        <v>1.7</v>
      </c>
      <c r="FL19" s="8">
        <v>7.3</v>
      </c>
      <c r="FM19" s="8">
        <v>41</v>
      </c>
      <c r="FN19" s="8">
        <v>1.5</v>
      </c>
      <c r="FO19" s="8">
        <v>4.9000000000000004</v>
      </c>
      <c r="FP19" s="8">
        <v>29.3</v>
      </c>
      <c r="FQ19" s="8">
        <v>0.8</v>
      </c>
      <c r="FR19" s="8">
        <v>4.4000000000000004</v>
      </c>
      <c r="FS19" s="8">
        <v>26.2</v>
      </c>
      <c r="FT19" s="8">
        <v>0.8</v>
      </c>
      <c r="FU19" s="8">
        <v>5.8</v>
      </c>
      <c r="FV19" s="8">
        <v>30.5</v>
      </c>
      <c r="FW19" s="8">
        <v>1</v>
      </c>
      <c r="FX19" s="8">
        <v>4.5999999999999996</v>
      </c>
      <c r="FY19" s="8">
        <v>26.8</v>
      </c>
      <c r="FZ19" s="8">
        <v>0.6</v>
      </c>
      <c r="GA19" s="8">
        <v>3.7</v>
      </c>
      <c r="GB19" s="8">
        <v>21.9</v>
      </c>
      <c r="GC19" s="8">
        <v>1.8</v>
      </c>
      <c r="GD19" s="8">
        <v>7.3</v>
      </c>
      <c r="GE19" s="8">
        <v>30.8</v>
      </c>
      <c r="GF19" s="8">
        <v>0.8</v>
      </c>
      <c r="GG19" s="8">
        <v>6.2</v>
      </c>
      <c r="GH19" s="8">
        <v>25.4</v>
      </c>
      <c r="GI19" s="8">
        <v>0.9</v>
      </c>
      <c r="GJ19" s="8">
        <v>6.2</v>
      </c>
      <c r="GK19" s="8">
        <v>22.1</v>
      </c>
      <c r="GL19" s="8">
        <v>1.3</v>
      </c>
      <c r="GM19" s="8">
        <v>1.8</v>
      </c>
      <c r="GN19" s="8">
        <v>24.3</v>
      </c>
      <c r="GO19" s="8">
        <v>1.4</v>
      </c>
      <c r="GP19" s="8">
        <v>5.6</v>
      </c>
      <c r="GQ19" s="8">
        <v>30.2</v>
      </c>
      <c r="GR19" s="8">
        <v>1.3</v>
      </c>
      <c r="GS19" s="8">
        <v>4.3</v>
      </c>
      <c r="GT19" s="8">
        <v>26.2</v>
      </c>
      <c r="GU19" s="8">
        <v>1.3</v>
      </c>
      <c r="GV19" s="8">
        <v>4</v>
      </c>
      <c r="GW19" s="8">
        <v>32</v>
      </c>
      <c r="GX19" s="8">
        <v>0.9</v>
      </c>
      <c r="GY19" s="8">
        <v>5.7</v>
      </c>
      <c r="GZ19" s="8">
        <v>30.6</v>
      </c>
      <c r="HA19" s="8">
        <v>1.2</v>
      </c>
      <c r="HB19" s="8">
        <v>6</v>
      </c>
      <c r="HC19" s="8">
        <v>23.8</v>
      </c>
      <c r="HD19" s="8">
        <v>4</v>
      </c>
      <c r="HE19" s="8">
        <v>11</v>
      </c>
      <c r="HF19" s="8">
        <v>40.5</v>
      </c>
      <c r="HG19" s="8">
        <v>1.4</v>
      </c>
      <c r="HH19" s="8">
        <v>7.8</v>
      </c>
      <c r="HI19" s="8">
        <v>39.6</v>
      </c>
      <c r="HJ19" s="8">
        <v>1.1000000000000001</v>
      </c>
      <c r="HK19" s="8">
        <v>5.0999999999999996</v>
      </c>
      <c r="HL19" s="8">
        <v>27.7</v>
      </c>
      <c r="HM19" s="8">
        <v>1.7</v>
      </c>
      <c r="HN19" s="8">
        <v>6.3</v>
      </c>
      <c r="HO19" s="8">
        <v>28</v>
      </c>
      <c r="HP19" s="8">
        <v>1.3</v>
      </c>
      <c r="HQ19" s="8">
        <v>7.1</v>
      </c>
      <c r="HR19" s="8">
        <v>24.7</v>
      </c>
      <c r="HS19" s="8">
        <v>0</v>
      </c>
      <c r="HT19" s="8">
        <v>5</v>
      </c>
      <c r="HU19" s="8">
        <v>43</v>
      </c>
      <c r="HV19" s="8">
        <v>1</v>
      </c>
      <c r="HW19" s="8">
        <v>4.0999999999999996</v>
      </c>
      <c r="HX19" s="8">
        <v>21.8</v>
      </c>
      <c r="HY19" s="8">
        <v>0.7</v>
      </c>
      <c r="HZ19" s="8">
        <v>3</v>
      </c>
      <c r="IA19" s="8">
        <v>20.7</v>
      </c>
      <c r="IB19" s="8">
        <v>0.5</v>
      </c>
      <c r="IC19" s="8">
        <v>6</v>
      </c>
      <c r="ID19" s="8">
        <v>21.3</v>
      </c>
      <c r="IE19" s="8">
        <v>1</v>
      </c>
      <c r="IF19" s="8">
        <v>4.3</v>
      </c>
      <c r="IG19" s="8">
        <v>29.3</v>
      </c>
      <c r="IH19" s="8">
        <v>0</v>
      </c>
      <c r="II19" s="8">
        <v>1</v>
      </c>
      <c r="IJ19" s="8">
        <v>21</v>
      </c>
      <c r="IK19" s="8">
        <v>0.5</v>
      </c>
      <c r="IL19" s="8">
        <v>1.8</v>
      </c>
      <c r="IM19" s="8">
        <v>18</v>
      </c>
      <c r="IN19" s="8">
        <v>0.3</v>
      </c>
      <c r="IO19" s="8">
        <v>2.2999999999999998</v>
      </c>
      <c r="IP19" s="8">
        <v>25.5</v>
      </c>
      <c r="IQ19" s="8">
        <v>1</v>
      </c>
      <c r="IR19" s="8">
        <v>4.5</v>
      </c>
      <c r="IS19" s="8">
        <v>39</v>
      </c>
      <c r="IT19" s="8">
        <v>0.6</v>
      </c>
      <c r="IU19" s="8">
        <v>3.4</v>
      </c>
      <c r="IV19" s="8">
        <v>22.8</v>
      </c>
      <c r="IW19" s="8">
        <v>0.5</v>
      </c>
      <c r="IX19" s="8">
        <v>3</v>
      </c>
      <c r="IY19" s="8">
        <v>31.8</v>
      </c>
      <c r="IZ19" s="8">
        <v>1</v>
      </c>
      <c r="JA19" s="8">
        <v>6.2</v>
      </c>
      <c r="JB19" s="8">
        <v>23</v>
      </c>
      <c r="JC19" s="8">
        <v>0.6</v>
      </c>
      <c r="JD19" s="8">
        <v>3.3</v>
      </c>
      <c r="JE19" s="8">
        <v>28.1</v>
      </c>
      <c r="JF19" s="8">
        <v>2</v>
      </c>
      <c r="JG19" s="8">
        <v>3</v>
      </c>
      <c r="JH19" s="8">
        <v>37</v>
      </c>
      <c r="JI19" s="8">
        <v>0.8</v>
      </c>
      <c r="JJ19" s="8">
        <v>5.8</v>
      </c>
      <c r="JK19" s="8">
        <v>30.3</v>
      </c>
      <c r="JL19" s="8">
        <v>1.2</v>
      </c>
      <c r="JM19" s="8">
        <v>4</v>
      </c>
      <c r="JN19" s="8">
        <v>31.1</v>
      </c>
      <c r="JO19" s="8">
        <v>1</v>
      </c>
      <c r="JP19" s="8">
        <v>6</v>
      </c>
      <c r="JQ19" s="8">
        <v>34</v>
      </c>
      <c r="JR19" s="8">
        <v>0.9</v>
      </c>
      <c r="JS19" s="8">
        <v>1.8</v>
      </c>
      <c r="JT19" s="8">
        <v>21.6</v>
      </c>
      <c r="JU19" s="8">
        <v>0.3</v>
      </c>
      <c r="JV19" s="8">
        <v>5.5</v>
      </c>
      <c r="JW19" s="8">
        <v>24.3</v>
      </c>
      <c r="JX19" s="8">
        <v>0</v>
      </c>
      <c r="JY19" s="8">
        <v>3.3</v>
      </c>
      <c r="JZ19" s="8">
        <v>14.5</v>
      </c>
      <c r="KA19" s="8">
        <v>0.5</v>
      </c>
      <c r="KB19" s="8">
        <v>3.5</v>
      </c>
      <c r="KC19" s="8">
        <v>21.8</v>
      </c>
      <c r="KD19" s="8">
        <v>2</v>
      </c>
      <c r="KE19" s="8">
        <v>3</v>
      </c>
      <c r="KF19" s="8">
        <v>24</v>
      </c>
      <c r="KG19" s="8">
        <v>1</v>
      </c>
      <c r="KH19" s="8">
        <v>3.3</v>
      </c>
      <c r="KI19" s="8">
        <v>31</v>
      </c>
      <c r="KJ19" s="8">
        <v>0.5</v>
      </c>
      <c r="KK19" s="8">
        <v>3.2</v>
      </c>
      <c r="KL19" s="8">
        <v>27.2</v>
      </c>
      <c r="KM19" s="8">
        <v>1</v>
      </c>
      <c r="KN19" s="8">
        <v>2.5</v>
      </c>
      <c r="KO19" s="8">
        <v>24</v>
      </c>
      <c r="KP19" s="8">
        <v>0.4</v>
      </c>
      <c r="KQ19" s="8">
        <v>2.7</v>
      </c>
      <c r="KR19" s="8">
        <v>16.399999999999999</v>
      </c>
      <c r="KS19" s="8">
        <v>1.3</v>
      </c>
      <c r="KT19" s="8">
        <v>4.8</v>
      </c>
      <c r="KU19" s="8">
        <v>19.3</v>
      </c>
      <c r="KV19" s="8">
        <v>0.2</v>
      </c>
      <c r="KW19" s="8">
        <v>1.8</v>
      </c>
      <c r="KX19" s="8">
        <v>18.2</v>
      </c>
      <c r="KY19" s="8">
        <v>0.3</v>
      </c>
      <c r="KZ19" s="8">
        <v>2.4</v>
      </c>
      <c r="LA19" s="8">
        <v>15.6</v>
      </c>
      <c r="LB19" s="8">
        <v>0</v>
      </c>
      <c r="LC19" s="8">
        <v>9</v>
      </c>
      <c r="LD19" s="8">
        <v>16</v>
      </c>
      <c r="LE19" s="8">
        <v>0</v>
      </c>
      <c r="LF19" s="8">
        <v>0.3</v>
      </c>
      <c r="LG19" s="8">
        <v>21.7</v>
      </c>
      <c r="LH19" s="8">
        <v>0.9</v>
      </c>
      <c r="LI19" s="8">
        <v>2</v>
      </c>
      <c r="LJ19" s="8">
        <v>13.7</v>
      </c>
      <c r="LK19" s="8">
        <v>0.4</v>
      </c>
      <c r="LL19" s="8">
        <v>1.1000000000000001</v>
      </c>
      <c r="LM19" s="8">
        <v>19.600000000000001</v>
      </c>
      <c r="LN19" s="8">
        <v>0.8</v>
      </c>
      <c r="LO19" s="8">
        <v>4.3</v>
      </c>
      <c r="LP19" s="8">
        <v>17.3</v>
      </c>
      <c r="LQ19" s="8">
        <v>0.6</v>
      </c>
      <c r="LR19" s="8">
        <v>2</v>
      </c>
      <c r="LS19" s="8">
        <v>13.8</v>
      </c>
      <c r="LT19" s="8">
        <v>0.3</v>
      </c>
      <c r="LU19" s="8">
        <v>2.2000000000000002</v>
      </c>
      <c r="LV19" s="8">
        <v>18.600000000000001</v>
      </c>
      <c r="LW19" s="8">
        <v>0</v>
      </c>
      <c r="LX19" s="8">
        <v>1</v>
      </c>
      <c r="LY19" s="8">
        <v>7</v>
      </c>
      <c r="LZ19" s="8">
        <v>0.3</v>
      </c>
      <c r="MA19" s="8">
        <v>2</v>
      </c>
      <c r="MB19" s="8">
        <v>22</v>
      </c>
      <c r="MC19" s="8">
        <v>0.4</v>
      </c>
      <c r="MD19" s="8">
        <v>1.3</v>
      </c>
      <c r="ME19" s="8">
        <v>14.5</v>
      </c>
      <c r="MF19" s="8">
        <v>0</v>
      </c>
      <c r="MG19" s="8">
        <v>0.3</v>
      </c>
      <c r="MH19" s="8">
        <v>9</v>
      </c>
      <c r="MI19" s="8">
        <v>0.4</v>
      </c>
      <c r="MJ19" s="8">
        <v>1.6</v>
      </c>
      <c r="MK19" s="8">
        <v>13.5</v>
      </c>
      <c r="ML19" s="8">
        <v>0</v>
      </c>
      <c r="MM19" s="8">
        <v>0</v>
      </c>
      <c r="MN19" s="8">
        <v>11</v>
      </c>
      <c r="MO19" s="8">
        <v>0.3</v>
      </c>
      <c r="MP19" s="8">
        <v>1</v>
      </c>
      <c r="MQ19" s="8">
        <v>12</v>
      </c>
      <c r="MR19" s="8">
        <v>0</v>
      </c>
      <c r="MS19" s="8">
        <v>0.6</v>
      </c>
      <c r="MT19" s="8">
        <v>13.8</v>
      </c>
      <c r="MU19" s="8">
        <v>0</v>
      </c>
      <c r="MV19" s="8">
        <v>1</v>
      </c>
      <c r="MW19" s="8">
        <v>11.5</v>
      </c>
      <c r="MX19" s="8">
        <v>0.2</v>
      </c>
      <c r="MY19" s="8">
        <v>1.5</v>
      </c>
      <c r="MZ19" s="8">
        <v>15.9</v>
      </c>
      <c r="NA19" s="8">
        <v>0.3</v>
      </c>
      <c r="NB19" s="8">
        <v>1</v>
      </c>
      <c r="NC19" s="8">
        <v>11.7</v>
      </c>
      <c r="ND19" s="8">
        <v>0</v>
      </c>
      <c r="NE19" s="8">
        <v>1.4</v>
      </c>
      <c r="NF19" s="8">
        <v>12.5</v>
      </c>
      <c r="NG19" s="8">
        <v>0</v>
      </c>
      <c r="NH19" s="8">
        <v>1</v>
      </c>
      <c r="NI19" s="8">
        <v>9.3000000000000007</v>
      </c>
      <c r="NJ19" s="8">
        <v>0.1</v>
      </c>
      <c r="NK19" s="8">
        <v>0.9</v>
      </c>
      <c r="NL19" s="8">
        <v>16.399999999999999</v>
      </c>
      <c r="NM19" s="8">
        <v>0</v>
      </c>
      <c r="NN19" s="8">
        <v>0</v>
      </c>
      <c r="NO19" s="8">
        <v>8.6999999999999993</v>
      </c>
      <c r="NP19" s="8">
        <v>0</v>
      </c>
      <c r="NQ19" s="8">
        <v>0.4</v>
      </c>
      <c r="NR19" s="8">
        <v>13.7</v>
      </c>
      <c r="NS19" s="8">
        <v>0.1</v>
      </c>
      <c r="NT19" s="8">
        <v>0.6</v>
      </c>
      <c r="NU19" s="8">
        <v>9.6</v>
      </c>
      <c r="NV19" s="8">
        <v>0</v>
      </c>
      <c r="NW19" s="8">
        <v>0.3</v>
      </c>
      <c r="NX19" s="8">
        <v>11.3</v>
      </c>
      <c r="NY19" s="8">
        <v>0</v>
      </c>
      <c r="NZ19" s="8">
        <v>0.2</v>
      </c>
      <c r="OA19" s="8">
        <v>9.9</v>
      </c>
      <c r="OB19" s="8">
        <v>0.1</v>
      </c>
      <c r="OC19" s="8">
        <v>1.1000000000000001</v>
      </c>
      <c r="OD19" s="8">
        <v>10.3</v>
      </c>
      <c r="OE19" s="8">
        <v>0</v>
      </c>
      <c r="OF19" s="8">
        <v>0.6</v>
      </c>
      <c r="OG19" s="8">
        <v>12.3</v>
      </c>
      <c r="OH19" s="8">
        <v>0</v>
      </c>
      <c r="OI19" s="8">
        <v>0.9</v>
      </c>
      <c r="OJ19" s="8">
        <v>7.7</v>
      </c>
      <c r="OK19" s="8">
        <v>0</v>
      </c>
      <c r="OL19" s="8">
        <v>0.8</v>
      </c>
      <c r="OM19" s="8">
        <v>11.8</v>
      </c>
      <c r="ON19" s="8">
        <v>0.1</v>
      </c>
      <c r="OO19" s="8">
        <v>1</v>
      </c>
      <c r="OP19" s="8">
        <v>13.3</v>
      </c>
      <c r="OQ19" s="8">
        <v>0</v>
      </c>
      <c r="OR19" s="8">
        <v>0.4</v>
      </c>
      <c r="OS19" s="8">
        <v>10.199999999999999</v>
      </c>
      <c r="OT19" s="8">
        <v>0</v>
      </c>
      <c r="OU19" s="8">
        <v>1</v>
      </c>
      <c r="OV19" s="8">
        <v>8.3000000000000007</v>
      </c>
      <c r="OW19" s="8">
        <v>0</v>
      </c>
      <c r="OX19" s="8">
        <v>0.5</v>
      </c>
      <c r="OY19" s="8">
        <v>5.9</v>
      </c>
      <c r="OZ19" s="8">
        <v>0</v>
      </c>
      <c r="PA19" s="8">
        <v>0.3</v>
      </c>
      <c r="PB19" s="8">
        <v>7.2</v>
      </c>
      <c r="PC19" s="8">
        <v>0</v>
      </c>
      <c r="PD19" s="8">
        <v>0.3</v>
      </c>
      <c r="PE19" s="8">
        <v>7</v>
      </c>
      <c r="PF19" s="8">
        <v>0</v>
      </c>
      <c r="PG19" s="8">
        <v>0.1</v>
      </c>
      <c r="PH19" s="8">
        <v>4.2</v>
      </c>
      <c r="PI19" s="8">
        <v>0</v>
      </c>
      <c r="PJ19" s="8">
        <v>0.1</v>
      </c>
      <c r="PK19" s="8">
        <v>2.2999999999999998</v>
      </c>
      <c r="PL19" s="8">
        <v>0</v>
      </c>
      <c r="PM19" s="8">
        <v>0.2</v>
      </c>
      <c r="PN19" s="8">
        <v>4.2</v>
      </c>
      <c r="PO19" s="8">
        <f>SUMIFS($B$19:PN$19,$B$8:PN$8,"On")</f>
        <v>77.199999999999974</v>
      </c>
      <c r="PP19" s="8">
        <f>SUMIFS($B$19:PN$19,$B$8:PN$8,"Off")</f>
        <v>406.9000000000002</v>
      </c>
      <c r="PQ19" s="8">
        <f>SUMIFS($B$19:PN$19,$B$8:PN$8,"Load")</f>
        <v>2654.8999999999996</v>
      </c>
    </row>
    <row r="20" spans="1:433" x14ac:dyDescent="0.25">
      <c r="A20" s="7" t="s">
        <v>38</v>
      </c>
      <c r="B20" s="8">
        <v>0</v>
      </c>
      <c r="C20" s="8">
        <v>4.8</v>
      </c>
      <c r="D20" s="8">
        <v>0</v>
      </c>
      <c r="E20" s="8">
        <v>0</v>
      </c>
      <c r="F20" s="8">
        <v>8.1999999999999993</v>
      </c>
      <c r="G20" s="8">
        <v>0</v>
      </c>
      <c r="H20" s="8">
        <v>0</v>
      </c>
      <c r="I20" s="8">
        <v>5.0999999999999996</v>
      </c>
      <c r="J20" s="8">
        <v>0</v>
      </c>
      <c r="K20" s="8">
        <v>0</v>
      </c>
      <c r="L20" s="8">
        <v>8</v>
      </c>
      <c r="M20" s="8">
        <v>0</v>
      </c>
      <c r="N20" s="8">
        <v>0</v>
      </c>
      <c r="O20" s="8">
        <v>7.7</v>
      </c>
      <c r="P20" s="8">
        <v>0</v>
      </c>
      <c r="Q20" s="8">
        <v>0</v>
      </c>
      <c r="R20" s="8">
        <v>12.2</v>
      </c>
      <c r="S20" s="8">
        <v>0</v>
      </c>
      <c r="T20" s="8">
        <v>0</v>
      </c>
      <c r="U20" s="8">
        <v>15.5</v>
      </c>
      <c r="V20" s="8">
        <v>0</v>
      </c>
      <c r="W20" s="8">
        <v>0</v>
      </c>
      <c r="X20" s="8">
        <v>22.8</v>
      </c>
      <c r="Y20" s="8">
        <v>0</v>
      </c>
      <c r="Z20" s="8">
        <v>0</v>
      </c>
      <c r="AA20" s="8">
        <v>18.600000000000001</v>
      </c>
      <c r="AB20" s="8">
        <v>0</v>
      </c>
      <c r="AC20" s="8">
        <v>0</v>
      </c>
      <c r="AD20" s="8">
        <v>15.4</v>
      </c>
      <c r="AE20" s="8">
        <v>0</v>
      </c>
      <c r="AF20" s="8">
        <v>0</v>
      </c>
      <c r="AG20" s="8">
        <v>11.8</v>
      </c>
      <c r="AH20" s="8">
        <v>0</v>
      </c>
      <c r="AI20" s="8">
        <v>0</v>
      </c>
      <c r="AJ20" s="8">
        <v>12.1</v>
      </c>
      <c r="AK20" s="8">
        <v>0</v>
      </c>
      <c r="AL20" s="8">
        <v>0</v>
      </c>
      <c r="AM20" s="8">
        <v>9.3000000000000007</v>
      </c>
      <c r="AN20" s="8">
        <v>0.5</v>
      </c>
      <c r="AO20" s="8">
        <v>0</v>
      </c>
      <c r="AP20" s="8">
        <v>15.3</v>
      </c>
      <c r="AQ20" s="8">
        <v>0.7</v>
      </c>
      <c r="AR20" s="8">
        <v>0</v>
      </c>
      <c r="AS20" s="8">
        <v>11.9</v>
      </c>
      <c r="AT20" s="8">
        <v>0</v>
      </c>
      <c r="AU20" s="8">
        <v>0</v>
      </c>
      <c r="AV20" s="8">
        <v>12.5</v>
      </c>
      <c r="AW20" s="8">
        <v>0</v>
      </c>
      <c r="AX20" s="8">
        <v>0</v>
      </c>
      <c r="AY20" s="8">
        <v>8.3000000000000007</v>
      </c>
      <c r="AZ20" s="8">
        <v>0</v>
      </c>
      <c r="BA20" s="8">
        <v>0</v>
      </c>
      <c r="BB20" s="8">
        <v>11.3</v>
      </c>
      <c r="BC20" s="8">
        <v>0</v>
      </c>
      <c r="BD20" s="8">
        <v>0</v>
      </c>
      <c r="BE20" s="8">
        <v>11.3</v>
      </c>
      <c r="BF20" s="8">
        <v>0</v>
      </c>
      <c r="BG20" s="8">
        <v>0</v>
      </c>
      <c r="BH20" s="8">
        <v>19.5</v>
      </c>
      <c r="BI20" s="8">
        <v>0</v>
      </c>
      <c r="BJ20" s="8">
        <v>0</v>
      </c>
      <c r="BK20" s="8">
        <v>9.8000000000000007</v>
      </c>
      <c r="BL20" s="8">
        <v>0</v>
      </c>
      <c r="BM20" s="8">
        <v>0</v>
      </c>
      <c r="BN20" s="8">
        <v>10.1</v>
      </c>
      <c r="BO20" s="8">
        <v>12.2</v>
      </c>
      <c r="BP20" s="8">
        <v>0</v>
      </c>
      <c r="BQ20" s="8">
        <v>11</v>
      </c>
      <c r="BR20" s="8">
        <v>0</v>
      </c>
      <c r="BS20" s="8">
        <v>0</v>
      </c>
      <c r="BT20" s="8">
        <v>16</v>
      </c>
      <c r="BU20" s="8">
        <v>0</v>
      </c>
      <c r="BV20" s="8">
        <v>0</v>
      </c>
      <c r="BW20" s="8">
        <v>10.5</v>
      </c>
      <c r="BX20" s="8">
        <v>0</v>
      </c>
      <c r="BY20" s="8">
        <v>0</v>
      </c>
      <c r="BZ20" s="8">
        <v>10.4</v>
      </c>
      <c r="CA20" s="8">
        <v>0</v>
      </c>
      <c r="CB20" s="8">
        <v>0</v>
      </c>
      <c r="CC20" s="8">
        <v>13.5</v>
      </c>
      <c r="CD20" s="8">
        <v>0</v>
      </c>
      <c r="CE20" s="8">
        <v>0</v>
      </c>
      <c r="CF20" s="8">
        <v>9.6</v>
      </c>
      <c r="CG20" s="8">
        <v>0</v>
      </c>
      <c r="CH20" s="8">
        <v>0</v>
      </c>
      <c r="CI20" s="8">
        <v>11.1</v>
      </c>
      <c r="CJ20" s="8">
        <v>0</v>
      </c>
      <c r="CK20" s="8">
        <v>0</v>
      </c>
      <c r="CL20" s="8">
        <v>12</v>
      </c>
      <c r="CM20" s="8">
        <v>0</v>
      </c>
      <c r="CN20" s="8">
        <v>0</v>
      </c>
      <c r="CO20" s="8">
        <v>12</v>
      </c>
      <c r="CP20" s="8">
        <v>0</v>
      </c>
      <c r="CQ20" s="8">
        <v>0</v>
      </c>
      <c r="CR20" s="8">
        <v>14.2</v>
      </c>
      <c r="CS20" s="8">
        <v>0</v>
      </c>
      <c r="CT20" s="8">
        <v>0</v>
      </c>
      <c r="CU20" s="8">
        <v>18</v>
      </c>
      <c r="CV20" s="8">
        <v>0</v>
      </c>
      <c r="CW20" s="8">
        <v>0</v>
      </c>
      <c r="CX20" s="8">
        <v>15.6</v>
      </c>
      <c r="CY20" s="8">
        <v>0</v>
      </c>
      <c r="CZ20" s="8">
        <v>0</v>
      </c>
      <c r="DA20" s="8">
        <v>14</v>
      </c>
      <c r="DB20" s="8">
        <v>0</v>
      </c>
      <c r="DC20" s="8">
        <v>0</v>
      </c>
      <c r="DD20" s="8">
        <v>22.2</v>
      </c>
      <c r="DE20" s="8">
        <v>0</v>
      </c>
      <c r="DF20" s="8">
        <v>0</v>
      </c>
      <c r="DG20" s="8">
        <v>15.4</v>
      </c>
      <c r="DH20" s="8">
        <v>0</v>
      </c>
      <c r="DI20" s="8">
        <v>0</v>
      </c>
      <c r="DJ20" s="8">
        <v>16.8</v>
      </c>
      <c r="DK20" s="8">
        <v>0</v>
      </c>
      <c r="DL20" s="8">
        <v>0</v>
      </c>
      <c r="DM20" s="8">
        <v>11.4</v>
      </c>
      <c r="DN20" s="8">
        <v>0</v>
      </c>
      <c r="DO20" s="8">
        <v>0</v>
      </c>
      <c r="DP20" s="8">
        <v>19.5</v>
      </c>
      <c r="DQ20" s="8">
        <v>0.1</v>
      </c>
      <c r="DR20" s="8">
        <v>0</v>
      </c>
      <c r="DS20" s="8">
        <v>19</v>
      </c>
      <c r="DT20" s="8">
        <v>0.2</v>
      </c>
      <c r="DU20" s="8">
        <v>0</v>
      </c>
      <c r="DV20" s="8">
        <v>22.6</v>
      </c>
      <c r="DW20" s="8">
        <v>0</v>
      </c>
      <c r="DX20" s="8">
        <v>0</v>
      </c>
      <c r="DY20" s="8">
        <v>20.8</v>
      </c>
      <c r="DZ20" s="8">
        <v>0</v>
      </c>
      <c r="EA20" s="8">
        <v>0</v>
      </c>
      <c r="EB20" s="8">
        <v>16</v>
      </c>
      <c r="EC20" s="8">
        <v>0</v>
      </c>
      <c r="ED20" s="8">
        <v>0</v>
      </c>
      <c r="EE20" s="8">
        <v>23</v>
      </c>
      <c r="EF20" s="8">
        <v>0</v>
      </c>
      <c r="EG20" s="8">
        <v>0</v>
      </c>
      <c r="EH20" s="8">
        <v>24</v>
      </c>
      <c r="EI20" s="8">
        <v>0.2</v>
      </c>
      <c r="EJ20" s="8">
        <v>0</v>
      </c>
      <c r="EK20" s="8">
        <v>24.7</v>
      </c>
      <c r="EL20" s="8">
        <v>0</v>
      </c>
      <c r="EM20" s="8">
        <v>0</v>
      </c>
      <c r="EN20" s="8">
        <v>21.5</v>
      </c>
      <c r="EO20" s="8">
        <v>0</v>
      </c>
      <c r="EP20" s="8">
        <v>0</v>
      </c>
      <c r="EQ20" s="8">
        <v>18.8</v>
      </c>
      <c r="ER20" s="8">
        <v>0</v>
      </c>
      <c r="ES20" s="8">
        <v>0</v>
      </c>
      <c r="ET20" s="8">
        <v>19.2</v>
      </c>
      <c r="EU20" s="8">
        <v>0</v>
      </c>
      <c r="EV20" s="8">
        <v>0</v>
      </c>
      <c r="EW20" s="8">
        <v>21</v>
      </c>
      <c r="EX20" s="8">
        <v>0</v>
      </c>
      <c r="EY20" s="8">
        <v>0</v>
      </c>
      <c r="EZ20" s="8">
        <v>31.5</v>
      </c>
      <c r="FA20" s="8">
        <v>0</v>
      </c>
      <c r="FB20" s="8">
        <v>0</v>
      </c>
      <c r="FC20" s="8">
        <v>23.3</v>
      </c>
      <c r="FD20" s="8">
        <v>0</v>
      </c>
      <c r="FE20" s="8">
        <v>0</v>
      </c>
      <c r="FF20" s="8">
        <v>41.4</v>
      </c>
      <c r="FG20" s="8">
        <v>0</v>
      </c>
      <c r="FH20" s="8">
        <v>0</v>
      </c>
      <c r="FI20" s="8">
        <v>21.7</v>
      </c>
      <c r="FJ20" s="8">
        <v>0</v>
      </c>
      <c r="FK20" s="8">
        <v>0</v>
      </c>
      <c r="FL20" s="8">
        <v>41</v>
      </c>
      <c r="FM20" s="8">
        <v>0</v>
      </c>
      <c r="FN20" s="8">
        <v>0</v>
      </c>
      <c r="FO20" s="8">
        <v>29.3</v>
      </c>
      <c r="FP20" s="8">
        <v>0</v>
      </c>
      <c r="FQ20" s="8">
        <v>0</v>
      </c>
      <c r="FR20" s="8">
        <v>26.2</v>
      </c>
      <c r="FS20" s="8">
        <v>0</v>
      </c>
      <c r="FT20" s="8">
        <v>0</v>
      </c>
      <c r="FU20" s="8">
        <v>30.5</v>
      </c>
      <c r="FV20" s="8">
        <v>0</v>
      </c>
      <c r="FW20" s="8">
        <v>0</v>
      </c>
      <c r="FX20" s="8">
        <v>26.8</v>
      </c>
      <c r="FY20" s="8">
        <v>0</v>
      </c>
      <c r="FZ20" s="8">
        <v>0</v>
      </c>
      <c r="GA20" s="8">
        <v>21.8</v>
      </c>
      <c r="GB20" s="8">
        <v>0.1</v>
      </c>
      <c r="GC20" s="8">
        <v>0</v>
      </c>
      <c r="GD20" s="8">
        <v>30.8</v>
      </c>
      <c r="GE20" s="8">
        <v>0</v>
      </c>
      <c r="GF20" s="8">
        <v>0</v>
      </c>
      <c r="GG20" s="8">
        <v>25.4</v>
      </c>
      <c r="GH20" s="8">
        <v>0</v>
      </c>
      <c r="GI20" s="8">
        <v>0</v>
      </c>
      <c r="GJ20" s="8">
        <v>22.1</v>
      </c>
      <c r="GK20" s="8">
        <v>0</v>
      </c>
      <c r="GL20" s="8">
        <v>0</v>
      </c>
      <c r="GM20" s="8">
        <v>24.3</v>
      </c>
      <c r="GN20" s="8">
        <v>0</v>
      </c>
      <c r="GO20" s="8">
        <v>0</v>
      </c>
      <c r="GP20" s="8">
        <v>30.2</v>
      </c>
      <c r="GQ20" s="8">
        <v>0</v>
      </c>
      <c r="GR20" s="8">
        <v>0</v>
      </c>
      <c r="GS20" s="8">
        <v>26.2</v>
      </c>
      <c r="GT20" s="8">
        <v>0</v>
      </c>
      <c r="GU20" s="8">
        <v>0</v>
      </c>
      <c r="GV20" s="8">
        <v>32</v>
      </c>
      <c r="GW20" s="8">
        <v>0</v>
      </c>
      <c r="GX20" s="8">
        <v>0</v>
      </c>
      <c r="GY20" s="8">
        <v>30.6</v>
      </c>
      <c r="GZ20" s="8">
        <v>0</v>
      </c>
      <c r="HA20" s="8">
        <v>0</v>
      </c>
      <c r="HB20" s="8">
        <v>23.8</v>
      </c>
      <c r="HC20" s="8">
        <v>0</v>
      </c>
      <c r="HD20" s="8">
        <v>0</v>
      </c>
      <c r="HE20" s="8">
        <v>40.5</v>
      </c>
      <c r="HF20" s="8">
        <v>0</v>
      </c>
      <c r="HG20" s="8">
        <v>0</v>
      </c>
      <c r="HH20" s="8">
        <v>39.6</v>
      </c>
      <c r="HI20" s="8">
        <v>0</v>
      </c>
      <c r="HJ20" s="8">
        <v>0</v>
      </c>
      <c r="HK20" s="8">
        <v>27.6</v>
      </c>
      <c r="HL20" s="8">
        <v>0</v>
      </c>
      <c r="HM20" s="8">
        <v>0</v>
      </c>
      <c r="HN20" s="8">
        <v>28</v>
      </c>
      <c r="HO20" s="8">
        <v>0</v>
      </c>
      <c r="HP20" s="8">
        <v>0</v>
      </c>
      <c r="HQ20" s="8">
        <v>24.7</v>
      </c>
      <c r="HR20" s="8">
        <v>0</v>
      </c>
      <c r="HS20" s="8">
        <v>0</v>
      </c>
      <c r="HT20" s="8">
        <v>43</v>
      </c>
      <c r="HU20" s="8">
        <v>0</v>
      </c>
      <c r="HV20" s="8">
        <v>0</v>
      </c>
      <c r="HW20" s="8">
        <v>21.8</v>
      </c>
      <c r="HX20" s="8">
        <v>0</v>
      </c>
      <c r="HY20" s="8">
        <v>0</v>
      </c>
      <c r="HZ20" s="8">
        <v>20.7</v>
      </c>
      <c r="IA20" s="8">
        <v>0</v>
      </c>
      <c r="IB20" s="8">
        <v>0</v>
      </c>
      <c r="IC20" s="8">
        <v>21.3</v>
      </c>
      <c r="ID20" s="8">
        <v>0</v>
      </c>
      <c r="IE20" s="8">
        <v>0</v>
      </c>
      <c r="IF20" s="8">
        <v>29.3</v>
      </c>
      <c r="IG20" s="8">
        <v>0</v>
      </c>
      <c r="IH20" s="8">
        <v>0</v>
      </c>
      <c r="II20" s="8">
        <v>21</v>
      </c>
      <c r="IJ20" s="8">
        <v>0</v>
      </c>
      <c r="IK20" s="8">
        <v>0</v>
      </c>
      <c r="IL20" s="8">
        <v>18</v>
      </c>
      <c r="IM20" s="8">
        <v>0</v>
      </c>
      <c r="IN20" s="8">
        <v>0</v>
      </c>
      <c r="IO20" s="8">
        <v>25.5</v>
      </c>
      <c r="IP20" s="8">
        <v>0</v>
      </c>
      <c r="IQ20" s="8">
        <v>0</v>
      </c>
      <c r="IR20" s="8">
        <v>39</v>
      </c>
      <c r="IS20" s="8">
        <v>0</v>
      </c>
      <c r="IT20" s="8">
        <v>0</v>
      </c>
      <c r="IU20" s="8">
        <v>22.8</v>
      </c>
      <c r="IV20" s="8">
        <v>0</v>
      </c>
      <c r="IW20" s="8">
        <v>0</v>
      </c>
      <c r="IX20" s="8">
        <v>31.8</v>
      </c>
      <c r="IY20" s="8">
        <v>0</v>
      </c>
      <c r="IZ20" s="8">
        <v>0</v>
      </c>
      <c r="JA20" s="8">
        <v>23</v>
      </c>
      <c r="JB20" s="8">
        <v>0</v>
      </c>
      <c r="JC20" s="8">
        <v>0</v>
      </c>
      <c r="JD20" s="8">
        <v>28.1</v>
      </c>
      <c r="JE20" s="8">
        <v>0</v>
      </c>
      <c r="JF20" s="8">
        <v>0</v>
      </c>
      <c r="JG20" s="8">
        <v>37</v>
      </c>
      <c r="JH20" s="8">
        <v>0</v>
      </c>
      <c r="JI20" s="8">
        <v>0</v>
      </c>
      <c r="JJ20" s="8">
        <v>30.3</v>
      </c>
      <c r="JK20" s="8">
        <v>0</v>
      </c>
      <c r="JL20" s="8">
        <v>0</v>
      </c>
      <c r="JM20" s="8">
        <v>30.7</v>
      </c>
      <c r="JN20" s="8">
        <v>0.4</v>
      </c>
      <c r="JO20" s="8">
        <v>0</v>
      </c>
      <c r="JP20" s="8">
        <v>34</v>
      </c>
      <c r="JQ20" s="8">
        <v>0</v>
      </c>
      <c r="JR20" s="8">
        <v>0</v>
      </c>
      <c r="JS20" s="8">
        <v>21.4</v>
      </c>
      <c r="JT20" s="8">
        <v>0.3</v>
      </c>
      <c r="JU20" s="8">
        <v>0</v>
      </c>
      <c r="JV20" s="8">
        <v>24.3</v>
      </c>
      <c r="JW20" s="8">
        <v>0</v>
      </c>
      <c r="JX20" s="8">
        <v>0</v>
      </c>
      <c r="JY20" s="8">
        <v>14.5</v>
      </c>
      <c r="JZ20" s="8">
        <v>0</v>
      </c>
      <c r="KA20" s="8">
        <v>0</v>
      </c>
      <c r="KB20" s="8">
        <v>21.8</v>
      </c>
      <c r="KC20" s="8">
        <v>0</v>
      </c>
      <c r="KD20" s="8">
        <v>0</v>
      </c>
      <c r="KE20" s="8">
        <v>24</v>
      </c>
      <c r="KF20" s="8">
        <v>0</v>
      </c>
      <c r="KG20" s="8">
        <v>0</v>
      </c>
      <c r="KH20" s="8">
        <v>31</v>
      </c>
      <c r="KI20" s="8">
        <v>0</v>
      </c>
      <c r="KJ20" s="8">
        <v>0</v>
      </c>
      <c r="KK20" s="8">
        <v>26.9</v>
      </c>
      <c r="KL20" s="8">
        <v>0.3</v>
      </c>
      <c r="KM20" s="8">
        <v>0</v>
      </c>
      <c r="KN20" s="8">
        <v>24</v>
      </c>
      <c r="KO20" s="8">
        <v>0</v>
      </c>
      <c r="KP20" s="8">
        <v>0</v>
      </c>
      <c r="KQ20" s="8">
        <v>16.3</v>
      </c>
      <c r="KR20" s="8">
        <v>0.1</v>
      </c>
      <c r="KS20" s="8">
        <v>0</v>
      </c>
      <c r="KT20" s="8">
        <v>19.3</v>
      </c>
      <c r="KU20" s="8">
        <v>0</v>
      </c>
      <c r="KV20" s="8">
        <v>0</v>
      </c>
      <c r="KW20" s="8">
        <v>18.2</v>
      </c>
      <c r="KX20" s="8">
        <v>0</v>
      </c>
      <c r="KY20" s="8">
        <v>0</v>
      </c>
      <c r="KZ20" s="8">
        <v>15.6</v>
      </c>
      <c r="LA20" s="8">
        <v>0</v>
      </c>
      <c r="LB20" s="8">
        <v>0</v>
      </c>
      <c r="LC20" s="8">
        <v>16</v>
      </c>
      <c r="LD20" s="8">
        <v>0</v>
      </c>
      <c r="LE20" s="8">
        <v>0</v>
      </c>
      <c r="LF20" s="8">
        <v>21.7</v>
      </c>
      <c r="LG20" s="8">
        <v>0</v>
      </c>
      <c r="LH20" s="8">
        <v>0</v>
      </c>
      <c r="LI20" s="8">
        <v>13.7</v>
      </c>
      <c r="LJ20" s="8">
        <v>0</v>
      </c>
      <c r="LK20" s="8">
        <v>0</v>
      </c>
      <c r="LL20" s="8">
        <v>19.600000000000001</v>
      </c>
      <c r="LM20" s="8">
        <v>0</v>
      </c>
      <c r="LN20" s="8">
        <v>0</v>
      </c>
      <c r="LO20" s="8">
        <v>17.3</v>
      </c>
      <c r="LP20" s="8">
        <v>0</v>
      </c>
      <c r="LQ20" s="8">
        <v>0</v>
      </c>
      <c r="LR20" s="8">
        <v>13.8</v>
      </c>
      <c r="LS20" s="8">
        <v>0</v>
      </c>
      <c r="LT20" s="8">
        <v>0</v>
      </c>
      <c r="LU20" s="8">
        <v>18.600000000000001</v>
      </c>
      <c r="LV20" s="8">
        <v>0</v>
      </c>
      <c r="LW20" s="8">
        <v>0</v>
      </c>
      <c r="LX20" s="8">
        <v>7</v>
      </c>
      <c r="LY20" s="8">
        <v>0</v>
      </c>
      <c r="LZ20" s="8">
        <v>0</v>
      </c>
      <c r="MA20" s="8">
        <v>22</v>
      </c>
      <c r="MB20" s="8">
        <v>0</v>
      </c>
      <c r="MC20" s="8">
        <v>0</v>
      </c>
      <c r="MD20" s="8">
        <v>14.5</v>
      </c>
      <c r="ME20" s="8">
        <v>0</v>
      </c>
      <c r="MF20" s="8">
        <v>0</v>
      </c>
      <c r="MG20" s="8">
        <v>9</v>
      </c>
      <c r="MH20" s="8">
        <v>0</v>
      </c>
      <c r="MI20" s="8">
        <v>0</v>
      </c>
      <c r="MJ20" s="8">
        <v>13.5</v>
      </c>
      <c r="MK20" s="8">
        <v>0</v>
      </c>
      <c r="ML20" s="8">
        <v>0</v>
      </c>
      <c r="MM20" s="8">
        <v>11</v>
      </c>
      <c r="MN20" s="8">
        <v>0</v>
      </c>
      <c r="MO20" s="8">
        <v>0</v>
      </c>
      <c r="MP20" s="8">
        <v>12</v>
      </c>
      <c r="MQ20" s="8">
        <v>0</v>
      </c>
      <c r="MR20" s="8">
        <v>0</v>
      </c>
      <c r="MS20" s="8">
        <v>13.8</v>
      </c>
      <c r="MT20" s="8">
        <v>0</v>
      </c>
      <c r="MU20" s="8">
        <v>0</v>
      </c>
      <c r="MV20" s="8">
        <v>11.5</v>
      </c>
      <c r="MW20" s="8">
        <v>0</v>
      </c>
      <c r="MX20" s="8">
        <v>0</v>
      </c>
      <c r="MY20" s="8">
        <v>15.9</v>
      </c>
      <c r="MZ20" s="8">
        <v>0</v>
      </c>
      <c r="NA20" s="8">
        <v>0</v>
      </c>
      <c r="NB20" s="8">
        <v>11.7</v>
      </c>
      <c r="NC20" s="8">
        <v>0</v>
      </c>
      <c r="ND20" s="8">
        <v>0</v>
      </c>
      <c r="NE20" s="8">
        <v>12.5</v>
      </c>
      <c r="NF20" s="8">
        <v>0</v>
      </c>
      <c r="NG20" s="8">
        <v>0</v>
      </c>
      <c r="NH20" s="8">
        <v>9.3000000000000007</v>
      </c>
      <c r="NI20" s="8">
        <v>0</v>
      </c>
      <c r="NJ20" s="8">
        <v>0</v>
      </c>
      <c r="NK20" s="8">
        <v>16.399999999999999</v>
      </c>
      <c r="NL20" s="8">
        <v>0</v>
      </c>
      <c r="NM20" s="8">
        <v>0</v>
      </c>
      <c r="NN20" s="8">
        <v>8.6999999999999993</v>
      </c>
      <c r="NO20" s="8">
        <v>0</v>
      </c>
      <c r="NP20" s="8">
        <v>0</v>
      </c>
      <c r="NQ20" s="8">
        <v>13.7</v>
      </c>
      <c r="NR20" s="8">
        <v>0</v>
      </c>
      <c r="NS20" s="8">
        <v>0</v>
      </c>
      <c r="NT20" s="8">
        <v>9.4</v>
      </c>
      <c r="NU20" s="8">
        <v>0.1</v>
      </c>
      <c r="NV20" s="8">
        <v>0</v>
      </c>
      <c r="NW20" s="8">
        <v>11.3</v>
      </c>
      <c r="NX20" s="8">
        <v>0</v>
      </c>
      <c r="NY20" s="8">
        <v>0</v>
      </c>
      <c r="NZ20" s="8">
        <v>9.9</v>
      </c>
      <c r="OA20" s="8">
        <v>0</v>
      </c>
      <c r="OB20" s="8">
        <v>0</v>
      </c>
      <c r="OC20" s="8">
        <v>10.3</v>
      </c>
      <c r="OD20" s="8">
        <v>0</v>
      </c>
      <c r="OE20" s="8">
        <v>0</v>
      </c>
      <c r="OF20" s="8">
        <v>12.3</v>
      </c>
      <c r="OG20" s="8">
        <v>0</v>
      </c>
      <c r="OH20" s="8">
        <v>0</v>
      </c>
      <c r="OI20" s="8">
        <v>7.7</v>
      </c>
      <c r="OJ20" s="8">
        <v>0</v>
      </c>
      <c r="OK20" s="8">
        <v>0</v>
      </c>
      <c r="OL20" s="8">
        <v>11.8</v>
      </c>
      <c r="OM20" s="8">
        <v>0</v>
      </c>
      <c r="ON20" s="8">
        <v>0</v>
      </c>
      <c r="OO20" s="8">
        <v>13.3</v>
      </c>
      <c r="OP20" s="8">
        <v>0</v>
      </c>
      <c r="OQ20" s="8">
        <v>0</v>
      </c>
      <c r="OR20" s="8">
        <v>10.1</v>
      </c>
      <c r="OS20" s="8">
        <v>0</v>
      </c>
      <c r="OT20" s="8">
        <v>0</v>
      </c>
      <c r="OU20" s="8">
        <v>8.3000000000000007</v>
      </c>
      <c r="OV20" s="8">
        <v>0</v>
      </c>
      <c r="OW20" s="8">
        <v>0</v>
      </c>
      <c r="OX20" s="8">
        <v>5.9</v>
      </c>
      <c r="OY20" s="8">
        <v>0</v>
      </c>
      <c r="OZ20" s="8">
        <v>0</v>
      </c>
      <c r="PA20" s="8">
        <v>7.2</v>
      </c>
      <c r="PB20" s="8">
        <v>0</v>
      </c>
      <c r="PC20" s="8">
        <v>0</v>
      </c>
      <c r="PD20" s="8">
        <v>7</v>
      </c>
      <c r="PE20" s="8">
        <v>0</v>
      </c>
      <c r="PF20" s="8">
        <v>0</v>
      </c>
      <c r="PG20" s="8">
        <v>4.2</v>
      </c>
      <c r="PH20" s="8">
        <v>0</v>
      </c>
      <c r="PI20" s="8">
        <v>0</v>
      </c>
      <c r="PJ20" s="8">
        <v>2.2999999999999998</v>
      </c>
      <c r="PK20" s="8">
        <v>0</v>
      </c>
      <c r="PL20" s="8">
        <v>0</v>
      </c>
      <c r="PM20" s="8">
        <v>4.2</v>
      </c>
      <c r="PN20" s="8">
        <v>0</v>
      </c>
      <c r="PO20" s="8">
        <f>SUMIFS($B$20:PN$20,$B$8:PN$8,"On")</f>
        <v>0</v>
      </c>
      <c r="PP20" s="8">
        <f>SUMIFS($B$20:PN$20,$B$8:PN$8,"Off")</f>
        <v>2637.6000000000004</v>
      </c>
      <c r="PQ20" s="8">
        <f>SUMIFS($B$20:PN$20,$B$8:PN$8,"Load")</f>
        <v>15.199999999999998</v>
      </c>
    </row>
    <row r="21" spans="1:433" x14ac:dyDescent="0.25">
      <c r="A21" s="7" t="s">
        <v>25</v>
      </c>
      <c r="B21" s="8"/>
      <c r="C21" s="8"/>
      <c r="D21" s="8">
        <f>MAX(D9:D20)</f>
        <v>6.5</v>
      </c>
      <c r="E21" s="8"/>
      <c r="F21" s="8"/>
      <c r="G21" s="8">
        <f>MAX(G9:G20)</f>
        <v>11.7</v>
      </c>
      <c r="H21" s="8"/>
      <c r="I21" s="8"/>
      <c r="J21" s="8">
        <f>MAX(J9:J20)</f>
        <v>8.6</v>
      </c>
      <c r="K21" s="8"/>
      <c r="L21" s="8"/>
      <c r="M21" s="8">
        <f>MAX(M9:M20)</f>
        <v>19.5</v>
      </c>
      <c r="N21" s="8"/>
      <c r="O21" s="8"/>
      <c r="P21" s="8">
        <f>MAX(P9:P20)</f>
        <v>12.3</v>
      </c>
      <c r="Q21" s="8"/>
      <c r="R21" s="8"/>
      <c r="S21" s="8">
        <f>MAX(S9:S20)</f>
        <v>17.5</v>
      </c>
      <c r="T21" s="8"/>
      <c r="U21" s="8"/>
      <c r="V21" s="8">
        <f>MAX(V9:V20)</f>
        <v>22.1</v>
      </c>
      <c r="W21" s="8"/>
      <c r="X21" s="8"/>
      <c r="Y21" s="8">
        <f>MAX(Y9:Y20)</f>
        <v>33.799999999999997</v>
      </c>
      <c r="Z21" s="8"/>
      <c r="AA21" s="8"/>
      <c r="AB21" s="8">
        <f>MAX(AB9:AB20)</f>
        <v>21.4</v>
      </c>
      <c r="AC21" s="8"/>
      <c r="AD21" s="8"/>
      <c r="AE21" s="8">
        <f>MAX(AE9:AE20)</f>
        <v>23.2</v>
      </c>
      <c r="AF21" s="8"/>
      <c r="AG21" s="8"/>
      <c r="AH21" s="8">
        <f>MAX(AH9:AH20)</f>
        <v>40.200000000000003</v>
      </c>
      <c r="AI21" s="8"/>
      <c r="AJ21" s="8"/>
      <c r="AK21" s="8">
        <f>MAX(AK9:AK20)</f>
        <v>33.1</v>
      </c>
      <c r="AL21" s="8"/>
      <c r="AM21" s="8"/>
      <c r="AN21" s="8">
        <f>MAX(AN9:AN20)</f>
        <v>25.8</v>
      </c>
      <c r="AO21" s="8"/>
      <c r="AP21" s="8"/>
      <c r="AQ21" s="8">
        <f>MAX(AQ9:AQ20)</f>
        <v>26.8</v>
      </c>
      <c r="AR21" s="8"/>
      <c r="AS21" s="8"/>
      <c r="AT21" s="8">
        <f>MAX(AT9:AT20)</f>
        <v>22.1</v>
      </c>
      <c r="AU21" s="8"/>
      <c r="AV21" s="8"/>
      <c r="AW21" s="8">
        <f>MAX(AW9:AW20)</f>
        <v>24.8</v>
      </c>
      <c r="AX21" s="8"/>
      <c r="AY21" s="8"/>
      <c r="AZ21" s="8">
        <f>MAX(AZ9:AZ20)</f>
        <v>24.3</v>
      </c>
      <c r="BA21" s="8"/>
      <c r="BB21" s="8"/>
      <c r="BC21" s="8">
        <f>MAX(BC9:BC20)</f>
        <v>26.3</v>
      </c>
      <c r="BD21" s="8"/>
      <c r="BE21" s="8"/>
      <c r="BF21" s="8">
        <f>MAX(BF9:BF20)</f>
        <v>23.4</v>
      </c>
      <c r="BG21" s="8"/>
      <c r="BH21" s="8"/>
      <c r="BI21" s="8">
        <f>MAX(BI9:BI20)</f>
        <v>35</v>
      </c>
      <c r="BJ21" s="8"/>
      <c r="BK21" s="8"/>
      <c r="BL21" s="8">
        <f>MAX(BL9:BL20)</f>
        <v>30.8</v>
      </c>
      <c r="BM21" s="8"/>
      <c r="BN21" s="8"/>
      <c r="BO21" s="8">
        <f>MAX(BO9:BO20)</f>
        <v>35.1</v>
      </c>
      <c r="BP21" s="8"/>
      <c r="BQ21" s="8"/>
      <c r="BR21" s="8">
        <f>MAX(BR9:BR20)</f>
        <v>22.8</v>
      </c>
      <c r="BS21" s="8"/>
      <c r="BT21" s="8"/>
      <c r="BU21" s="8">
        <f>MAX(BU9:BU20)</f>
        <v>37.5</v>
      </c>
      <c r="BV21" s="8"/>
      <c r="BW21" s="8"/>
      <c r="BX21" s="8">
        <f>MAX(BX9:BX20)</f>
        <v>15.7</v>
      </c>
      <c r="BY21" s="8"/>
      <c r="BZ21" s="8"/>
      <c r="CA21" s="8">
        <f>MAX(CA9:CA20)</f>
        <v>30.4</v>
      </c>
      <c r="CB21" s="8"/>
      <c r="CC21" s="8"/>
      <c r="CD21" s="8">
        <f>MAX(CD9:CD20)</f>
        <v>33</v>
      </c>
      <c r="CE21" s="8"/>
      <c r="CF21" s="8"/>
      <c r="CG21" s="8">
        <f>MAX(CG9:CG20)</f>
        <v>28.4</v>
      </c>
      <c r="CH21" s="8"/>
      <c r="CI21" s="8"/>
      <c r="CJ21" s="8">
        <f>MAX(CJ9:CJ20)</f>
        <v>18.2</v>
      </c>
      <c r="CK21" s="8"/>
      <c r="CL21" s="8"/>
      <c r="CM21" s="8">
        <f>MAX(CM9:CM20)</f>
        <v>27.7</v>
      </c>
      <c r="CN21" s="8"/>
      <c r="CO21" s="8"/>
      <c r="CP21" s="8">
        <f>MAX(CP9:CP20)</f>
        <v>22</v>
      </c>
      <c r="CQ21" s="8"/>
      <c r="CR21" s="8"/>
      <c r="CS21" s="8">
        <f>MAX(CS9:CS20)</f>
        <v>29.5</v>
      </c>
      <c r="CT21" s="8"/>
      <c r="CU21" s="8"/>
      <c r="CV21" s="8">
        <f>MAX(CV9:CV20)</f>
        <v>30.8</v>
      </c>
      <c r="CW21" s="8"/>
      <c r="CX21" s="8"/>
      <c r="CY21" s="8">
        <f>MAX(CY9:CY20)</f>
        <v>17.600000000000001</v>
      </c>
      <c r="CZ21" s="8"/>
      <c r="DA21" s="8"/>
      <c r="DB21" s="8">
        <f>MAX(DB9:DB20)</f>
        <v>26</v>
      </c>
      <c r="DC21" s="8"/>
      <c r="DD21" s="8"/>
      <c r="DE21" s="8">
        <f>MAX(DE9:DE20)</f>
        <v>37.700000000000003</v>
      </c>
      <c r="DF21" s="8"/>
      <c r="DG21" s="8"/>
      <c r="DH21" s="8">
        <f>MAX(DH9:DH20)</f>
        <v>24.2</v>
      </c>
      <c r="DI21" s="8"/>
      <c r="DJ21" s="8"/>
      <c r="DK21" s="8">
        <f>MAX(DK9:DK20)</f>
        <v>27.3</v>
      </c>
      <c r="DL21" s="8"/>
      <c r="DM21" s="8"/>
      <c r="DN21" s="8">
        <f>MAX(DN9:DN20)</f>
        <v>22.4</v>
      </c>
      <c r="DO21" s="8"/>
      <c r="DP21" s="8"/>
      <c r="DQ21" s="8">
        <f>MAX(DQ9:DQ20)</f>
        <v>31.2</v>
      </c>
      <c r="DR21" s="8"/>
      <c r="DS21" s="8"/>
      <c r="DT21" s="8">
        <f>MAX(DT9:DT20)</f>
        <v>32.5</v>
      </c>
      <c r="DU21" s="8"/>
      <c r="DV21" s="8"/>
      <c r="DW21" s="8">
        <f>MAX(DW9:DW20)</f>
        <v>35.1</v>
      </c>
      <c r="DX21" s="8"/>
      <c r="DY21" s="8"/>
      <c r="DZ21" s="8">
        <f>MAX(DZ9:DZ20)</f>
        <v>35.5</v>
      </c>
      <c r="EA21" s="8"/>
      <c r="EB21" s="8"/>
      <c r="EC21" s="8">
        <f>MAX(EC9:EC20)</f>
        <v>24.2</v>
      </c>
      <c r="ED21" s="8"/>
      <c r="EE21" s="8"/>
      <c r="EF21" s="8">
        <f>MAX(EF9:EF20)</f>
        <v>33.1</v>
      </c>
      <c r="EG21" s="8"/>
      <c r="EH21" s="8"/>
      <c r="EI21" s="8">
        <f>MAX(EI9:EI20)</f>
        <v>31.3</v>
      </c>
      <c r="EJ21" s="8"/>
      <c r="EK21" s="8"/>
      <c r="EL21" s="8">
        <f>MAX(EL9:EL20)</f>
        <v>36.9</v>
      </c>
      <c r="EM21" s="8"/>
      <c r="EN21" s="8"/>
      <c r="EO21" s="8">
        <f>MAX(EO9:EO20)</f>
        <v>39.299999999999997</v>
      </c>
      <c r="EP21" s="8"/>
      <c r="EQ21" s="8"/>
      <c r="ER21" s="8">
        <f>MAX(ER9:ER20)</f>
        <v>35.799999999999997</v>
      </c>
      <c r="ES21" s="8"/>
      <c r="ET21" s="8"/>
      <c r="EU21" s="8">
        <f>MAX(EU9:EU20)</f>
        <v>30.7</v>
      </c>
      <c r="EV21" s="8"/>
      <c r="EW21" s="8"/>
      <c r="EX21" s="8">
        <f>MAX(EX9:EX20)</f>
        <v>38.299999999999997</v>
      </c>
      <c r="EY21" s="8"/>
      <c r="EZ21" s="8"/>
      <c r="FA21" s="8">
        <f>MAX(FA9:FA20)</f>
        <v>46.2</v>
      </c>
      <c r="FB21" s="8"/>
      <c r="FC21" s="8"/>
      <c r="FD21" s="8">
        <f>MAX(FD9:FD20)</f>
        <v>34.299999999999997</v>
      </c>
      <c r="FE21" s="8"/>
      <c r="FF21" s="8"/>
      <c r="FG21" s="8">
        <f>MAX(FG9:FG20)</f>
        <v>58.8</v>
      </c>
      <c r="FH21" s="8"/>
      <c r="FI21" s="8"/>
      <c r="FJ21" s="8">
        <f>MAX(FJ9:FJ20)</f>
        <v>35.4</v>
      </c>
      <c r="FK21" s="8"/>
      <c r="FL21" s="8"/>
      <c r="FM21" s="8">
        <f>MAX(FM9:FM20)</f>
        <v>53.3</v>
      </c>
      <c r="FN21" s="8"/>
      <c r="FO21" s="8"/>
      <c r="FP21" s="8">
        <f>MAX(FP9:FP20)</f>
        <v>41.8</v>
      </c>
      <c r="FQ21" s="8"/>
      <c r="FR21" s="8"/>
      <c r="FS21" s="8">
        <f>MAX(FS9:FS20)</f>
        <v>37.1</v>
      </c>
      <c r="FT21" s="8"/>
      <c r="FU21" s="8"/>
      <c r="FV21" s="8">
        <f>MAX(FV9:FV20)</f>
        <v>51.5</v>
      </c>
      <c r="FW21" s="8"/>
      <c r="FX21" s="8"/>
      <c r="FY21" s="8">
        <f>MAX(FY9:FY20)</f>
        <v>36.4</v>
      </c>
      <c r="FZ21" s="8"/>
      <c r="GA21" s="8"/>
      <c r="GB21" s="8">
        <f>MAX(GB9:GB20)</f>
        <v>33.700000000000003</v>
      </c>
      <c r="GC21" s="8"/>
      <c r="GD21" s="8"/>
      <c r="GE21" s="8">
        <f>MAX(GE9:GE20)</f>
        <v>45.3</v>
      </c>
      <c r="GF21" s="8"/>
      <c r="GG21" s="8"/>
      <c r="GH21" s="8">
        <f>MAX(GH9:GH20)</f>
        <v>43.2</v>
      </c>
      <c r="GI21" s="8"/>
      <c r="GJ21" s="8"/>
      <c r="GK21" s="8">
        <f>MAX(GK9:GK20)</f>
        <v>33.1</v>
      </c>
      <c r="GL21" s="8"/>
      <c r="GM21" s="8"/>
      <c r="GN21" s="8">
        <f>MAX(GN9:GN20)</f>
        <v>34</v>
      </c>
      <c r="GO21" s="8"/>
      <c r="GP21" s="8"/>
      <c r="GQ21" s="8">
        <f>MAX(GQ9:GQ20)</f>
        <v>45.8</v>
      </c>
      <c r="GR21" s="8"/>
      <c r="GS21" s="8"/>
      <c r="GT21" s="8">
        <f>MAX(GT9:GT20)</f>
        <v>39</v>
      </c>
      <c r="GU21" s="8"/>
      <c r="GV21" s="8"/>
      <c r="GW21" s="8">
        <f>MAX(GW9:GW20)</f>
        <v>41.5</v>
      </c>
      <c r="GX21" s="8"/>
      <c r="GY21" s="8"/>
      <c r="GZ21" s="8">
        <f>MAX(GZ9:GZ20)</f>
        <v>45.7</v>
      </c>
      <c r="HA21" s="8"/>
      <c r="HB21" s="8"/>
      <c r="HC21" s="8">
        <f>MAX(HC9:HC20)</f>
        <v>40.9</v>
      </c>
      <c r="HD21" s="8"/>
      <c r="HE21" s="8"/>
      <c r="HF21" s="8">
        <f>MAX(HF9:HF20)</f>
        <v>59.5</v>
      </c>
      <c r="HG21" s="8"/>
      <c r="HH21" s="8"/>
      <c r="HI21" s="8">
        <f>MAX(HI9:HI20)</f>
        <v>51.8</v>
      </c>
      <c r="HJ21" s="8"/>
      <c r="HK21" s="8"/>
      <c r="HL21" s="8">
        <f>MAX(HL9:HL20)</f>
        <v>42.9</v>
      </c>
      <c r="HM21" s="8"/>
      <c r="HN21" s="8"/>
      <c r="HO21" s="8">
        <f>MAX(HO9:HO20)</f>
        <v>38</v>
      </c>
      <c r="HP21" s="8"/>
      <c r="HQ21" s="8"/>
      <c r="HR21" s="8">
        <f>MAX(HR9:HR20)</f>
        <v>43.7</v>
      </c>
      <c r="HS21" s="8"/>
      <c r="HT21" s="8"/>
      <c r="HU21" s="8">
        <f>MAX(HU9:HU20)</f>
        <v>64</v>
      </c>
      <c r="HV21" s="8"/>
      <c r="HW21" s="8"/>
      <c r="HX21" s="8">
        <f>MAX(HX9:HX20)</f>
        <v>30.3</v>
      </c>
      <c r="HY21" s="8"/>
      <c r="HZ21" s="8"/>
      <c r="IA21" s="8">
        <f>MAX(IA9:IA20)</f>
        <v>36.700000000000003</v>
      </c>
      <c r="IB21" s="8"/>
      <c r="IC21" s="8"/>
      <c r="ID21" s="8">
        <f>MAX(ID9:ID20)</f>
        <v>35</v>
      </c>
      <c r="IE21" s="8"/>
      <c r="IF21" s="8"/>
      <c r="IG21" s="8">
        <f>MAX(IG9:IG20)</f>
        <v>39</v>
      </c>
      <c r="IH21" s="8"/>
      <c r="II21" s="8"/>
      <c r="IJ21" s="8">
        <f>MAX(IJ9:IJ20)</f>
        <v>28</v>
      </c>
      <c r="IK21" s="8"/>
      <c r="IL21" s="8"/>
      <c r="IM21" s="8">
        <f>MAX(IM9:IM20)</f>
        <v>28.3</v>
      </c>
      <c r="IN21" s="8"/>
      <c r="IO21" s="8"/>
      <c r="IP21" s="8">
        <f>MAX(IP9:IP20)</f>
        <v>36.299999999999997</v>
      </c>
      <c r="IQ21" s="8"/>
      <c r="IR21" s="8"/>
      <c r="IS21" s="8">
        <f>MAX(IS9:IS20)</f>
        <v>56.5</v>
      </c>
      <c r="IT21" s="8"/>
      <c r="IU21" s="8"/>
      <c r="IV21" s="8">
        <f>MAX(IV9:IV20)</f>
        <v>33.5</v>
      </c>
      <c r="IW21" s="8"/>
      <c r="IX21" s="8"/>
      <c r="IY21" s="8">
        <f>MAX(IY9:IY20)</f>
        <v>43.3</v>
      </c>
      <c r="IZ21" s="8"/>
      <c r="JA21" s="8"/>
      <c r="JB21" s="8">
        <f>MAX(JB9:JB20)</f>
        <v>40.4</v>
      </c>
      <c r="JC21" s="8"/>
      <c r="JD21" s="8"/>
      <c r="JE21" s="8">
        <f>MAX(JE9:JE20)</f>
        <v>37.9</v>
      </c>
      <c r="JF21" s="8"/>
      <c r="JG21" s="8"/>
      <c r="JH21" s="8">
        <f>MAX(JH9:JH20)</f>
        <v>59</v>
      </c>
      <c r="JI21" s="8"/>
      <c r="JJ21" s="8"/>
      <c r="JK21" s="8">
        <f>MAX(JK9:JK20)</f>
        <v>47.3</v>
      </c>
      <c r="JL21" s="8"/>
      <c r="JM21" s="8"/>
      <c r="JN21" s="8">
        <f>MAX(JN9:JN20)</f>
        <v>45.3</v>
      </c>
      <c r="JO21" s="8"/>
      <c r="JP21" s="8"/>
      <c r="JQ21" s="8">
        <f>MAX(JQ9:JQ20)</f>
        <v>54</v>
      </c>
      <c r="JR21" s="8"/>
      <c r="JS21" s="8"/>
      <c r="JT21" s="8">
        <f>MAX(JT9:JT20)</f>
        <v>39.799999999999997</v>
      </c>
      <c r="JU21" s="8"/>
      <c r="JV21" s="8"/>
      <c r="JW21" s="8">
        <f>MAX(JW9:JW20)</f>
        <v>45.5</v>
      </c>
      <c r="JX21" s="8"/>
      <c r="JY21" s="8"/>
      <c r="JZ21" s="8">
        <f>MAX(JZ9:JZ20)</f>
        <v>28.5</v>
      </c>
      <c r="KA21" s="8"/>
      <c r="KB21" s="8"/>
      <c r="KC21" s="8">
        <f>MAX(KC9:KC20)</f>
        <v>39.299999999999997</v>
      </c>
      <c r="KD21" s="8"/>
      <c r="KE21" s="8"/>
      <c r="KF21" s="8">
        <f>MAX(KF9:KF20)</f>
        <v>53</v>
      </c>
      <c r="KG21" s="8"/>
      <c r="KH21" s="8"/>
      <c r="KI21" s="8">
        <f>MAX(KI9:KI20)</f>
        <v>42.7</v>
      </c>
      <c r="KJ21" s="8"/>
      <c r="KK21" s="8"/>
      <c r="KL21" s="8">
        <f>MAX(KL9:KL20)</f>
        <v>44.2</v>
      </c>
      <c r="KM21" s="8"/>
      <c r="KN21" s="8"/>
      <c r="KO21" s="8">
        <f>MAX(KO9:KO20)</f>
        <v>36.5</v>
      </c>
      <c r="KP21" s="8"/>
      <c r="KQ21" s="8"/>
      <c r="KR21" s="8">
        <f>MAX(KR9:KR20)</f>
        <v>26.3</v>
      </c>
      <c r="KS21" s="8"/>
      <c r="KT21" s="8"/>
      <c r="KU21" s="8">
        <f>MAX(KU9:KU20)</f>
        <v>50.8</v>
      </c>
      <c r="KV21" s="8"/>
      <c r="KW21" s="8"/>
      <c r="KX21" s="8">
        <f>MAX(KX9:KX20)</f>
        <v>34</v>
      </c>
      <c r="KY21" s="8"/>
      <c r="KZ21" s="8"/>
      <c r="LA21" s="8">
        <f>MAX(LA9:LA20)</f>
        <v>28.3</v>
      </c>
      <c r="LB21" s="8"/>
      <c r="LC21" s="8"/>
      <c r="LD21" s="8">
        <f>MAX(LD9:LD20)</f>
        <v>38</v>
      </c>
      <c r="LE21" s="8"/>
      <c r="LF21" s="8"/>
      <c r="LG21" s="8">
        <f>MAX(LG9:LG20)</f>
        <v>35.299999999999997</v>
      </c>
      <c r="LH21" s="8"/>
      <c r="LI21" s="8"/>
      <c r="LJ21" s="8">
        <f>MAX(LJ9:LJ20)</f>
        <v>27.5</v>
      </c>
      <c r="LK21" s="8"/>
      <c r="LL21" s="8"/>
      <c r="LM21" s="8">
        <f>MAX(LM9:LM20)</f>
        <v>26</v>
      </c>
      <c r="LN21" s="8"/>
      <c r="LO21" s="8"/>
      <c r="LP21" s="8">
        <f>MAX(LP9:LP20)</f>
        <v>27.3</v>
      </c>
      <c r="LQ21" s="8"/>
      <c r="LR21" s="8"/>
      <c r="LS21" s="8">
        <f>MAX(LS9:LS20)</f>
        <v>22.8</v>
      </c>
      <c r="LT21" s="8"/>
      <c r="LU21" s="8"/>
      <c r="LV21" s="8">
        <f>MAX(LV9:LV20)</f>
        <v>31.6</v>
      </c>
      <c r="LW21" s="8"/>
      <c r="LX21" s="8"/>
      <c r="LY21" s="8">
        <f>MAX(LY9:LY20)</f>
        <v>12</v>
      </c>
      <c r="LZ21" s="8"/>
      <c r="MA21" s="8"/>
      <c r="MB21" s="8">
        <f>MAX(MB9:MB20)</f>
        <v>25.7</v>
      </c>
      <c r="MC21" s="8"/>
      <c r="MD21" s="8"/>
      <c r="ME21" s="8">
        <f>MAX(ME9:ME20)</f>
        <v>28.5</v>
      </c>
      <c r="MF21" s="8"/>
      <c r="MG21" s="8"/>
      <c r="MH21" s="8">
        <f>MAX(MH9:MH20)</f>
        <v>14.5</v>
      </c>
      <c r="MI21" s="8"/>
      <c r="MJ21" s="8"/>
      <c r="MK21" s="8">
        <f>MAX(MK9:MK20)</f>
        <v>20.5</v>
      </c>
      <c r="ML21" s="8"/>
      <c r="MM21" s="8"/>
      <c r="MN21" s="8">
        <f>MAX(MN9:MN20)</f>
        <v>20</v>
      </c>
      <c r="MO21" s="8"/>
      <c r="MP21" s="8"/>
      <c r="MQ21" s="8">
        <f>MAX(MQ9:MQ20)</f>
        <v>18.3</v>
      </c>
      <c r="MR21" s="8"/>
      <c r="MS21" s="8"/>
      <c r="MT21" s="8">
        <f>MAX(MT9:MT20)</f>
        <v>28.5</v>
      </c>
      <c r="MU21" s="8"/>
      <c r="MV21" s="8"/>
      <c r="MW21" s="8">
        <f>MAX(MW9:MW20)</f>
        <v>19.5</v>
      </c>
      <c r="MX21" s="8"/>
      <c r="MY21" s="8"/>
      <c r="MZ21" s="8">
        <f>MAX(MZ9:MZ20)</f>
        <v>27</v>
      </c>
      <c r="NA21" s="8"/>
      <c r="NB21" s="8"/>
      <c r="NC21" s="8">
        <f>MAX(NC9:NC20)</f>
        <v>18.7</v>
      </c>
      <c r="ND21" s="8"/>
      <c r="NE21" s="8"/>
      <c r="NF21" s="8">
        <f>MAX(NF9:NF20)</f>
        <v>24.9</v>
      </c>
      <c r="NG21" s="8"/>
      <c r="NH21" s="8"/>
      <c r="NI21" s="8">
        <f>MAX(NI9:NI20)</f>
        <v>15.8</v>
      </c>
      <c r="NJ21" s="8"/>
      <c r="NK21" s="8"/>
      <c r="NL21" s="8">
        <f>MAX(NL9:NL20)</f>
        <v>29.9</v>
      </c>
      <c r="NM21" s="8"/>
      <c r="NN21" s="8"/>
      <c r="NO21" s="8">
        <f>MAX(NO9:NO20)</f>
        <v>16.3</v>
      </c>
      <c r="NP21" s="8"/>
      <c r="NQ21" s="8"/>
      <c r="NR21" s="8">
        <f>MAX(NR9:NR20)</f>
        <v>22</v>
      </c>
      <c r="NS21" s="8"/>
      <c r="NT21" s="8"/>
      <c r="NU21" s="8">
        <f>MAX(NU9:NU20)</f>
        <v>19.8</v>
      </c>
      <c r="NV21" s="8"/>
      <c r="NW21" s="8"/>
      <c r="NX21" s="8">
        <f>MAX(NX9:NX20)</f>
        <v>16.7</v>
      </c>
      <c r="NY21" s="8"/>
      <c r="NZ21" s="8"/>
      <c r="OA21" s="8">
        <f>MAX(OA9:OA20)</f>
        <v>18.8</v>
      </c>
      <c r="OB21" s="8"/>
      <c r="OC21" s="8"/>
      <c r="OD21" s="8">
        <f>MAX(OD9:OD20)</f>
        <v>18.8</v>
      </c>
      <c r="OE21" s="8"/>
      <c r="OF21" s="8"/>
      <c r="OG21" s="8">
        <f>MAX(OG9:OG20)</f>
        <v>21.3</v>
      </c>
      <c r="OH21" s="8"/>
      <c r="OI21" s="8"/>
      <c r="OJ21" s="8">
        <f>MAX(OJ9:OJ20)</f>
        <v>13.7</v>
      </c>
      <c r="OK21" s="8"/>
      <c r="OL21" s="8"/>
      <c r="OM21" s="8">
        <f>MAX(OM9:OM20)</f>
        <v>17.5</v>
      </c>
      <c r="ON21" s="8"/>
      <c r="OO21" s="8"/>
      <c r="OP21" s="8">
        <f>MAX(OP9:OP20)</f>
        <v>18.100000000000001</v>
      </c>
      <c r="OQ21" s="8"/>
      <c r="OR21" s="8"/>
      <c r="OS21" s="8">
        <f>MAX(OS9:OS20)</f>
        <v>15.8</v>
      </c>
      <c r="OT21" s="8"/>
      <c r="OU21" s="8"/>
      <c r="OV21" s="8">
        <f>MAX(OV9:OV20)</f>
        <v>13.9</v>
      </c>
      <c r="OW21" s="8"/>
      <c r="OX21" s="8"/>
      <c r="OY21" s="8">
        <f>MAX(OY9:OY20)</f>
        <v>10.5</v>
      </c>
      <c r="OZ21" s="8"/>
      <c r="PA21" s="8"/>
      <c r="PB21" s="8">
        <f>MAX(PB9:PB20)</f>
        <v>11.6</v>
      </c>
      <c r="PC21" s="8"/>
      <c r="PD21" s="8"/>
      <c r="PE21" s="8">
        <f>MAX(PE9:PE20)</f>
        <v>11.7</v>
      </c>
      <c r="PF21" s="8"/>
      <c r="PG21" s="8"/>
      <c r="PH21" s="8">
        <f>MAX(PH9:PH20)</f>
        <v>8</v>
      </c>
      <c r="PI21" s="8"/>
      <c r="PJ21" s="8"/>
      <c r="PK21" s="8">
        <f>MAX(PK9:PK20)</f>
        <v>4.9000000000000004</v>
      </c>
      <c r="PL21" s="8"/>
      <c r="PM21" s="8"/>
      <c r="PN21" s="8">
        <f>MAX(PN9:PN20)</f>
        <v>4.4000000000000004</v>
      </c>
      <c r="PO21" s="8">
        <f>SUMIFS($B$21:PN$21,$B$8:PN$8,"On")</f>
        <v>0</v>
      </c>
      <c r="PP21" s="8">
        <f>SUMIFS($B$21:PN$21,$B$8:PN$8,"Off")</f>
        <v>0</v>
      </c>
      <c r="PQ21" s="8">
        <f>SUMIFS($B$21:PN$21,$B$8:PN$8,"Load")</f>
        <v>4372.1000000000022</v>
      </c>
    </row>
    <row r="22" spans="1:433" x14ac:dyDescent="0.25">
      <c r="A22" s="7" t="s">
        <v>6</v>
      </c>
      <c r="B22" s="8">
        <v>8</v>
      </c>
      <c r="C22" s="8">
        <v>8.3000000000000007</v>
      </c>
      <c r="D22" s="8"/>
      <c r="E22" s="8">
        <v>14.4</v>
      </c>
      <c r="F22" s="8">
        <v>14.4</v>
      </c>
      <c r="G22" s="8"/>
      <c r="H22" s="8">
        <v>12.8</v>
      </c>
      <c r="I22" s="8">
        <v>13.1</v>
      </c>
      <c r="J22" s="8"/>
      <c r="K22" s="8">
        <v>23.8</v>
      </c>
      <c r="L22" s="8">
        <v>23.8</v>
      </c>
      <c r="M22" s="8"/>
      <c r="N22" s="8">
        <v>16.8</v>
      </c>
      <c r="O22" s="8">
        <v>17</v>
      </c>
      <c r="P22" s="8"/>
      <c r="Q22" s="8">
        <v>26.9</v>
      </c>
      <c r="R22" s="8">
        <v>27.1</v>
      </c>
      <c r="S22" s="8"/>
      <c r="T22" s="8">
        <v>30.6</v>
      </c>
      <c r="U22" s="8">
        <v>30.9</v>
      </c>
      <c r="V22" s="8"/>
      <c r="W22" s="8">
        <v>44</v>
      </c>
      <c r="X22" s="8">
        <v>44</v>
      </c>
      <c r="Y22" s="8"/>
      <c r="Z22" s="8">
        <v>33.799999999999997</v>
      </c>
      <c r="AA22" s="8">
        <v>34.4</v>
      </c>
      <c r="AB22" s="8"/>
      <c r="AC22" s="8">
        <v>36.1</v>
      </c>
      <c r="AD22" s="8">
        <v>36.4</v>
      </c>
      <c r="AE22" s="8"/>
      <c r="AF22" s="8">
        <v>53.8</v>
      </c>
      <c r="AG22" s="8">
        <v>53.8</v>
      </c>
      <c r="AH22" s="8"/>
      <c r="AI22" s="8">
        <v>47.3</v>
      </c>
      <c r="AJ22" s="8">
        <v>47.3</v>
      </c>
      <c r="AK22" s="8"/>
      <c r="AL22" s="8">
        <v>35</v>
      </c>
      <c r="AM22" s="8">
        <v>35.299999999999997</v>
      </c>
      <c r="AN22" s="8"/>
      <c r="AO22" s="8">
        <v>37.4</v>
      </c>
      <c r="AP22" s="8">
        <v>35.1</v>
      </c>
      <c r="AQ22" s="8"/>
      <c r="AR22" s="8">
        <v>31.8</v>
      </c>
      <c r="AS22" s="8">
        <v>32.5</v>
      </c>
      <c r="AT22" s="8"/>
      <c r="AU22" s="8">
        <v>36.299999999999997</v>
      </c>
      <c r="AV22" s="8">
        <v>36.6</v>
      </c>
      <c r="AW22" s="8"/>
      <c r="AX22" s="8">
        <v>28.5</v>
      </c>
      <c r="AY22" s="8">
        <v>29.3</v>
      </c>
      <c r="AZ22" s="8"/>
      <c r="BA22" s="8">
        <v>36</v>
      </c>
      <c r="BB22" s="8">
        <v>36</v>
      </c>
      <c r="BC22" s="8"/>
      <c r="BD22" s="8">
        <v>32.6</v>
      </c>
      <c r="BE22" s="8">
        <v>32.799999999999997</v>
      </c>
      <c r="BF22" s="8"/>
      <c r="BG22" s="8">
        <v>54.3</v>
      </c>
      <c r="BH22" s="8">
        <v>54.5</v>
      </c>
      <c r="BI22" s="8"/>
      <c r="BJ22" s="8">
        <v>37.5</v>
      </c>
      <c r="BK22" s="8">
        <v>37.799999999999997</v>
      </c>
      <c r="BL22" s="8"/>
      <c r="BM22" s="8">
        <v>35.200000000000003</v>
      </c>
      <c r="BN22" s="8">
        <v>37.799999999999997</v>
      </c>
      <c r="BO22" s="8"/>
      <c r="BP22" s="8">
        <v>35</v>
      </c>
      <c r="BQ22" s="8">
        <v>35</v>
      </c>
      <c r="BR22" s="8"/>
      <c r="BS22" s="8">
        <v>54.5</v>
      </c>
      <c r="BT22" s="8">
        <v>55</v>
      </c>
      <c r="BU22" s="8"/>
      <c r="BV22" s="8">
        <v>24.2</v>
      </c>
      <c r="BW22" s="8">
        <v>24.3</v>
      </c>
      <c r="BX22" s="8"/>
      <c r="BY22" s="8">
        <v>40.1</v>
      </c>
      <c r="BZ22" s="8">
        <v>40.6</v>
      </c>
      <c r="CA22" s="8"/>
      <c r="CB22" s="8">
        <v>46.8</v>
      </c>
      <c r="CC22" s="8">
        <v>47.3</v>
      </c>
      <c r="CD22" s="8"/>
      <c r="CE22" s="8">
        <v>35.200000000000003</v>
      </c>
      <c r="CF22" s="8">
        <v>36.6</v>
      </c>
      <c r="CG22" s="8"/>
      <c r="CH22" s="8">
        <v>30.5</v>
      </c>
      <c r="CI22" s="8">
        <v>30.9</v>
      </c>
      <c r="CJ22" s="8"/>
      <c r="CK22" s="8">
        <v>40.9</v>
      </c>
      <c r="CL22" s="8">
        <v>41.2</v>
      </c>
      <c r="CM22" s="8"/>
      <c r="CN22" s="8">
        <v>32.200000000000003</v>
      </c>
      <c r="CO22" s="8">
        <v>32.200000000000003</v>
      </c>
      <c r="CP22" s="8"/>
      <c r="CQ22" s="8">
        <v>40.5</v>
      </c>
      <c r="CR22" s="8">
        <v>41</v>
      </c>
      <c r="CS22" s="8"/>
      <c r="CT22" s="8">
        <v>44</v>
      </c>
      <c r="CU22" s="8">
        <v>44</v>
      </c>
      <c r="CV22" s="8"/>
      <c r="CW22" s="8">
        <v>29.4</v>
      </c>
      <c r="CX22" s="8">
        <v>29.6</v>
      </c>
      <c r="CY22" s="8"/>
      <c r="CZ22" s="8">
        <v>36.700000000000003</v>
      </c>
      <c r="DA22" s="8">
        <v>37.1</v>
      </c>
      <c r="DB22" s="8"/>
      <c r="DC22" s="8">
        <v>56.8</v>
      </c>
      <c r="DD22" s="8">
        <v>57.3</v>
      </c>
      <c r="DE22" s="8"/>
      <c r="DF22" s="8">
        <v>37.1</v>
      </c>
      <c r="DG22" s="8">
        <v>37.6</v>
      </c>
      <c r="DH22" s="8"/>
      <c r="DI22" s="8">
        <v>37.799999999999997</v>
      </c>
      <c r="DJ22" s="8">
        <v>37.799999999999997</v>
      </c>
      <c r="DK22" s="8"/>
      <c r="DL22" s="8">
        <v>33.200000000000003</v>
      </c>
      <c r="DM22" s="8">
        <v>33.4</v>
      </c>
      <c r="DN22" s="8"/>
      <c r="DO22" s="8">
        <v>44.7</v>
      </c>
      <c r="DP22" s="8">
        <v>45.2</v>
      </c>
      <c r="DQ22" s="8"/>
      <c r="DR22" s="8">
        <v>46.8</v>
      </c>
      <c r="DS22" s="8">
        <v>47</v>
      </c>
      <c r="DT22" s="8"/>
      <c r="DU22" s="8">
        <v>52.3</v>
      </c>
      <c r="DV22" s="8">
        <v>52.5</v>
      </c>
      <c r="DW22" s="8"/>
      <c r="DX22" s="8">
        <v>52</v>
      </c>
      <c r="DY22" s="8">
        <v>53.3</v>
      </c>
      <c r="DZ22" s="8"/>
      <c r="EA22" s="8">
        <v>34.200000000000003</v>
      </c>
      <c r="EB22" s="8">
        <v>34.200000000000003</v>
      </c>
      <c r="EC22" s="8"/>
      <c r="ED22" s="8">
        <v>52.2</v>
      </c>
      <c r="EE22" s="8">
        <v>52.6</v>
      </c>
      <c r="EF22" s="8"/>
      <c r="EG22" s="8">
        <v>53.2</v>
      </c>
      <c r="EH22" s="8">
        <v>53.3</v>
      </c>
      <c r="EI22" s="8"/>
      <c r="EJ22" s="8">
        <v>51.5</v>
      </c>
      <c r="EK22" s="8">
        <v>51.9</v>
      </c>
      <c r="EL22" s="8"/>
      <c r="EM22" s="8">
        <v>64.5</v>
      </c>
      <c r="EN22" s="8">
        <v>64.5</v>
      </c>
      <c r="EO22" s="8"/>
      <c r="EP22" s="8">
        <v>50.8</v>
      </c>
      <c r="EQ22" s="8">
        <v>51.2</v>
      </c>
      <c r="ER22" s="8"/>
      <c r="ES22" s="8">
        <v>44.5</v>
      </c>
      <c r="ET22" s="8">
        <v>44.6</v>
      </c>
      <c r="EU22" s="8"/>
      <c r="EV22" s="8">
        <v>47.5</v>
      </c>
      <c r="EW22" s="8">
        <v>47.7</v>
      </c>
      <c r="EX22" s="8"/>
      <c r="EY22" s="8">
        <v>70.8</v>
      </c>
      <c r="EZ22" s="8">
        <v>71.099999999999994</v>
      </c>
      <c r="FA22" s="8"/>
      <c r="FB22" s="8">
        <v>47.3</v>
      </c>
      <c r="FC22" s="8">
        <v>47.3</v>
      </c>
      <c r="FD22" s="8"/>
      <c r="FE22" s="8">
        <v>74</v>
      </c>
      <c r="FF22" s="8">
        <v>79</v>
      </c>
      <c r="FG22" s="8"/>
      <c r="FH22" s="8">
        <v>50.1</v>
      </c>
      <c r="FI22" s="8">
        <v>50.2</v>
      </c>
      <c r="FJ22" s="8"/>
      <c r="FK22" s="8">
        <v>74.7</v>
      </c>
      <c r="FL22" s="8">
        <v>74.7</v>
      </c>
      <c r="FM22" s="8"/>
      <c r="FN22" s="8">
        <v>58.8</v>
      </c>
      <c r="FO22" s="8">
        <v>61.5</v>
      </c>
      <c r="FP22" s="8"/>
      <c r="FQ22" s="8">
        <v>53.9</v>
      </c>
      <c r="FR22" s="8">
        <v>54</v>
      </c>
      <c r="FS22" s="8"/>
      <c r="FT22" s="8">
        <v>73.3</v>
      </c>
      <c r="FU22" s="8">
        <v>73.3</v>
      </c>
      <c r="FV22" s="8"/>
      <c r="FW22" s="8">
        <v>54.8</v>
      </c>
      <c r="FX22" s="8">
        <v>55</v>
      </c>
      <c r="FY22" s="8"/>
      <c r="FZ22" s="8">
        <v>46.6</v>
      </c>
      <c r="GA22" s="8">
        <v>47.4</v>
      </c>
      <c r="GB22" s="8"/>
      <c r="GC22" s="8">
        <v>70.3</v>
      </c>
      <c r="GD22" s="8">
        <v>70.5</v>
      </c>
      <c r="GE22" s="8"/>
      <c r="GF22" s="8">
        <v>60.4</v>
      </c>
      <c r="GG22" s="8">
        <v>60.6</v>
      </c>
      <c r="GH22" s="8"/>
      <c r="GI22" s="8">
        <v>52.8</v>
      </c>
      <c r="GJ22" s="8">
        <v>52.8</v>
      </c>
      <c r="GK22" s="8"/>
      <c r="GL22" s="8">
        <v>49.5</v>
      </c>
      <c r="GM22" s="8">
        <v>49.5</v>
      </c>
      <c r="GN22" s="8"/>
      <c r="GO22" s="8">
        <v>74.2</v>
      </c>
      <c r="GP22" s="8">
        <v>74.400000000000006</v>
      </c>
      <c r="GQ22" s="8"/>
      <c r="GR22" s="8">
        <v>59.3</v>
      </c>
      <c r="GS22" s="8">
        <v>60.1</v>
      </c>
      <c r="GT22" s="8"/>
      <c r="GU22" s="8">
        <v>59.8</v>
      </c>
      <c r="GV22" s="8">
        <v>60.3</v>
      </c>
      <c r="GW22" s="8"/>
      <c r="GX22" s="8">
        <v>70.400000000000006</v>
      </c>
      <c r="GY22" s="8">
        <v>70.400000000000006</v>
      </c>
      <c r="GZ22" s="8"/>
      <c r="HA22" s="8">
        <v>58.8</v>
      </c>
      <c r="HB22" s="8">
        <v>58.9</v>
      </c>
      <c r="HC22" s="8"/>
      <c r="HD22" s="8">
        <v>96</v>
      </c>
      <c r="HE22" s="8">
        <v>96</v>
      </c>
      <c r="HF22" s="8"/>
      <c r="HG22" s="8">
        <v>82.2</v>
      </c>
      <c r="HH22" s="8">
        <v>82.8</v>
      </c>
      <c r="HI22" s="8"/>
      <c r="HJ22" s="8">
        <v>64.599999999999994</v>
      </c>
      <c r="HK22" s="8">
        <v>64.8</v>
      </c>
      <c r="HL22" s="8"/>
      <c r="HM22" s="8">
        <v>61</v>
      </c>
      <c r="HN22" s="8">
        <v>61.7</v>
      </c>
      <c r="HO22" s="8"/>
      <c r="HP22" s="8">
        <v>65.2</v>
      </c>
      <c r="HQ22" s="8">
        <v>65.400000000000006</v>
      </c>
      <c r="HR22" s="8"/>
      <c r="HS22" s="8">
        <v>75</v>
      </c>
      <c r="HT22" s="8">
        <v>75</v>
      </c>
      <c r="HU22" s="8"/>
      <c r="HV22" s="8">
        <v>43.1</v>
      </c>
      <c r="HW22" s="8">
        <v>44.8</v>
      </c>
      <c r="HX22" s="8"/>
      <c r="HY22" s="8">
        <v>50.7</v>
      </c>
      <c r="HZ22" s="8">
        <v>50.7</v>
      </c>
      <c r="IA22" s="8"/>
      <c r="IB22" s="8">
        <v>47</v>
      </c>
      <c r="IC22" s="8">
        <v>47</v>
      </c>
      <c r="ID22" s="8"/>
      <c r="IE22" s="8">
        <v>60.4</v>
      </c>
      <c r="IF22" s="8">
        <v>60.7</v>
      </c>
      <c r="IG22" s="8"/>
      <c r="IH22" s="8">
        <v>32</v>
      </c>
      <c r="II22" s="8">
        <v>32</v>
      </c>
      <c r="IJ22" s="8"/>
      <c r="IK22" s="8">
        <v>35.299999999999997</v>
      </c>
      <c r="IL22" s="8">
        <v>35.5</v>
      </c>
      <c r="IM22" s="8"/>
      <c r="IN22" s="8">
        <v>52.1</v>
      </c>
      <c r="IO22" s="8">
        <v>52.1</v>
      </c>
      <c r="IP22" s="8"/>
      <c r="IQ22" s="8">
        <v>76.5</v>
      </c>
      <c r="IR22" s="8">
        <v>76.5</v>
      </c>
      <c r="IS22" s="8"/>
      <c r="IT22" s="8">
        <v>45.4</v>
      </c>
      <c r="IU22" s="8">
        <v>45.5</v>
      </c>
      <c r="IV22" s="8"/>
      <c r="IW22" s="8">
        <v>64.3</v>
      </c>
      <c r="IX22" s="8">
        <v>64.5</v>
      </c>
      <c r="IY22" s="8"/>
      <c r="IZ22" s="8">
        <v>56.6</v>
      </c>
      <c r="JA22" s="8">
        <v>56.6</v>
      </c>
      <c r="JB22" s="8"/>
      <c r="JC22" s="8">
        <v>54.6</v>
      </c>
      <c r="JD22" s="8">
        <v>54.7</v>
      </c>
      <c r="JE22" s="8"/>
      <c r="JF22" s="8">
        <v>68</v>
      </c>
      <c r="JG22" s="8">
        <v>68</v>
      </c>
      <c r="JH22" s="8"/>
      <c r="JI22" s="8">
        <v>56.8</v>
      </c>
      <c r="JJ22" s="8">
        <v>56.8</v>
      </c>
      <c r="JK22" s="8"/>
      <c r="JL22" s="8">
        <v>65.099999999999994</v>
      </c>
      <c r="JM22" s="8">
        <v>65.3</v>
      </c>
      <c r="JN22" s="8"/>
      <c r="JO22" s="8">
        <v>83.5</v>
      </c>
      <c r="JP22" s="8">
        <v>83.5</v>
      </c>
      <c r="JQ22" s="8"/>
      <c r="JR22" s="8">
        <v>51.9</v>
      </c>
      <c r="JS22" s="8">
        <v>51.9</v>
      </c>
      <c r="JT22" s="8"/>
      <c r="JU22" s="8">
        <v>63</v>
      </c>
      <c r="JV22" s="8">
        <v>63.5</v>
      </c>
      <c r="JW22" s="8"/>
      <c r="JX22" s="8">
        <v>36</v>
      </c>
      <c r="JY22" s="8">
        <v>36</v>
      </c>
      <c r="JZ22" s="8"/>
      <c r="KA22" s="8">
        <v>52.5</v>
      </c>
      <c r="KB22" s="8">
        <v>52.5</v>
      </c>
      <c r="KC22" s="8"/>
      <c r="KD22" s="8">
        <v>59</v>
      </c>
      <c r="KE22" s="8">
        <v>59</v>
      </c>
      <c r="KF22" s="8"/>
      <c r="KG22" s="8">
        <v>63.3</v>
      </c>
      <c r="KH22" s="8">
        <v>63.7</v>
      </c>
      <c r="KI22" s="8"/>
      <c r="KJ22" s="8">
        <v>62.5</v>
      </c>
      <c r="KK22" s="8">
        <v>62.6</v>
      </c>
      <c r="KL22" s="8"/>
      <c r="KM22" s="8">
        <v>52.5</v>
      </c>
      <c r="KN22" s="8">
        <v>52.5</v>
      </c>
      <c r="KO22" s="8"/>
      <c r="KP22" s="8">
        <v>38.700000000000003</v>
      </c>
      <c r="KQ22" s="8">
        <v>39.4</v>
      </c>
      <c r="KR22" s="8"/>
      <c r="KS22" s="8">
        <v>63</v>
      </c>
      <c r="KT22" s="8">
        <v>63</v>
      </c>
      <c r="KU22" s="8"/>
      <c r="KV22" s="8">
        <v>41.2</v>
      </c>
      <c r="KW22" s="8">
        <v>41.2</v>
      </c>
      <c r="KX22" s="8"/>
      <c r="KY22" s="8">
        <v>38.9</v>
      </c>
      <c r="KZ22" s="8">
        <v>38.9</v>
      </c>
      <c r="LA22" s="8"/>
      <c r="LB22" s="8">
        <v>49</v>
      </c>
      <c r="LC22" s="8">
        <v>49</v>
      </c>
      <c r="LD22" s="8"/>
      <c r="LE22" s="8">
        <v>44.7</v>
      </c>
      <c r="LF22" s="8">
        <v>44.7</v>
      </c>
      <c r="LG22" s="8"/>
      <c r="LH22" s="8">
        <v>35.299999999999997</v>
      </c>
      <c r="LI22" s="8">
        <v>35.5</v>
      </c>
      <c r="LJ22" s="8"/>
      <c r="LK22" s="8">
        <v>39.700000000000003</v>
      </c>
      <c r="LL22" s="8">
        <v>39.700000000000003</v>
      </c>
      <c r="LM22" s="8"/>
      <c r="LN22" s="8">
        <v>40.799999999999997</v>
      </c>
      <c r="LO22" s="8">
        <v>40.799999999999997</v>
      </c>
      <c r="LP22" s="8"/>
      <c r="LQ22" s="8">
        <v>31.2</v>
      </c>
      <c r="LR22" s="8">
        <v>31.2</v>
      </c>
      <c r="LS22" s="8"/>
      <c r="LT22" s="8">
        <v>41.4</v>
      </c>
      <c r="LU22" s="8">
        <v>41.8</v>
      </c>
      <c r="LV22" s="8"/>
      <c r="LW22" s="8">
        <v>14</v>
      </c>
      <c r="LX22" s="8">
        <v>16</v>
      </c>
      <c r="LY22" s="8"/>
      <c r="LZ22" s="8">
        <v>31.7</v>
      </c>
      <c r="MA22" s="8">
        <v>35.299999999999997</v>
      </c>
      <c r="MB22" s="8"/>
      <c r="MC22" s="8">
        <v>37.9</v>
      </c>
      <c r="MD22" s="8">
        <v>38.1</v>
      </c>
      <c r="ME22" s="8"/>
      <c r="MF22" s="8">
        <v>19</v>
      </c>
      <c r="MG22" s="8">
        <v>19.3</v>
      </c>
      <c r="MH22" s="8"/>
      <c r="MI22" s="8">
        <v>28.2</v>
      </c>
      <c r="MJ22" s="8">
        <v>28.4</v>
      </c>
      <c r="MK22" s="8"/>
      <c r="ML22" s="8">
        <v>21</v>
      </c>
      <c r="MM22" s="8">
        <v>21</v>
      </c>
      <c r="MN22" s="8"/>
      <c r="MO22" s="8">
        <v>23.3</v>
      </c>
      <c r="MP22" s="8">
        <v>23.3</v>
      </c>
      <c r="MQ22" s="8"/>
      <c r="MR22" s="8">
        <v>37.5</v>
      </c>
      <c r="MS22" s="8">
        <v>37.5</v>
      </c>
      <c r="MT22" s="8"/>
      <c r="MU22" s="8">
        <v>23.5</v>
      </c>
      <c r="MV22" s="8">
        <v>23.5</v>
      </c>
      <c r="MW22" s="8"/>
      <c r="MX22" s="8">
        <v>35.1</v>
      </c>
      <c r="MY22" s="8">
        <v>35.200000000000003</v>
      </c>
      <c r="MZ22" s="8"/>
      <c r="NA22" s="8">
        <v>21.7</v>
      </c>
      <c r="NB22" s="8">
        <v>21.7</v>
      </c>
      <c r="NC22" s="8"/>
      <c r="ND22" s="8">
        <v>34.799999999999997</v>
      </c>
      <c r="NE22" s="8">
        <v>34.799999999999997</v>
      </c>
      <c r="NF22" s="8"/>
      <c r="NG22" s="8">
        <v>17.5</v>
      </c>
      <c r="NH22" s="8">
        <v>17.8</v>
      </c>
      <c r="NI22" s="8"/>
      <c r="NJ22" s="8">
        <v>38.1</v>
      </c>
      <c r="NK22" s="8">
        <v>38.299999999999997</v>
      </c>
      <c r="NL22" s="8"/>
      <c r="NM22" s="8">
        <v>21.3</v>
      </c>
      <c r="NN22" s="8">
        <v>21.3</v>
      </c>
      <c r="NO22" s="8"/>
      <c r="NP22" s="8">
        <v>28.8</v>
      </c>
      <c r="NQ22" s="8">
        <v>29</v>
      </c>
      <c r="NR22" s="8"/>
      <c r="NS22" s="8">
        <v>22.9</v>
      </c>
      <c r="NT22" s="8">
        <v>22.9</v>
      </c>
      <c r="NU22" s="8"/>
      <c r="NV22" s="8">
        <v>23.3</v>
      </c>
      <c r="NW22" s="8">
        <v>23.3</v>
      </c>
      <c r="NX22" s="8"/>
      <c r="NY22" s="8">
        <v>23.5</v>
      </c>
      <c r="NZ22" s="8">
        <v>23.6</v>
      </c>
      <c r="OA22" s="8"/>
      <c r="OB22" s="8">
        <v>23.5</v>
      </c>
      <c r="OC22" s="8">
        <v>23.6</v>
      </c>
      <c r="OD22" s="8"/>
      <c r="OE22" s="8">
        <v>28.4</v>
      </c>
      <c r="OF22" s="8">
        <v>28.8</v>
      </c>
      <c r="OG22" s="8"/>
      <c r="OH22" s="8">
        <v>16.899999999999999</v>
      </c>
      <c r="OI22" s="8">
        <v>17</v>
      </c>
      <c r="OJ22" s="8"/>
      <c r="OK22" s="8">
        <v>21.8</v>
      </c>
      <c r="OL22" s="8">
        <v>21.8</v>
      </c>
      <c r="OM22" s="8"/>
      <c r="ON22" s="8">
        <v>21.4</v>
      </c>
      <c r="OO22" s="8">
        <v>21.4</v>
      </c>
      <c r="OP22" s="8"/>
      <c r="OQ22" s="8">
        <v>18.600000000000001</v>
      </c>
      <c r="OR22" s="8">
        <v>18.8</v>
      </c>
      <c r="OS22" s="8"/>
      <c r="OT22" s="8">
        <v>18.100000000000001</v>
      </c>
      <c r="OU22" s="8">
        <v>18.100000000000001</v>
      </c>
      <c r="OV22" s="8"/>
      <c r="OW22" s="8">
        <v>12</v>
      </c>
      <c r="OX22" s="8">
        <v>12.1</v>
      </c>
      <c r="OY22" s="8"/>
      <c r="OZ22" s="8">
        <v>13.2</v>
      </c>
      <c r="PA22" s="8">
        <v>13.4</v>
      </c>
      <c r="PB22" s="8"/>
      <c r="PC22" s="8">
        <v>13.9</v>
      </c>
      <c r="PD22" s="8">
        <v>14</v>
      </c>
      <c r="PE22" s="8"/>
      <c r="PF22" s="8">
        <v>9.5</v>
      </c>
      <c r="PG22" s="8">
        <v>9.5</v>
      </c>
      <c r="PH22" s="8"/>
      <c r="PI22" s="8">
        <v>5.5</v>
      </c>
      <c r="PJ22" s="8">
        <v>5.5</v>
      </c>
      <c r="PK22" s="8"/>
      <c r="PL22" s="8">
        <v>6</v>
      </c>
      <c r="PM22" s="8">
        <v>6</v>
      </c>
      <c r="PN22" s="8"/>
      <c r="PO22" s="8">
        <f>SUMIFS($B$22:PN$22,$B$8:PN$8,"On")</f>
        <v>6073.7</v>
      </c>
      <c r="PP22" s="8">
        <f>SUMIFS($B$22:PN$22,$B$8:PN$8,"Off")</f>
        <v>6115.2000000000016</v>
      </c>
      <c r="PQ22" s="8">
        <f>SUMIFS($B$22:PN$22,$B$8:PN$8,"Load")</f>
        <v>0</v>
      </c>
    </row>
  </sheetData>
  <mergeCells count="145">
    <mergeCell ref="AC7:AE7"/>
    <mergeCell ref="AF7:AH7"/>
    <mergeCell ref="AI7:AK7"/>
    <mergeCell ref="AL7:AN7"/>
    <mergeCell ref="AO7:AQ7"/>
    <mergeCell ref="AR7:AT7"/>
    <mergeCell ref="B6:PQ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M7:BO7"/>
    <mergeCell ref="BP7:BR7"/>
    <mergeCell ref="BS7:BU7"/>
    <mergeCell ref="BV7:BX7"/>
    <mergeCell ref="BY7:CA7"/>
    <mergeCell ref="CB7:CD7"/>
    <mergeCell ref="AU7:AW7"/>
    <mergeCell ref="AX7:AZ7"/>
    <mergeCell ref="BA7:BC7"/>
    <mergeCell ref="BD7:BF7"/>
    <mergeCell ref="BG7:BI7"/>
    <mergeCell ref="BJ7:BL7"/>
    <mergeCell ref="CW7:CY7"/>
    <mergeCell ref="CZ7:DB7"/>
    <mergeCell ref="DC7:DE7"/>
    <mergeCell ref="DF7:DH7"/>
    <mergeCell ref="DI7:DK7"/>
    <mergeCell ref="DL7:DN7"/>
    <mergeCell ref="CE7:CG7"/>
    <mergeCell ref="CH7:CJ7"/>
    <mergeCell ref="CK7:CM7"/>
    <mergeCell ref="CN7:CP7"/>
    <mergeCell ref="CQ7:CS7"/>
    <mergeCell ref="CT7:CV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MO7:MQ7"/>
    <mergeCell ref="MR7:MT7"/>
    <mergeCell ref="MU7:MW7"/>
    <mergeCell ref="MX7:MZ7"/>
    <mergeCell ref="NA7:NC7"/>
    <mergeCell ref="ND7:NF7"/>
    <mergeCell ref="LW7:LY7"/>
    <mergeCell ref="LZ7:MB7"/>
    <mergeCell ref="MC7:ME7"/>
    <mergeCell ref="MF7:MH7"/>
    <mergeCell ref="MI7:MK7"/>
    <mergeCell ref="ML7:MN7"/>
    <mergeCell ref="NY7:OA7"/>
    <mergeCell ref="OB7:OD7"/>
    <mergeCell ref="OE7:OG7"/>
    <mergeCell ref="OH7:OJ7"/>
    <mergeCell ref="OK7:OM7"/>
    <mergeCell ref="ON7:OP7"/>
    <mergeCell ref="NG7:NI7"/>
    <mergeCell ref="NJ7:NL7"/>
    <mergeCell ref="NM7:NO7"/>
    <mergeCell ref="NP7:NR7"/>
    <mergeCell ref="NS7:NU7"/>
    <mergeCell ref="NV7:NX7"/>
    <mergeCell ref="PI7:PK7"/>
    <mergeCell ref="PL7:PN7"/>
    <mergeCell ref="PO7:PQ7"/>
    <mergeCell ref="OQ7:OS7"/>
    <mergeCell ref="OT7:OV7"/>
    <mergeCell ref="OW7:OY7"/>
    <mergeCell ref="OZ7:PB7"/>
    <mergeCell ref="PC7:PE7"/>
    <mergeCell ref="PF7:PH7"/>
  </mergeCells>
  <conditionalFormatting sqref="D9:D20">
    <cfRule type="colorScale" priority="1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0">
    <cfRule type="colorScale" priority="1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0">
    <cfRule type="colorScale" priority="1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0">
    <cfRule type="colorScale" priority="1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0">
    <cfRule type="colorScale" priority="1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0">
    <cfRule type="colorScale" priority="1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0">
    <cfRule type="colorScale" priority="1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0">
    <cfRule type="colorScale" priority="1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0">
    <cfRule type="colorScale" priority="1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0">
    <cfRule type="colorScale" priority="1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0">
    <cfRule type="colorScale" priority="1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0">
    <cfRule type="colorScale" priority="1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0">
    <cfRule type="colorScale" priority="1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0">
    <cfRule type="colorScale" priority="1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0">
    <cfRule type="colorScale" priority="1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0">
    <cfRule type="colorScale" priority="1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0">
    <cfRule type="colorScale" priority="1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0">
    <cfRule type="colorScale" priority="1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0">
    <cfRule type="colorScale" priority="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0">
    <cfRule type="colorScale" priority="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0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0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20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20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20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20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20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20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20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20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20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20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20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20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20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20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20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20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20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20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20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20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20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20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20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20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20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20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20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20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20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20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20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20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20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20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20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20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20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20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20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20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20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20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20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20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20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20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20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20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20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20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20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20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20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20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20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20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20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20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20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20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20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20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20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20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20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20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20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20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20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20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20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20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20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20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20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20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20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20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20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20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20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20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20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20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20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20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20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2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2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2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2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2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2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2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2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2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2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2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2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2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2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I9:NI2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L9:NL2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O9:NO2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R9:NR2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U9:NU2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X9:NX2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A9:OA2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D9:OD2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G9:OG2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J9:OJ2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M9:OM2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P9:OP2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S9:OS2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V9:OV2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Y9:OY2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B9:PB2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E9:PE2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H9:PH2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K9:PK2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N9:PN2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21:PO21">
    <cfRule type="cellIs" dxfId="0" priority="144" stopIfTrue="1" operator="greaterThanOrEqual">
      <formula>53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749_Summary</vt:lpstr>
      <vt:lpstr>749 SAT IB FA12 Load Profile.xl</vt:lpstr>
      <vt:lpstr>749 SAT OB FA12 Load Profile.xl</vt:lpstr>
      <vt:lpstr>749 SUN IB FA12 Load Profile.xl</vt:lpstr>
      <vt:lpstr>749 SUN OB FA12 Load Profile.xl</vt:lpstr>
      <vt:lpstr>749 WKDY IB FA12 Load Profile.x</vt:lpstr>
      <vt:lpstr>749 WKDY OB FA12 Load Profile.x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sandrews</cp:lastModifiedBy>
  <dcterms:created xsi:type="dcterms:W3CDTF">2013-03-04T17:06:46Z</dcterms:created>
  <dcterms:modified xsi:type="dcterms:W3CDTF">2013-08-02T14:52:20Z</dcterms:modified>
</cp:coreProperties>
</file>