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All_performan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<sst xmlns="http://schemas.openxmlformats.org/spreadsheetml/2006/main" count="71" uniqueCount="47">
  <si>
    <t xml:space="preserve">Group</t>
  </si>
  <si>
    <t xml:space="preserve">2022-05-21</t>
  </si>
  <si>
    <t xml:space="preserve">2022-05-22</t>
  </si>
  <si>
    <t xml:space="preserve">2022-05-23</t>
  </si>
  <si>
    <t xml:space="preserve">2022-05-24</t>
  </si>
  <si>
    <t xml:space="preserve">2022-05-25</t>
  </si>
  <si>
    <t xml:space="preserve">2022-05-26</t>
  </si>
  <si>
    <t xml:space="preserve">2022-05-27</t>
  </si>
  <si>
    <t xml:space="preserve">2022-05-28</t>
  </si>
  <si>
    <t xml:space="preserve">2022-05-29</t>
  </si>
  <si>
    <t xml:space="preserve">2022-05-30</t>
  </si>
  <si>
    <t xml:space="preserve">2022-05-31</t>
  </si>
  <si>
    <t xml:space="preserve">2022-06-01</t>
  </si>
  <si>
    <t xml:space="preserve">2022-06-02</t>
  </si>
  <si>
    <t xml:space="preserve">2022-06-03</t>
  </si>
  <si>
    <t xml:space="preserve">Leaderboard_Update_Timestamp</t>
  </si>
  <si>
    <t xml:space="preserve">TOTAL ERROR</t>
  </si>
  <si>
    <t xml:space="preserve">AVERAGE ERROR</t>
  </si>
  <si>
    <t xml:space="preserve">Group_7</t>
  </si>
  <si>
    <t xml:space="preserve">05/06/2022 11:05:05</t>
  </si>
  <si>
    <t xml:space="preserve">Group_15</t>
  </si>
  <si>
    <t xml:space="preserve">Group_13</t>
  </si>
  <si>
    <t xml:space="preserve">Group_6</t>
  </si>
  <si>
    <t xml:space="preserve">Group_10</t>
  </si>
  <si>
    <t xml:space="preserve">Group_18</t>
  </si>
  <si>
    <t xml:space="preserve">Group_5</t>
  </si>
  <si>
    <t xml:space="preserve">Group_11</t>
  </si>
  <si>
    <t xml:space="preserve">Group_9</t>
  </si>
  <si>
    <t xml:space="preserve">Group_14</t>
  </si>
  <si>
    <t xml:space="preserve">Group_17</t>
  </si>
  <si>
    <t xml:space="preserve">Group_20</t>
  </si>
  <si>
    <t xml:space="preserve">Group_25</t>
  </si>
  <si>
    <t xml:space="preserve">Group_2</t>
  </si>
  <si>
    <t xml:space="preserve">Group_4</t>
  </si>
  <si>
    <t xml:space="preserve">Group_3</t>
  </si>
  <si>
    <t xml:space="preserve">Group_19</t>
  </si>
  <si>
    <t xml:space="preserve">Group_12</t>
  </si>
  <si>
    <t xml:space="preserve">Group_1</t>
  </si>
  <si>
    <t xml:space="preserve">Group_8</t>
  </si>
  <si>
    <t xml:space="preserve">Group_16</t>
  </si>
  <si>
    <t xml:space="preserve">Group_23</t>
  </si>
  <si>
    <t xml:space="preserve">Group_22</t>
  </si>
  <si>
    <t xml:space="preserve">Group_21</t>
  </si>
  <si>
    <t xml:space="preserve">Group_24</t>
  </si>
  <si>
    <t xml:space="preserve">Group_ID</t>
  </si>
  <si>
    <t xml:space="preserve">Performance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</si>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</sst>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1" activeCellId="0" sqref="R1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1.57"/>
    <col collapsed="false" customWidth="true" hidden="false" outlineLevel="0" max="3" min="3" style="0" width="11.88"/>
    <col collapsed="false" customWidth="true" hidden="false" outlineLevel="0" max="7" min="4" style="0" width="11.52"/>
    <col collapsed="false" customWidth="true" hidden="false" outlineLevel="0" max="8" min="8" style="0" width="11.72"/>
    <col collapsed="false" customWidth="true" hidden="false" outlineLevel="0" max="11" min="9" style="0" width="11.52"/>
    <col collapsed="false" customWidth="true" hidden="false" outlineLevel="0" max="12" min="12" style="0" width="11.88"/>
    <col collapsed="false" customWidth="true" hidden="false" outlineLevel="0" max="15" min="13" style="0" width="11.52"/>
    <col collapsed="false" customWidth="true" hidden="false" outlineLevel="0" max="16" min="16" style="0" width="31.12"/>
    <col collapsed="false" customWidth="true" hidden="false" outlineLevel="0" max="17" min="17" style="0" width="15"/>
    <col collapsed="false" customWidth="true" hidden="false" outlineLevel="0" max="18" min="18" style="0" width="18.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 customFormat="false" ht="13.8" hidden="false" customHeight="false" outlineLevel="0" collapsed="false">
      <c r="A2" s="3" t="s">
        <v>18</v>
      </c>
      <c r="B2" s="4"/>
      <c r="C2" s="4" t="n">
        <v>0.174537467740989</v>
      </c>
      <c r="D2" s="4" t="n">
        <v>0.247854386926314</v>
      </c>
      <c r="E2" s="4"/>
      <c r="F2" s="3" t="n">
        <v>0.135152822424942</v>
      </c>
      <c r="G2" s="3" t="n">
        <v>0.0982304116873899</v>
      </c>
      <c r="H2" s="3" t="n">
        <v>0.187389882333427</v>
      </c>
      <c r="I2" s="3" t="n">
        <v>0.0540177405332827</v>
      </c>
      <c r="J2" s="3"/>
      <c r="K2" s="3" t="n">
        <v>0.225094934503143</v>
      </c>
      <c r="L2" s="3" t="n">
        <v>0.147890199510051</v>
      </c>
      <c r="M2" s="3" t="n">
        <v>0.137693891737578</v>
      </c>
      <c r="N2" s="3" t="n">
        <v>0.201759296353597</v>
      </c>
      <c r="O2" s="3" t="n">
        <v>0.139513323346377</v>
      </c>
      <c r="P2" s="4" t="s">
        <v>19</v>
      </c>
      <c r="Q2" s="5" t="n">
        <f aca="false">SUM(F2:O2)</f>
        <v>1.32674250242979</v>
      </c>
      <c r="R2" s="6" t="n">
        <f aca="false">Q2/19</f>
        <v>0.0698285527594625</v>
      </c>
    </row>
    <row r="3" customFormat="false" ht="13.8" hidden="false" customHeight="false" outlineLevel="0" collapsed="false">
      <c r="A3" s="3" t="s">
        <v>20</v>
      </c>
      <c r="B3" s="4"/>
      <c r="C3" s="4"/>
      <c r="D3" s="4"/>
      <c r="E3" s="4" t="n">
        <v>0.057110908639112</v>
      </c>
      <c r="F3" s="3" t="n">
        <v>0.133040891290489</v>
      </c>
      <c r="G3" s="3" t="n">
        <v>0.117893069582818</v>
      </c>
      <c r="H3" s="3" t="n">
        <v>0.175891152630426</v>
      </c>
      <c r="I3" s="3" t="n">
        <v>0.0752671838550425</v>
      </c>
      <c r="J3" s="3" t="n">
        <v>0.0451688944844767</v>
      </c>
      <c r="K3" s="3" t="n">
        <v>0.0927035792676843</v>
      </c>
      <c r="L3" s="3" t="n">
        <v>0.0974135744650191</v>
      </c>
      <c r="M3" s="3" t="n">
        <v>0.102330301251956</v>
      </c>
      <c r="N3" s="3" t="n">
        <v>0.145569620253164</v>
      </c>
      <c r="O3" s="3" t="n">
        <v>0.0462943199335942</v>
      </c>
      <c r="P3" s="4" t="s">
        <v>19</v>
      </c>
      <c r="Q3" s="5" t="n">
        <f aca="false">SUM(F3:O3)</f>
        <v>1.03157258701467</v>
      </c>
      <c r="R3" s="6" t="n">
        <f aca="false">Q3/10</f>
        <v>0.103157258701467</v>
      </c>
    </row>
    <row r="4" customFormat="false" ht="13.8" hidden="false" customHeight="false" outlineLevel="0" collapsed="false">
      <c r="A4" s="3" t="s">
        <v>21</v>
      </c>
      <c r="B4" s="4"/>
      <c r="C4" s="4"/>
      <c r="D4" s="4"/>
      <c r="E4" s="4"/>
      <c r="F4" s="3" t="n">
        <v>0.132661424971919</v>
      </c>
      <c r="G4" s="3" t="n">
        <v>0.0263137141505218</v>
      </c>
      <c r="H4" s="3" t="n">
        <v>0.182361593590586</v>
      </c>
      <c r="I4" s="3" t="n">
        <v>0.161802202571475</v>
      </c>
      <c r="J4" s="3" t="n">
        <v>0.0384399024939058</v>
      </c>
      <c r="K4" s="3" t="n">
        <v>0.0840067843958894</v>
      </c>
      <c r="L4" s="3" t="n">
        <v>0.085548910824507</v>
      </c>
      <c r="M4" s="3" t="n">
        <v>0.114045383411581</v>
      </c>
      <c r="N4" s="3" t="n">
        <v>0.160676147314685</v>
      </c>
      <c r="O4" s="3" t="n">
        <v>0.0457725601802442</v>
      </c>
      <c r="P4" s="4" t="s">
        <v>19</v>
      </c>
      <c r="Q4" s="5" t="n">
        <f aca="false">SUM(F4:O4)</f>
        <v>1.03162862390531</v>
      </c>
      <c r="R4" s="6" t="n">
        <f aca="false">Q4/10</f>
        <v>0.103162862390531</v>
      </c>
    </row>
    <row r="5" customFormat="false" ht="13.8" hidden="false" customHeight="false" outlineLevel="0" collapsed="false">
      <c r="A5" s="3" t="s">
        <v>22</v>
      </c>
      <c r="B5" s="4"/>
      <c r="C5" s="4"/>
      <c r="D5" s="4"/>
      <c r="E5" s="4"/>
      <c r="F5" s="3" t="n">
        <v>0.138945387207431</v>
      </c>
      <c r="G5" s="3" t="n">
        <v>0.073263058279225</v>
      </c>
      <c r="H5" s="3" t="n">
        <v>0.151378587300097</v>
      </c>
      <c r="I5" s="3" t="n">
        <v>0.0931481581945423</v>
      </c>
      <c r="J5" s="3" t="n">
        <v>0.0360558249176287</v>
      </c>
      <c r="K5" s="3" t="n">
        <v>0.0911154345006485</v>
      </c>
      <c r="L5" s="3" t="n">
        <v>0.109998318802988</v>
      </c>
      <c r="M5" s="3" t="n">
        <v>0.108812597809077</v>
      </c>
      <c r="N5" s="3" t="n">
        <v>0.166302026358285</v>
      </c>
      <c r="O5" s="3"/>
      <c r="P5" s="4" t="s">
        <v>19</v>
      </c>
      <c r="Q5" s="5" t="n">
        <f aca="false">SUM(F5:O5)</f>
        <v>0.969019393369922</v>
      </c>
      <c r="R5" s="6" t="n">
        <f aca="false">Q5/9</f>
        <v>0.107668821485547</v>
      </c>
    </row>
    <row r="6" customFormat="false" ht="13.8" hidden="false" customHeight="false" outlineLevel="0" collapsed="false">
      <c r="A6" s="3" t="s">
        <v>23</v>
      </c>
      <c r="B6" s="4" t="n">
        <v>0.318824047909159</v>
      </c>
      <c r="C6" s="4"/>
      <c r="D6" s="4"/>
      <c r="E6" s="4"/>
      <c r="F6" s="3" t="n">
        <v>0.0671891269862342</v>
      </c>
      <c r="G6" s="3" t="n">
        <v>0.0571713079070095</v>
      </c>
      <c r="H6" s="3" t="n">
        <v>0.214131313279851</v>
      </c>
      <c r="I6" s="3" t="n">
        <v>0.181225680572886</v>
      </c>
      <c r="J6" s="3" t="n">
        <v>0.0619881687225322</v>
      </c>
      <c r="K6" s="3" t="n">
        <v>0.0862963130826592</v>
      </c>
      <c r="L6" s="3" t="n">
        <v>0.0988725124288493</v>
      </c>
      <c r="M6" s="3" t="n">
        <v>0.090462950716354</v>
      </c>
      <c r="N6" s="3" t="n">
        <v>0.182714421524196</v>
      </c>
      <c r="O6" s="3" t="n">
        <v>0.04996283647575</v>
      </c>
      <c r="P6" s="4" t="s">
        <v>19</v>
      </c>
      <c r="Q6" s="5" t="n">
        <f aca="false">SUM(F6:O6)</f>
        <v>1.09001463169632</v>
      </c>
      <c r="R6" s="6" t="n">
        <f aca="false">Q6/10</f>
        <v>0.109001463169632</v>
      </c>
    </row>
    <row r="7" customFormat="false" ht="13.8" hidden="false" customHeight="false" outlineLevel="0" collapsed="false">
      <c r="A7" s="3" t="s">
        <v>24</v>
      </c>
      <c r="B7" s="4"/>
      <c r="C7" s="4"/>
      <c r="D7" s="4"/>
      <c r="E7" s="4"/>
      <c r="F7" s="3"/>
      <c r="G7" s="3" t="n">
        <v>0.0969217422885833</v>
      </c>
      <c r="H7" s="3" t="n">
        <v>0.189567489750571</v>
      </c>
      <c r="I7" s="3" t="n">
        <v>0.0684099169966906</v>
      </c>
      <c r="J7" s="3" t="n">
        <v>0.0267587054645506</v>
      </c>
      <c r="K7" s="3" t="n">
        <v>0.201302490619948</v>
      </c>
      <c r="L7" s="3" t="n">
        <v>0.123302130316786</v>
      </c>
      <c r="M7" s="3" t="n">
        <v>0.112160104254695</v>
      </c>
      <c r="N7" s="3" t="n">
        <v>0.141108370262325</v>
      </c>
      <c r="O7" s="3" t="n">
        <v>0.0313269208582061</v>
      </c>
      <c r="P7" s="4" t="s">
        <v>19</v>
      </c>
      <c r="Q7" s="5" t="n">
        <f aca="false">SUM(F7:O7)</f>
        <v>0.990857870812356</v>
      </c>
      <c r="R7" s="6" t="n">
        <f aca="false">Q7/9</f>
        <v>0.110095318979151</v>
      </c>
    </row>
    <row r="8" customFormat="false" ht="13.8" hidden="false" customHeight="false" outlineLevel="0" collapsed="false">
      <c r="A8" s="3" t="s">
        <v>25</v>
      </c>
      <c r="B8" s="4"/>
      <c r="C8" s="4"/>
      <c r="D8" s="4"/>
      <c r="E8" s="4"/>
      <c r="F8" s="3"/>
      <c r="G8" s="3" t="n">
        <v>0.0270497620987881</v>
      </c>
      <c r="H8" s="3" t="n">
        <v>0.147524627734485</v>
      </c>
      <c r="I8" s="3" t="n">
        <v>0.0758558020940704</v>
      </c>
      <c r="J8" s="3"/>
      <c r="K8" s="3" t="n">
        <v>0.0889703681532475</v>
      </c>
      <c r="L8" s="3" t="n">
        <v>0.111947354516416</v>
      </c>
      <c r="M8" s="3" t="n">
        <v>0.12417366001565</v>
      </c>
      <c r="N8" s="3" t="n">
        <v>0.201359587435537</v>
      </c>
      <c r="O8" s="3"/>
      <c r="P8" s="4" t="s">
        <v>19</v>
      </c>
      <c r="Q8" s="5" t="n">
        <f aca="false">SUM(F8:O8)</f>
        <v>0.776881162048193</v>
      </c>
      <c r="R8" s="6" t="n">
        <f aca="false">Q8/7</f>
        <v>0.110983023149742</v>
      </c>
    </row>
    <row r="9" customFormat="false" ht="13.8" hidden="false" customHeight="false" outlineLevel="0" collapsed="false">
      <c r="A9" s="3" t="s">
        <v>26</v>
      </c>
      <c r="B9" s="4" t="n">
        <v>0.106311912062842</v>
      </c>
      <c r="C9" s="4" t="n">
        <v>0.137441804831513</v>
      </c>
      <c r="D9" s="4"/>
      <c r="E9" s="4"/>
      <c r="F9" s="3" t="n">
        <v>0.161081175434868</v>
      </c>
      <c r="G9" s="3" t="n">
        <v>0.0950630314660497</v>
      </c>
      <c r="H9" s="3" t="n">
        <v>0.193375424645782</v>
      </c>
      <c r="I9" s="3" t="n">
        <v>0.123860124923962</v>
      </c>
      <c r="J9" s="3" t="n">
        <v>0.107947690419841</v>
      </c>
      <c r="K9" s="3" t="n">
        <v>0.0746283547839968</v>
      </c>
      <c r="L9" s="3" t="n">
        <v>0.0977736148137473</v>
      </c>
      <c r="M9" s="3"/>
      <c r="N9" s="3" t="n">
        <v>0.136427566807314</v>
      </c>
      <c r="O9" s="3" t="n">
        <v>0.023574054310447</v>
      </c>
      <c r="P9" s="4" t="s">
        <v>19</v>
      </c>
      <c r="Q9" s="5" t="n">
        <f aca="false">SUM(F9:O9)</f>
        <v>1.01373103760601</v>
      </c>
      <c r="R9" s="6" t="n">
        <f aca="false">Q9/9</f>
        <v>0.112636781956223</v>
      </c>
    </row>
    <row r="10" customFormat="false" ht="13.8" hidden="false" customHeight="false" outlineLevel="0" collapsed="false">
      <c r="A10" s="3" t="s">
        <v>27</v>
      </c>
      <c r="B10" s="4"/>
      <c r="C10" s="4"/>
      <c r="D10" s="4"/>
      <c r="E10" s="4"/>
      <c r="F10" s="3" t="n">
        <v>0.167557147627577</v>
      </c>
      <c r="G10" s="3" t="n">
        <v>0.103257012171078</v>
      </c>
      <c r="H10" s="3" t="n">
        <v>0.182232605218513</v>
      </c>
      <c r="I10" s="3" t="n">
        <v>0.101139143620529</v>
      </c>
      <c r="J10" s="3" t="n">
        <v>0.0926783225775845</v>
      </c>
      <c r="K10" s="3" t="n">
        <v>0.0682929262695799</v>
      </c>
      <c r="L10" s="3" t="n">
        <v>0.118531159934402</v>
      </c>
      <c r="M10" s="3" t="n">
        <v>0.129959545474703</v>
      </c>
      <c r="N10" s="3" t="n">
        <v>0.170920524339721</v>
      </c>
      <c r="O10" s="3" t="n">
        <v>0.0461728344556884</v>
      </c>
      <c r="P10" s="4" t="s">
        <v>19</v>
      </c>
      <c r="Q10" s="5" t="n">
        <f aca="false">SUM(F10:O10)</f>
        <v>1.18074122168938</v>
      </c>
      <c r="R10" s="6" t="n">
        <f aca="false">Q10/10</f>
        <v>0.118074122168938</v>
      </c>
    </row>
    <row r="11" customFormat="false" ht="13.8" hidden="false" customHeight="false" outlineLevel="0" collapsed="false">
      <c r="A11" s="3" t="s">
        <v>28</v>
      </c>
      <c r="B11" s="4"/>
      <c r="C11" s="4"/>
      <c r="D11" s="4"/>
      <c r="E11" s="4"/>
      <c r="F11" s="3" t="n">
        <v>0.138579106888073</v>
      </c>
      <c r="G11" s="3" t="n">
        <v>0.0999563623458899</v>
      </c>
      <c r="H11" s="3" t="n">
        <v>0.214653312677996</v>
      </c>
      <c r="I11" s="3" t="n">
        <v>0.143431861335648</v>
      </c>
      <c r="J11" s="3" t="n">
        <v>0.0764561356513353</v>
      </c>
      <c r="K11" s="3" t="n">
        <v>0.0971202908310885</v>
      </c>
      <c r="L11" s="3" t="n">
        <v>0.109739239138266</v>
      </c>
      <c r="M11" s="3" t="n">
        <v>0.110817683881064</v>
      </c>
      <c r="N11" s="3" t="n">
        <v>0.19402273011408</v>
      </c>
      <c r="O11" s="3" t="n">
        <v>0.0447053243211194</v>
      </c>
      <c r="P11" s="4" t="s">
        <v>19</v>
      </c>
      <c r="Q11" s="5" t="n">
        <f aca="false">SUM(F11:O11)</f>
        <v>1.22948204718456</v>
      </c>
      <c r="R11" s="6" t="n">
        <f aca="false">Q11/10</f>
        <v>0.122948204718456</v>
      </c>
    </row>
    <row r="12" customFormat="false" ht="13.8" hidden="false" customHeight="false" outlineLevel="0" collapsed="false">
      <c r="A12" s="3" t="s">
        <v>29</v>
      </c>
      <c r="B12" s="4"/>
      <c r="C12" s="4"/>
      <c r="D12" s="4"/>
      <c r="E12" s="4"/>
      <c r="F12" s="3" t="n">
        <v>0.211681491150845</v>
      </c>
      <c r="G12" s="3"/>
      <c r="H12" s="3" t="n">
        <v>0.182737145181986</v>
      </c>
      <c r="I12" s="3" t="n">
        <v>0.103211631313405</v>
      </c>
      <c r="J12" s="3" t="n">
        <v>0.0454046235032546</v>
      </c>
      <c r="K12" s="3" t="n">
        <v>0.163374239249726</v>
      </c>
      <c r="L12" s="3"/>
      <c r="M12" s="3" t="n">
        <v>0.150063575899844</v>
      </c>
      <c r="N12" s="3" t="n">
        <v>0.139761421055373</v>
      </c>
      <c r="O12" s="3" t="n">
        <v>0.0305229455709711</v>
      </c>
      <c r="P12" s="4" t="s">
        <v>19</v>
      </c>
      <c r="Q12" s="5" t="n">
        <f aca="false">SUM(F12:O12)</f>
        <v>1.0267570729254</v>
      </c>
      <c r="R12" s="6" t="n">
        <f aca="false">Q12/8</f>
        <v>0.128344634115676</v>
      </c>
    </row>
    <row r="13" customFormat="false" ht="13.8" hidden="false" customHeight="false" outlineLevel="0" collapsed="false">
      <c r="A13" s="3" t="s">
        <v>30</v>
      </c>
      <c r="B13" s="4"/>
      <c r="C13" s="4"/>
      <c r="D13" s="4"/>
      <c r="E13" s="4"/>
      <c r="F13" s="3" t="n">
        <v>0.159337603594305</v>
      </c>
      <c r="G13" s="3" t="n">
        <v>0.114635840277595</v>
      </c>
      <c r="H13" s="3" t="n">
        <v>0.222346696710794</v>
      </c>
      <c r="I13" s="3" t="n">
        <v>0.182659930559323</v>
      </c>
      <c r="J13" s="3" t="n">
        <v>0.0505418285071388</v>
      </c>
      <c r="K13" s="3" t="n">
        <v>0.139756934051681</v>
      </c>
      <c r="L13" s="3" t="n">
        <v>0.107236736556428</v>
      </c>
      <c r="M13" s="3" t="n">
        <v>0.140634683098592</v>
      </c>
      <c r="N13" s="3" t="n">
        <v>0.14592313903214</v>
      </c>
      <c r="O13" s="3" t="n">
        <v>0.0616884145618403</v>
      </c>
      <c r="P13" s="4" t="s">
        <v>19</v>
      </c>
      <c r="Q13" s="5" t="n">
        <f aca="false">SUM(F13:O13)</f>
        <v>1.32476180694984</v>
      </c>
      <c r="R13" s="6" t="n">
        <f aca="false">Q13/10</f>
        <v>0.132476180694984</v>
      </c>
    </row>
    <row r="14" customFormat="false" ht="13.8" hidden="false" customHeight="false" outlineLevel="0" collapsed="false">
      <c r="A14" s="3" t="s">
        <v>31</v>
      </c>
      <c r="B14" s="4"/>
      <c r="C14" s="4"/>
      <c r="D14" s="4"/>
      <c r="E14" s="4"/>
      <c r="F14" s="3" t="n">
        <v>0.184026601105006</v>
      </c>
      <c r="G14" s="3" t="n">
        <v>0.165539728582319</v>
      </c>
      <c r="H14" s="3" t="n">
        <v>0.253523334741652</v>
      </c>
      <c r="I14" s="3" t="n">
        <v>0.0824933798893289</v>
      </c>
      <c r="J14" s="3" t="n">
        <v>0.0844892981704213</v>
      </c>
      <c r="K14" s="3" t="n">
        <v>0.168179215803652</v>
      </c>
      <c r="L14" s="3" t="n">
        <v>0.170556886519202</v>
      </c>
      <c r="M14" s="3" t="n">
        <v>0.159262301863263</v>
      </c>
      <c r="N14" s="3" t="n">
        <v>0.169781832208157</v>
      </c>
      <c r="O14" s="3" t="n">
        <v>0.0496155811692161</v>
      </c>
      <c r="P14" s="4" t="s">
        <v>19</v>
      </c>
      <c r="Q14" s="5" t="n">
        <f aca="false">SUM(F14:O14)</f>
        <v>1.48746816005222</v>
      </c>
      <c r="R14" s="6" t="n">
        <f aca="false">Q14/10</f>
        <v>0.148746816005222</v>
      </c>
    </row>
    <row r="15" customFormat="false" ht="13.8" hidden="false" customHeight="false" outlineLevel="0" collapsed="false">
      <c r="A15" s="3" t="s">
        <v>32</v>
      </c>
      <c r="B15" s="4" t="n">
        <v>0.318824047909159</v>
      </c>
      <c r="C15" s="4" t="n">
        <v>0.276259959804895</v>
      </c>
      <c r="D15" s="4"/>
      <c r="E15" s="4"/>
      <c r="F15" s="3" t="n">
        <v>0.126411337167805</v>
      </c>
      <c r="G15" s="3" t="n">
        <v>0.104881702004987</v>
      </c>
      <c r="H15" s="3" t="n">
        <v>0.250759155124368</v>
      </c>
      <c r="I15" s="3" t="n">
        <v>0.129936270812359</v>
      </c>
      <c r="J15" s="3" t="n">
        <v>0.096161957038923</v>
      </c>
      <c r="K15" s="3" t="n">
        <v>0.201546922412742</v>
      </c>
      <c r="L15" s="3" t="n">
        <v>0.114585215050476</v>
      </c>
      <c r="M15" s="3" t="n">
        <v>0.138148575061183</v>
      </c>
      <c r="N15" s="3" t="n">
        <v>0.23932934161376</v>
      </c>
      <c r="O15" s="3" t="n">
        <v>0.145632227182526</v>
      </c>
      <c r="P15" s="4" t="s">
        <v>19</v>
      </c>
      <c r="Q15" s="5" t="n">
        <f aca="false">SUM(F15:O15)</f>
        <v>1.54739270346913</v>
      </c>
      <c r="R15" s="6" t="n">
        <f aca="false">Q15/10</f>
        <v>0.154739270346913</v>
      </c>
    </row>
    <row r="16" customFormat="false" ht="13.8" hidden="false" customHeight="false" outlineLevel="0" collapsed="false">
      <c r="A16" s="7" t="s">
        <v>33</v>
      </c>
      <c r="B16" s="7"/>
      <c r="C16" s="7"/>
      <c r="D16" s="7"/>
      <c r="E16" s="7"/>
      <c r="F16" s="7" t="n">
        <v>0.289434892929784</v>
      </c>
      <c r="G16" s="7" t="n">
        <v>0.100457401224994</v>
      </c>
      <c r="H16" s="7" t="n">
        <v>0.189567489750571</v>
      </c>
      <c r="I16" s="7" t="n">
        <v>0.0937923832257364</v>
      </c>
      <c r="J16" s="7" t="n">
        <v>0.0783263239666764</v>
      </c>
      <c r="K16" s="7" t="n">
        <v>0.145590142671855</v>
      </c>
      <c r="L16" s="7" t="n">
        <v>0.161761173955857</v>
      </c>
      <c r="M16" s="7" t="n">
        <v>0.315513742175274</v>
      </c>
      <c r="N16" s="7" t="n">
        <v>0.141011616398395</v>
      </c>
      <c r="O16" s="7" t="n">
        <v>0.0472548322068066</v>
      </c>
      <c r="P16" s="7" t="s">
        <v>19</v>
      </c>
      <c r="Q16" s="8" t="n">
        <f aca="false">SUM(F16:O16)</f>
        <v>1.56270999850595</v>
      </c>
      <c r="R16" s="8" t="n">
        <f aca="false">Q16/10</f>
        <v>0.156270999850595</v>
      </c>
    </row>
    <row r="17" customFormat="false" ht="13.8" hidden="false" customHeight="false" outlineLevel="0" collapsed="false">
      <c r="A17" s="3" t="s">
        <v>34</v>
      </c>
      <c r="B17" s="4"/>
      <c r="C17" s="4"/>
      <c r="D17" s="4"/>
      <c r="E17" s="4"/>
      <c r="F17" s="3" t="n">
        <v>0.20860776858626</v>
      </c>
      <c r="G17" s="3" t="n">
        <v>0.23968875686759</v>
      </c>
      <c r="H17" s="3"/>
      <c r="I17" s="3" t="n">
        <v>0.0897204186659402</v>
      </c>
      <c r="J17" s="3" t="n">
        <v>0.103176546034127</v>
      </c>
      <c r="K17" s="3" t="n">
        <v>0.23421412047968</v>
      </c>
      <c r="L17" s="3" t="n">
        <v>0.146714275561135</v>
      </c>
      <c r="M17" s="3" t="n">
        <v>0.156207713985857</v>
      </c>
      <c r="N17" s="3" t="n">
        <v>0.151772305457456</v>
      </c>
      <c r="O17" s="3" t="n">
        <v>0.131742727678149</v>
      </c>
      <c r="P17" s="4" t="s">
        <v>19</v>
      </c>
      <c r="Q17" s="5" t="n">
        <f aca="false">SUM(F17:O17)</f>
        <v>1.46184463331619</v>
      </c>
      <c r="R17" s="6" t="n">
        <f aca="false">Q17/9</f>
        <v>0.162427181479577</v>
      </c>
    </row>
    <row r="18" customFormat="false" ht="13.8" hidden="false" customHeight="false" outlineLevel="0" collapsed="false">
      <c r="A18" s="3" t="s">
        <v>35</v>
      </c>
      <c r="B18" s="4"/>
      <c r="C18" s="4"/>
      <c r="D18" s="4"/>
      <c r="E18" s="4"/>
      <c r="F18" s="3" t="n">
        <v>0.228146124920312</v>
      </c>
      <c r="G18" s="3" t="n">
        <v>0.13118130595936</v>
      </c>
      <c r="H18" s="3" t="n">
        <v>0.147645096735831</v>
      </c>
      <c r="I18" s="3" t="n">
        <v>0.11556192101123</v>
      </c>
      <c r="J18" s="3" t="n">
        <v>0.137756561035065</v>
      </c>
      <c r="K18" s="3" t="n">
        <v>0.212500444477701</v>
      </c>
      <c r="L18" s="3" t="n">
        <v>0.147655486226193</v>
      </c>
      <c r="M18" s="3" t="n">
        <v>0.16276719116784</v>
      </c>
      <c r="N18" s="3" t="n">
        <v>0.17337004245455</v>
      </c>
      <c r="O18" s="3" t="n">
        <v>0.185304695600617</v>
      </c>
      <c r="P18" s="4" t="s">
        <v>19</v>
      </c>
      <c r="Q18" s="5" t="n">
        <f aca="false">SUM(F18:O18)</f>
        <v>1.6418888695887</v>
      </c>
      <c r="R18" s="6" t="n">
        <f aca="false">Q18/10</f>
        <v>0.16418888695887</v>
      </c>
    </row>
    <row r="19" customFormat="false" ht="13.8" hidden="false" customHeight="false" outlineLevel="0" collapsed="false">
      <c r="A19" s="3" t="s">
        <v>36</v>
      </c>
      <c r="B19" s="4"/>
      <c r="C19" s="4"/>
      <c r="D19" s="4"/>
      <c r="E19" s="4"/>
      <c r="F19" s="3" t="n">
        <v>0.316654017789381</v>
      </c>
      <c r="G19" s="3" t="n">
        <v>0.246886254304566</v>
      </c>
      <c r="H19" s="3" t="n">
        <v>0.194736018527212</v>
      </c>
      <c r="I19" s="3" t="n">
        <v>0.12926022459719</v>
      </c>
      <c r="J19" s="3" t="n">
        <v>0.115366753368514</v>
      </c>
      <c r="K19" s="3" t="n">
        <v>0.0677240372144069</v>
      </c>
      <c r="L19" s="3" t="n">
        <v>0.171612015755218</v>
      </c>
      <c r="M19" s="3" t="n">
        <v>0.101983455594679</v>
      </c>
      <c r="N19" s="3" t="n">
        <v>0.226789912746783</v>
      </c>
      <c r="O19" s="3" t="n">
        <v>0.0977194078026799</v>
      </c>
      <c r="P19" s="4" t="s">
        <v>19</v>
      </c>
      <c r="Q19" s="5" t="n">
        <f aca="false">SUM(F19:O19)</f>
        <v>1.66873209770063</v>
      </c>
      <c r="R19" s="6" t="n">
        <f aca="false">Q19/10</f>
        <v>0.166873209770063</v>
      </c>
    </row>
    <row r="20" customFormat="false" ht="13.8" hidden="false" customHeight="false" outlineLevel="0" collapsed="false">
      <c r="A20" s="3" t="s">
        <v>37</v>
      </c>
      <c r="B20" s="4"/>
      <c r="C20" s="4"/>
      <c r="D20" s="4"/>
      <c r="E20" s="4" t="n">
        <v>1</v>
      </c>
      <c r="F20" s="3" t="n">
        <v>0.22250583161824</v>
      </c>
      <c r="G20" s="3"/>
      <c r="H20" s="3"/>
      <c r="I20" s="3"/>
      <c r="J20" s="3"/>
      <c r="K20" s="3"/>
      <c r="L20" s="3" t="n">
        <v>0.125225160314144</v>
      </c>
      <c r="M20" s="3" t="n">
        <v>0.104606807511737</v>
      </c>
      <c r="N20" s="3" t="n">
        <v>0.234359535344064</v>
      </c>
      <c r="O20" s="3"/>
      <c r="P20" s="4" t="s">
        <v>19</v>
      </c>
      <c r="Q20" s="5" t="n">
        <f aca="false">SUM(F20:O20)</f>
        <v>0.686697334788185</v>
      </c>
      <c r="R20" s="6" t="n">
        <f aca="false">Q20/4</f>
        <v>0.171674333697046</v>
      </c>
    </row>
    <row r="21" customFormat="false" ht="13.8" hidden="false" customHeight="false" outlineLevel="0" collapsed="false">
      <c r="A21" s="3" t="s">
        <v>38</v>
      </c>
      <c r="B21" s="4" t="n">
        <v>0.111671376351334</v>
      </c>
      <c r="C21" s="4" t="n">
        <v>0.154854995890572</v>
      </c>
      <c r="D21" s="4" t="n">
        <v>0.261278011547118</v>
      </c>
      <c r="E21" s="4"/>
      <c r="F21" s="3" t="n">
        <v>0.227847393825324</v>
      </c>
      <c r="G21" s="3" t="n">
        <v>0.156192585212585</v>
      </c>
      <c r="H21" s="3" t="n">
        <v>0.244525685460951</v>
      </c>
      <c r="I21" s="3" t="n">
        <v>0.194179028640712</v>
      </c>
      <c r="J21" s="3" t="n">
        <v>0.135138515875746</v>
      </c>
      <c r="K21" s="3" t="n">
        <v>0.273171407699097</v>
      </c>
      <c r="L21" s="3" t="n">
        <v>0.108174197235852</v>
      </c>
      <c r="M21" s="3" t="n">
        <v>0.151948012211101</v>
      </c>
      <c r="N21" s="3" t="n">
        <v>0.192188467481846</v>
      </c>
      <c r="O21" s="3" t="n">
        <v>0.0909081092797099</v>
      </c>
      <c r="P21" s="4" t="s">
        <v>19</v>
      </c>
      <c r="Q21" s="5" t="n">
        <f aca="false">SUM(F21:O21)</f>
        <v>1.77427340292292</v>
      </c>
      <c r="R21" s="6" t="n">
        <f aca="false">Q21/10</f>
        <v>0.177427340292292</v>
      </c>
    </row>
    <row r="22" customFormat="false" ht="13.8" hidden="false" customHeight="false" outlineLevel="0" collapsed="false">
      <c r="A22" s="3" t="s">
        <v>39</v>
      </c>
      <c r="B22" s="4"/>
      <c r="C22" s="4"/>
      <c r="D22" s="4"/>
      <c r="E22" s="4"/>
      <c r="F22" s="3" t="n">
        <v>0.235968273580037</v>
      </c>
      <c r="G22" s="3" t="n">
        <v>0.127660723167109</v>
      </c>
      <c r="H22" s="3" t="n">
        <v>0.216179820048196</v>
      </c>
      <c r="I22" s="3" t="n">
        <v>0.114271694162643</v>
      </c>
      <c r="J22" s="3" t="n">
        <v>0.178069486485762</v>
      </c>
      <c r="K22" s="3" t="n">
        <v>0.182843400179587</v>
      </c>
      <c r="L22" s="3"/>
      <c r="M22" s="3" t="n">
        <v>0.195190441070031</v>
      </c>
      <c r="N22" s="3" t="n">
        <v>0.251375693858415</v>
      </c>
      <c r="O22" s="3" t="n">
        <v>0.170184240958141</v>
      </c>
      <c r="P22" s="4" t="s">
        <v>19</v>
      </c>
      <c r="Q22" s="5" t="n">
        <f aca="false">SUM(F22:O22)</f>
        <v>1.67174377350992</v>
      </c>
      <c r="R22" s="6" t="n">
        <f aca="false">Q22/9</f>
        <v>0.185749308167769</v>
      </c>
    </row>
    <row r="23" customFormat="false" ht="13.8" hidden="false" customHeight="false" outlineLevel="0" collapsed="false">
      <c r="A23" s="3" t="s">
        <v>40</v>
      </c>
      <c r="B23" s="4"/>
      <c r="C23" s="4" t="n">
        <v>0.362774451097804</v>
      </c>
      <c r="D23" s="4"/>
      <c r="E23" s="4" t="n">
        <v>0.101291126232088</v>
      </c>
      <c r="F23" s="3" t="n">
        <v>0.260744968276616</v>
      </c>
      <c r="G23" s="3" t="n">
        <v>0.190121185037197</v>
      </c>
      <c r="H23" s="3" t="n">
        <v>0.225584452164116</v>
      </c>
      <c r="I23" s="3" t="n">
        <v>0.341908533608203</v>
      </c>
      <c r="J23" s="3" t="n">
        <v>0.245723393426375</v>
      </c>
      <c r="K23" s="3" t="n">
        <v>0.27324154444777</v>
      </c>
      <c r="L23" s="3" t="n">
        <v>0.266930854768595</v>
      </c>
      <c r="M23" s="3" t="n">
        <v>0.255736502347418</v>
      </c>
      <c r="N23" s="3" t="n">
        <v>0.163679220711569</v>
      </c>
      <c r="O23" s="3"/>
      <c r="P23" s="4" t="s">
        <v>19</v>
      </c>
      <c r="Q23" s="5" t="n">
        <f aca="false">SUM(F23:O23)</f>
        <v>2.22367065478786</v>
      </c>
      <c r="R23" s="6" t="n">
        <f aca="false">Q23/9</f>
        <v>0.247074517198651</v>
      </c>
    </row>
    <row r="24" customFormat="false" ht="13.8" hidden="false" customHeight="false" outlineLevel="0" collapsed="false">
      <c r="A24" s="3" t="s">
        <v>41</v>
      </c>
      <c r="B24" s="4"/>
      <c r="C24" s="4"/>
      <c r="D24" s="4"/>
      <c r="E24" s="4"/>
      <c r="F24" s="3"/>
      <c r="G24" s="3" t="n">
        <v>0.332600423753319</v>
      </c>
      <c r="H24" s="3" t="n">
        <v>0.234937608362282</v>
      </c>
      <c r="I24" s="3"/>
      <c r="J24" s="3" t="n">
        <v>0.181136321020064</v>
      </c>
      <c r="K24" s="3"/>
      <c r="L24" s="3" t="n">
        <v>0.377924175613036</v>
      </c>
      <c r="M24" s="3"/>
      <c r="N24" s="3"/>
      <c r="O24" s="3"/>
      <c r="P24" s="4" t="s">
        <v>19</v>
      </c>
      <c r="Q24" s="5" t="n">
        <f aca="false">SUM(F24:O24)</f>
        <v>1.1265985287487</v>
      </c>
      <c r="R24" s="6" t="n">
        <f aca="false">Q24/4</f>
        <v>0.281649632187175</v>
      </c>
    </row>
    <row r="25" customFormat="false" ht="13.8" hidden="false" customHeight="false" outlineLevel="0" collapsed="false">
      <c r="A25" s="3" t="s">
        <v>42</v>
      </c>
      <c r="B25" s="4"/>
      <c r="C25" s="4"/>
      <c r="D25" s="4"/>
      <c r="E25" s="4"/>
      <c r="F25" s="3" t="n">
        <v>0.57669773230928</v>
      </c>
      <c r="G25" s="3"/>
      <c r="H25" s="3" t="n">
        <v>0.632585359747128</v>
      </c>
      <c r="I25" s="3" t="n">
        <v>0.54288504312917</v>
      </c>
      <c r="J25" s="3" t="n">
        <v>0.557900940237336</v>
      </c>
      <c r="K25" s="3" t="n">
        <v>0.613389204828894</v>
      </c>
      <c r="L25" s="3"/>
      <c r="M25" s="3" t="n">
        <v>0.110793231611894</v>
      </c>
      <c r="N25" s="3" t="n">
        <v>0.173646923998541</v>
      </c>
      <c r="O25" s="3" t="n">
        <v>0.0275821178702715</v>
      </c>
      <c r="P25" s="4" t="s">
        <v>19</v>
      </c>
      <c r="Q25" s="5" t="n">
        <f aca="false">SUM(F25:O25)</f>
        <v>3.23548055373251</v>
      </c>
      <c r="R25" s="6" t="n">
        <f aca="false">Q25/8</f>
        <v>0.404435069216564</v>
      </c>
    </row>
    <row r="26" customFormat="false" ht="13.8" hidden="false" customHeight="false" outlineLevel="0" collapsed="false">
      <c r="A26" s="3" t="s">
        <v>43</v>
      </c>
      <c r="B26" s="4"/>
      <c r="C26" s="4"/>
      <c r="D26" s="4"/>
      <c r="E26" s="4"/>
      <c r="F26" s="3"/>
      <c r="G26" s="3" t="n">
        <v>21.3068321022055</v>
      </c>
      <c r="H26" s="3" t="n">
        <v>0.305956563742739</v>
      </c>
      <c r="I26" s="3" t="n">
        <v>0.128479327611322</v>
      </c>
      <c r="J26" s="3" t="n">
        <v>0.176031879443431</v>
      </c>
      <c r="K26" s="3" t="n">
        <v>0.190363521966539</v>
      </c>
      <c r="L26" s="3" t="n">
        <v>0.261975916322357</v>
      </c>
      <c r="M26" s="3" t="n">
        <v>0.203515664091583</v>
      </c>
      <c r="N26" s="3"/>
      <c r="O26" s="3" t="n">
        <v>0.177354894917622</v>
      </c>
      <c r="P26" s="4" t="s">
        <v>19</v>
      </c>
      <c r="Q26" s="5" t="n">
        <f aca="false">SUM(F26:O26)</f>
        <v>22.7505098703011</v>
      </c>
      <c r="R26" s="6" t="n">
        <f aca="false">Q26/8</f>
        <v>2.84381373378764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9" t="s">
        <v>44</v>
      </c>
      <c r="B1" s="9" t="s">
        <v>45</v>
      </c>
      <c r="C1" s="9" t="s">
        <v>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Baris </cp:lastModifiedBy>
  <dcterms:modified xsi:type="dcterms:W3CDTF">2022-06-05T14:36:28Z</dcterms:modified>
  <cp:revision>1</cp:revision>
  <dc:subject/>
  <dc:title/>
</cp:coreProperties>
</file>