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likent\Downloads\"/>
    </mc:Choice>
  </mc:AlternateContent>
  <xr:revisionPtr revIDLastSave="0" documentId="13_ncr:1_{80C6D77F-70F9-4BFF-9461-AA9CF6ED7731}" xr6:coauthVersionLast="47" xr6:coauthVersionMax="47" xr10:uidLastSave="{00000000-0000-0000-0000-000000000000}"/>
  <bookViews>
    <workbookView xWindow="-110" yWindow="-110" windowWidth="19420" windowHeight="10300" xr2:uid="{5008A5DF-55B8-47E2-802A-6F2770EDF2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4" i="1" l="1"/>
  <c r="M75" i="1"/>
  <c r="M76" i="1"/>
  <c r="M77" i="1"/>
  <c r="M78" i="1"/>
  <c r="M79" i="1"/>
  <c r="M80" i="1"/>
  <c r="M81" i="1"/>
  <c r="M82" i="1"/>
  <c r="M83" i="1"/>
  <c r="M84" i="1"/>
  <c r="M85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<sst xmlns="http://schemas.openxmlformats.org/spreadsheetml/2006/main" count="108" uniqueCount="106">
  <si>
    <t>Tarih</t>
  </si>
  <si>
    <t>TP YISGUCU2 G7</t>
  </si>
  <si>
    <t>TP FG J0</t>
  </si>
  <si>
    <t>Confidence</t>
  </si>
  <si>
    <t>TP TG2 Y06</t>
  </si>
  <si>
    <t>TP TG2 Y15</t>
  </si>
  <si>
    <t>TP TG2 Y16</t>
  </si>
  <si>
    <t>total_house_sales</t>
  </si>
  <si>
    <t>Date</t>
  </si>
  <si>
    <t>CPI</t>
  </si>
  <si>
    <t>house</t>
  </si>
  <si>
    <t>Search2</t>
  </si>
  <si>
    <t>Bconfidence</t>
  </si>
  <si>
    <t>man</t>
  </si>
  <si>
    <t>kredi</t>
  </si>
  <si>
    <t>JobSearch2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</si>
  <si>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</si>
  <si>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</si>
  <si>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</si>
  <si>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</si>
  <si>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</si>
  <si>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</si>
  <si>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</si>
  <si>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</si>
  <si>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</si>
  <si>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</si>
  <si>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</si>
  <si>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</si>
  <si>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</si>
  <si>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</si>
  <si>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</si>
  <si>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</si>
  <si>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</si>
  <si>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</si>
  <si>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</si>
  <si>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</si>
  <si>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</si>
  <si>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</si>
  <si>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</si>
  <si>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</si>
  <si>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</si>
  <si>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</si>
  <si>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</si>
  <si>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</si>
  <si>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</si>
  <si>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</si>
  <si>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</si>
  <si>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</si>
  <si>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</si>
  <si>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</si>
  <si>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</si>
  <si>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</si>
  <si>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</si>
  <si>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</si>
  <si>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</si>
  <si>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</si>
  <si>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</si>
  <si>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</si>
  <si>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</si>
  <si>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</si>
  <si>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</si>
  <si>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</si>
  <si>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</si>
  <si>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</si>
  <si>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</si>
  <si>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</si>
  <si>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</si>
  <si>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</si>
  <si>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</si>
  <si>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</si>
  <si>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</si>
  <si>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</si>
  <si>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</si>
  <si>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</si>
  <si>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</si>
  <si>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</si>
  <si>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</si>
  <si>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</si>
  <si>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</si>
  <si>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</si>
  <si>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</si>
  <si>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</si>
  <si>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</si>
  <si>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</si>
  <si>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</si>
  <si>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</si>
  <si>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</si>
  <si>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</si>
  <si>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</si>
  <si>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</si>
  <si>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</si>
  <si>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</si>
  <si>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</si>
  <si>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</si>
  <si>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</si>
  <si>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</si>
  <si>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</si>
  <si>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</si>
  <si>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</si>
  <si>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</si>
  <si>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google_house_search</t>
  </si>
  <si>
    <t>unemployment_rate</t>
  </si>
  <si>
    <t>interest_rate</t>
  </si>
  <si>
    <t>google_house_search2</t>
  </si>
  <si>
    <t>dollarXtl</t>
  </si>
  <si>
    <t>google_job_search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</si>
</sst>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0" fontId="1" fillId="0" borderId="0" xfId="1" applyFont="1"/>
    <xf numFmtId="14" fontId="0" fillId="0" borderId="0" xfId="0" applyNumberFormat="1"/>
    <xf numFmtId="4" fontId="0" fillId="0" borderId="0" xfId="0" applyNumberFormat="1"/>
    <xf numFmtId="164" fontId="0" fillId="0" borderId="0" xfId="0" applyNumberFormat="1"/>
    <xf numFmtId="1" fontId="0" fillId="0" borderId="0" xfId="0" applyNumberFormat="1"/>
    <xf numFmtId="4" fontId="2" fillId="0" borderId="0" xfId="1" applyNumberFormat="1"/>
    <xf numFmtId="166" fontId="1" fillId="0" borderId="0" xfId="0" applyNumberFormat="1" applyFont="1"/>
    <xf numFmtId="166" fontId="0" fillId="0" borderId="0" xfId="0" applyNumberFormat="1"/>
  </cellXfs>
  <cellStyles count="2">
    <cellStyle name="Normal" xfId="0" builtinId="0"/>
    <cellStyle name="Normal 2" xfId="1" xr:uid="{F0CD435E-D93D-4D5E-9004-A82B1087E8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5E21-7CC9-4BE9-AAE9-AEF86D50A9AC}">
  <dimension ref="A1:X109"/>
  <sheetViews>
    <sheetView tabSelected="1" topLeftCell="C4" zoomScale="85" zoomScaleNormal="85" workbookViewId="0">
      <selection activeCell="X1" sqref="X1"/>
    </sheetView>
  </sheetViews>
  <sheetFormatPr defaultRowHeight="14.5" x14ac:dyDescent="0.35"/>
  <cols>
    <col min="10" max="10" width="10.36328125" style="12" bestFit="1" customWidth="1"/>
    <col min="13" max="13" width="11.453125" customWidth="1"/>
  </cols>
  <sheetData>
    <row r="1" spans="1:24" x14ac:dyDescent="0.35">
      <c r="A1" s="1" t="s">
        <v>0</v>
      </c>
      <c r="B1" s="2" t="s">
        <v>1</v>
      </c>
      <c r="C1" s="2" t="s">
        <v>104</v>
      </c>
      <c r="D1" s="2" t="s">
        <v>102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1" t="s">
        <v>7</v>
      </c>
      <c r="K1" s="2" t="s">
        <v>1</v>
      </c>
      <c r="L1" s="2" t="s">
        <v>2</v>
      </c>
      <c r="M1" s="3" t="s">
        <v>8</v>
      </c>
      <c r="N1" s="2" t="s">
        <v>9</v>
      </c>
      <c r="O1" s="2" t="s">
        <v>103</v>
      </c>
      <c r="P1" s="2" t="s">
        <v>100</v>
      </c>
      <c r="Q1" s="4" t="s">
        <v>10</v>
      </c>
      <c r="R1" t="s">
        <v>11</v>
      </c>
      <c r="S1" t="s">
        <v>101</v>
      </c>
      <c r="T1" s="5" t="s">
        <v>12</v>
      </c>
      <c r="U1" s="2" t="s">
        <v>13</v>
      </c>
      <c r="V1" s="2" t="s">
        <v>14</v>
      </c>
      <c r="W1" s="2" t="s">
        <v>105</v>
      </c>
      <c r="X1" s="2" t="s">
        <v>15</v>
      </c>
    </row>
    <row r="2" spans="1:24" x14ac:dyDescent="0.35">
      <c r="A2" s="6" t="s">
        <v>16</v>
      </c>
      <c r="B2" s="7">
        <v>43.4</v>
      </c>
      <c r="C2" s="7">
        <v>2.3283428571428999</v>
      </c>
      <c r="D2" s="7">
        <v>11.006</v>
      </c>
      <c r="E2" s="7">
        <v>250.45</v>
      </c>
      <c r="F2" s="7">
        <v>89.347819458299995</v>
      </c>
      <c r="G2" s="7">
        <v>67.806852031800005</v>
      </c>
      <c r="H2" s="7">
        <v>80.998721342300001</v>
      </c>
      <c r="I2" s="7">
        <v>95.011775767499998</v>
      </c>
      <c r="J2" s="12">
        <v>86167</v>
      </c>
      <c r="K2" s="7">
        <v>43.4</v>
      </c>
      <c r="L2" s="7">
        <v>250.45</v>
      </c>
      <c r="M2" s="8" t="str">
        <f>_xlfn.CONCAT(A2,"-01")</f>
        <v>2015-01-01</v>
      </c>
      <c r="N2" s="7">
        <v>250.45</v>
      </c>
      <c r="O2">
        <v>16</v>
      </c>
      <c r="P2">
        <v>29</v>
      </c>
      <c r="Q2" s="9">
        <v>37971</v>
      </c>
      <c r="R2">
        <v>37</v>
      </c>
      <c r="S2" s="7">
        <v>11.9</v>
      </c>
      <c r="T2" s="10">
        <v>101.7</v>
      </c>
      <c r="U2" s="7">
        <v>76.048500000000004</v>
      </c>
      <c r="V2" s="7">
        <v>80.92689</v>
      </c>
      <c r="W2">
        <v>53</v>
      </c>
      <c r="X2">
        <v>45</v>
      </c>
    </row>
    <row r="3" spans="1:24" x14ac:dyDescent="0.35">
      <c r="A3" s="6" t="s">
        <v>17</v>
      </c>
      <c r="B3" s="7">
        <v>44</v>
      </c>
      <c r="C3" s="7">
        <v>2.455225</v>
      </c>
      <c r="D3" s="7">
        <v>10.797499999999999</v>
      </c>
      <c r="E3" s="7">
        <v>252.24</v>
      </c>
      <c r="F3" s="7">
        <v>88.795125669900003</v>
      </c>
      <c r="G3" s="7">
        <v>69.636598187900006</v>
      </c>
      <c r="H3" s="7">
        <v>80.694077346900002</v>
      </c>
      <c r="I3" s="7">
        <v>93.663118089799994</v>
      </c>
      <c r="J3" s="12">
        <v>95021</v>
      </c>
      <c r="K3" s="7">
        <v>44</v>
      </c>
      <c r="L3" s="7">
        <v>252.24</v>
      </c>
      <c r="M3" s="8" t="str">
        <f t="shared" ref="M3:M66" si="0">_xlfn.CONCAT(A3,"-01")</f>
        <v>2015-02-01</v>
      </c>
      <c r="N3" s="7">
        <v>252.24</v>
      </c>
      <c r="O3">
        <v>16</v>
      </c>
      <c r="P3">
        <v>27</v>
      </c>
      <c r="Q3" s="9">
        <v>40662</v>
      </c>
      <c r="R3">
        <v>48</v>
      </c>
      <c r="S3" s="7">
        <v>11.7</v>
      </c>
      <c r="T3" s="10">
        <v>103.7</v>
      </c>
      <c r="U3" s="7">
        <v>76.099360000000004</v>
      </c>
      <c r="V3" s="7">
        <v>81.227699999999999</v>
      </c>
      <c r="W3">
        <v>55</v>
      </c>
      <c r="X3">
        <v>48</v>
      </c>
    </row>
    <row r="4" spans="1:24" x14ac:dyDescent="0.35">
      <c r="A4" s="6" t="s">
        <v>18</v>
      </c>
      <c r="B4" s="7">
        <v>45.2</v>
      </c>
      <c r="C4" s="7">
        <v>2.5838409090908998</v>
      </c>
      <c r="D4" s="7">
        <v>10.817500000000001</v>
      </c>
      <c r="E4" s="7">
        <v>255.23</v>
      </c>
      <c r="F4" s="7">
        <v>86.489738280899999</v>
      </c>
      <c r="G4" s="7">
        <v>65.282678561099999</v>
      </c>
      <c r="H4" s="7">
        <v>79.363637583599996</v>
      </c>
      <c r="I4" s="7">
        <v>91.203086916499998</v>
      </c>
      <c r="J4" s="12">
        <v>116030</v>
      </c>
      <c r="K4" s="7">
        <v>45.2</v>
      </c>
      <c r="L4" s="7">
        <v>255.23</v>
      </c>
      <c r="M4" s="8" t="str">
        <f t="shared" si="0"/>
        <v>2015-03-01</v>
      </c>
      <c r="N4" s="7">
        <v>255.23</v>
      </c>
      <c r="O4">
        <v>17</v>
      </c>
      <c r="P4">
        <v>34</v>
      </c>
      <c r="Q4" s="9">
        <v>51487</v>
      </c>
      <c r="R4">
        <v>45</v>
      </c>
      <c r="S4" s="7">
        <v>10.4</v>
      </c>
      <c r="T4" s="10">
        <v>103</v>
      </c>
      <c r="U4" s="7">
        <v>76.411630000000002</v>
      </c>
      <c r="V4" s="7">
        <v>79.239729999999994</v>
      </c>
      <c r="W4">
        <v>51</v>
      </c>
      <c r="X4">
        <v>48</v>
      </c>
    </row>
    <row r="5" spans="1:24" x14ac:dyDescent="0.35">
      <c r="A5" s="6" t="s">
        <v>19</v>
      </c>
      <c r="B5" s="7"/>
      <c r="C5" s="7">
        <v>2.6481428571429002</v>
      </c>
      <c r="D5" s="7">
        <v>10.965</v>
      </c>
      <c r="E5" s="7">
        <v>259.39</v>
      </c>
      <c r="F5" s="7">
        <v>87.421856197300002</v>
      </c>
      <c r="G5" s="7">
        <v>66.750225566699996</v>
      </c>
      <c r="H5" s="7">
        <v>81.357599530300007</v>
      </c>
      <c r="I5" s="7">
        <v>92.035269021000005</v>
      </c>
      <c r="J5" s="12">
        <v>119317</v>
      </c>
      <c r="K5" s="7">
        <v>45.7</v>
      </c>
      <c r="L5" s="7">
        <v>259.39</v>
      </c>
      <c r="M5" s="8" t="str">
        <f t="shared" si="0"/>
        <v>2015-04-01</v>
      </c>
      <c r="N5" s="7">
        <v>259.39</v>
      </c>
      <c r="O5">
        <v>14</v>
      </c>
      <c r="P5">
        <v>28</v>
      </c>
      <c r="Q5" s="9">
        <v>52598</v>
      </c>
      <c r="R5">
        <v>36</v>
      </c>
      <c r="S5" s="7">
        <v>9.6</v>
      </c>
      <c r="T5" s="10">
        <v>109.7</v>
      </c>
      <c r="U5" s="7">
        <v>80.337980000000002</v>
      </c>
      <c r="V5" s="7">
        <v>78.431309999999996</v>
      </c>
      <c r="W5">
        <v>48</v>
      </c>
      <c r="X5">
        <v>43</v>
      </c>
    </row>
    <row r="6" spans="1:24" x14ac:dyDescent="0.35">
      <c r="A6" s="6" t="s">
        <v>20</v>
      </c>
      <c r="B6" s="7">
        <v>46.8</v>
      </c>
      <c r="C6" s="7">
        <v>2.6461368421053</v>
      </c>
      <c r="D6" s="7">
        <v>11.49</v>
      </c>
      <c r="E6" s="7">
        <v>260.85000000000002</v>
      </c>
      <c r="F6" s="7">
        <v>86.799430047599998</v>
      </c>
      <c r="G6" s="7">
        <v>65.698169153099997</v>
      </c>
      <c r="H6" s="7">
        <v>79.9340551218</v>
      </c>
      <c r="I6" s="7">
        <v>91.637633529200002</v>
      </c>
      <c r="J6" s="12">
        <v>107888</v>
      </c>
      <c r="K6" s="7">
        <v>46.8</v>
      </c>
      <c r="L6" s="7">
        <v>260.85000000000002</v>
      </c>
      <c r="M6" s="8" t="str">
        <f t="shared" si="0"/>
        <v>2015-05-01</v>
      </c>
      <c r="N6" s="7">
        <v>260.85000000000002</v>
      </c>
      <c r="O6">
        <v>13</v>
      </c>
      <c r="P6">
        <v>24</v>
      </c>
      <c r="Q6" s="9">
        <v>49001</v>
      </c>
      <c r="R6">
        <v>38</v>
      </c>
      <c r="S6" s="7">
        <v>8.9</v>
      </c>
      <c r="T6" s="10">
        <v>111.3</v>
      </c>
      <c r="U6" s="7">
        <v>80.693489999999997</v>
      </c>
      <c r="V6" s="7">
        <v>75.786100000000005</v>
      </c>
      <c r="W6">
        <v>46</v>
      </c>
      <c r="X6">
        <v>45</v>
      </c>
    </row>
    <row r="7" spans="1:24" x14ac:dyDescent="0.35">
      <c r="A7" s="6" t="s">
        <v>21</v>
      </c>
      <c r="B7" s="7">
        <v>47.3</v>
      </c>
      <c r="C7" s="7">
        <v>2.7011590909090999</v>
      </c>
      <c r="D7" s="7">
        <v>11.865</v>
      </c>
      <c r="E7" s="7">
        <v>259.51</v>
      </c>
      <c r="F7" s="7">
        <v>89.626640213499996</v>
      </c>
      <c r="G7" s="7">
        <v>68.859957170200005</v>
      </c>
      <c r="H7" s="7">
        <v>87.711745366299994</v>
      </c>
      <c r="I7" s="7">
        <v>92.815378297500004</v>
      </c>
      <c r="J7" s="12">
        <v>110657</v>
      </c>
      <c r="K7" s="7">
        <v>47.3</v>
      </c>
      <c r="L7" s="7">
        <v>259.51</v>
      </c>
      <c r="M7" s="8" t="str">
        <f t="shared" si="0"/>
        <v>2015-06-01</v>
      </c>
      <c r="N7" s="7">
        <v>259.51</v>
      </c>
      <c r="O7">
        <v>14</v>
      </c>
      <c r="P7">
        <v>27</v>
      </c>
      <c r="Q7" s="9">
        <v>51202</v>
      </c>
      <c r="R7">
        <v>33</v>
      </c>
      <c r="S7" s="7">
        <v>9.6</v>
      </c>
      <c r="T7" s="10">
        <v>105.6</v>
      </c>
      <c r="U7" s="7">
        <v>81.206620000000001</v>
      </c>
      <c r="V7" s="7">
        <v>76.923299999999998</v>
      </c>
      <c r="W7">
        <v>52</v>
      </c>
      <c r="X7">
        <v>50</v>
      </c>
    </row>
    <row r="8" spans="1:24" x14ac:dyDescent="0.35">
      <c r="A8" s="6" t="s">
        <v>22</v>
      </c>
      <c r="B8" s="7">
        <v>46.4</v>
      </c>
      <c r="C8" s="7">
        <v>2.6946045454544998</v>
      </c>
      <c r="D8" s="7">
        <v>12.28</v>
      </c>
      <c r="E8" s="7">
        <v>259.74</v>
      </c>
      <c r="F8" s="7">
        <v>88.237771227300001</v>
      </c>
      <c r="G8" s="7">
        <v>63.888381056299998</v>
      </c>
      <c r="H8" s="7">
        <v>83.013747538999993</v>
      </c>
      <c r="I8" s="7">
        <v>92.1990427864</v>
      </c>
      <c r="J8" s="12">
        <v>96589</v>
      </c>
      <c r="K8" s="7">
        <v>46.4</v>
      </c>
      <c r="L8" s="7">
        <v>259.74</v>
      </c>
      <c r="M8" s="8" t="str">
        <f t="shared" si="0"/>
        <v>2015-07-01</v>
      </c>
      <c r="N8" s="7">
        <v>259.74</v>
      </c>
      <c r="O8">
        <v>13</v>
      </c>
      <c r="P8">
        <v>33</v>
      </c>
      <c r="Q8" s="9">
        <v>43623</v>
      </c>
      <c r="R8">
        <v>40</v>
      </c>
      <c r="S8" s="7">
        <v>10</v>
      </c>
      <c r="T8" s="10">
        <v>104.8</v>
      </c>
      <c r="U8" s="7">
        <v>81.890789999999996</v>
      </c>
      <c r="V8" s="7">
        <v>80.661439999999999</v>
      </c>
      <c r="W8">
        <v>53</v>
      </c>
      <c r="X8">
        <v>55</v>
      </c>
    </row>
    <row r="9" spans="1:24" x14ac:dyDescent="0.35">
      <c r="A9" s="6" t="s">
        <v>23</v>
      </c>
      <c r="B9" s="7">
        <v>47.1</v>
      </c>
      <c r="C9" s="7">
        <v>2.8455571428570998</v>
      </c>
      <c r="D9" s="7">
        <v>12.585000000000001</v>
      </c>
      <c r="E9" s="7">
        <v>260.77999999999997</v>
      </c>
      <c r="F9" s="7">
        <v>85.195835407600001</v>
      </c>
      <c r="G9" s="7">
        <v>63.475715505399997</v>
      </c>
      <c r="H9" s="7">
        <v>80.930724307999995</v>
      </c>
      <c r="I9" s="7">
        <v>89.977037912499995</v>
      </c>
      <c r="J9" s="12">
        <v>112463</v>
      </c>
      <c r="K9" s="7">
        <v>47.1</v>
      </c>
      <c r="L9" s="7">
        <v>260.77999999999997</v>
      </c>
      <c r="M9" s="8" t="str">
        <f t="shared" si="0"/>
        <v>2015-08-01</v>
      </c>
      <c r="N9" s="7">
        <v>260.77999999999997</v>
      </c>
      <c r="O9">
        <v>14</v>
      </c>
      <c r="P9">
        <v>29</v>
      </c>
      <c r="Q9" s="9">
        <v>53218</v>
      </c>
      <c r="R9">
        <v>52</v>
      </c>
      <c r="S9" s="7">
        <v>10</v>
      </c>
      <c r="T9" s="10">
        <v>102.9</v>
      </c>
      <c r="U9" s="7">
        <v>80.094319999999996</v>
      </c>
      <c r="V9" s="7">
        <v>79.34787</v>
      </c>
      <c r="W9">
        <v>59</v>
      </c>
      <c r="X9">
        <v>53</v>
      </c>
    </row>
    <row r="10" spans="1:24" x14ac:dyDescent="0.35">
      <c r="A10" s="6" t="s">
        <v>24</v>
      </c>
      <c r="B10" s="7">
        <v>46.5</v>
      </c>
      <c r="C10" s="7">
        <v>3.0027149999999998</v>
      </c>
      <c r="D10" s="7">
        <v>13.5725</v>
      </c>
      <c r="E10" s="7">
        <v>263.11</v>
      </c>
      <c r="F10" s="7">
        <v>82.153915977500006</v>
      </c>
      <c r="G10" s="7">
        <v>61.856626886599997</v>
      </c>
      <c r="H10" s="7">
        <v>76.866321231300006</v>
      </c>
      <c r="I10" s="7">
        <v>95.2954929717</v>
      </c>
      <c r="J10" s="12">
        <v>92483</v>
      </c>
      <c r="K10" s="7">
        <v>46.5</v>
      </c>
      <c r="L10" s="7">
        <v>263.11</v>
      </c>
      <c r="M10" s="8" t="str">
        <f t="shared" si="0"/>
        <v>2015-09-01</v>
      </c>
      <c r="N10" s="7">
        <v>263.11</v>
      </c>
      <c r="O10">
        <v>13</v>
      </c>
      <c r="P10">
        <v>29</v>
      </c>
      <c r="Q10" s="9">
        <v>43333</v>
      </c>
      <c r="R10">
        <v>45</v>
      </c>
      <c r="S10" s="7">
        <v>10.3</v>
      </c>
      <c r="T10" s="10">
        <v>98.2</v>
      </c>
      <c r="U10" s="7">
        <v>81.410809999999998</v>
      </c>
      <c r="V10" s="7">
        <v>78.442790000000002</v>
      </c>
      <c r="W10">
        <v>54</v>
      </c>
      <c r="X10">
        <v>57</v>
      </c>
    </row>
    <row r="11" spans="1:24" x14ac:dyDescent="0.35">
      <c r="A11" s="6" t="s">
        <v>25</v>
      </c>
      <c r="B11" s="7">
        <v>46.2</v>
      </c>
      <c r="C11" s="7">
        <v>2.9295761904762001</v>
      </c>
      <c r="D11" s="7">
        <v>14.302</v>
      </c>
      <c r="E11" s="7">
        <v>267.2</v>
      </c>
      <c r="F11" s="7">
        <v>86.036193389299996</v>
      </c>
      <c r="G11" s="7">
        <v>64.605262722999996</v>
      </c>
      <c r="H11" s="7">
        <v>80.642061951200006</v>
      </c>
      <c r="I11" s="7">
        <v>97.149444748999997</v>
      </c>
      <c r="J11" s="12">
        <v>104098</v>
      </c>
      <c r="K11" s="7">
        <v>46.2</v>
      </c>
      <c r="L11" s="7">
        <v>267.2</v>
      </c>
      <c r="M11" s="8" t="str">
        <f t="shared" si="0"/>
        <v>2015-10-01</v>
      </c>
      <c r="N11" s="7">
        <v>267.2</v>
      </c>
      <c r="O11">
        <v>13</v>
      </c>
      <c r="P11">
        <v>26</v>
      </c>
      <c r="Q11" s="9">
        <v>50564</v>
      </c>
      <c r="R11">
        <v>46</v>
      </c>
      <c r="S11" s="7">
        <v>10.5</v>
      </c>
      <c r="T11" s="10">
        <v>97.7</v>
      </c>
      <c r="U11" s="7">
        <v>81.531689999999998</v>
      </c>
      <c r="V11" s="7">
        <v>79.049310000000006</v>
      </c>
      <c r="W11">
        <v>59</v>
      </c>
      <c r="X11">
        <v>57</v>
      </c>
    </row>
    <row r="12" spans="1:24" x14ac:dyDescent="0.35">
      <c r="A12" s="6" t="s">
        <v>26</v>
      </c>
      <c r="B12" s="7">
        <v>46</v>
      </c>
      <c r="C12" s="7">
        <v>2.8712857142856998</v>
      </c>
      <c r="D12" s="7">
        <v>14.125</v>
      </c>
      <c r="E12" s="7">
        <v>268.98</v>
      </c>
      <c r="F12" s="7">
        <v>95.153859667500001</v>
      </c>
      <c r="G12" s="7">
        <v>84.659550072399995</v>
      </c>
      <c r="H12" s="7">
        <v>92.601081771200001</v>
      </c>
      <c r="I12" s="7">
        <v>107.3453981057</v>
      </c>
      <c r="J12" s="12">
        <v>106008</v>
      </c>
      <c r="K12" s="7">
        <v>46</v>
      </c>
      <c r="L12" s="7">
        <v>268.98</v>
      </c>
      <c r="M12" s="8" t="str">
        <f t="shared" si="0"/>
        <v>2015-11-01</v>
      </c>
      <c r="N12" s="7">
        <v>268.98</v>
      </c>
      <c r="O12">
        <v>16</v>
      </c>
      <c r="P12">
        <v>36</v>
      </c>
      <c r="Q12" s="9">
        <v>50976</v>
      </c>
      <c r="R12">
        <v>49</v>
      </c>
      <c r="S12" s="7">
        <v>10.199999999999999</v>
      </c>
      <c r="T12" s="10">
        <v>102.6</v>
      </c>
      <c r="U12" s="7">
        <v>82.092339999999993</v>
      </c>
      <c r="V12" s="7">
        <v>79.054249999999996</v>
      </c>
      <c r="W12">
        <v>57</v>
      </c>
      <c r="X12">
        <v>54</v>
      </c>
    </row>
    <row r="13" spans="1:24" x14ac:dyDescent="0.35">
      <c r="A13" s="6" t="s">
        <v>27</v>
      </c>
      <c r="B13" s="7">
        <v>44.9</v>
      </c>
      <c r="C13" s="7">
        <v>2.9172347826087002</v>
      </c>
      <c r="D13" s="7">
        <v>14.005000000000001</v>
      </c>
      <c r="E13" s="7">
        <v>269.54000000000002</v>
      </c>
      <c r="F13" s="7">
        <v>93.341943166999997</v>
      </c>
      <c r="G13" s="7">
        <v>78.406798665099998</v>
      </c>
      <c r="H13" s="7">
        <v>91.363411437600007</v>
      </c>
      <c r="I13" s="7">
        <v>105.9573109748</v>
      </c>
      <c r="J13" s="12">
        <v>142599</v>
      </c>
      <c r="K13" s="7">
        <v>44.9</v>
      </c>
      <c r="L13" s="7">
        <v>269.54000000000002</v>
      </c>
      <c r="M13" s="8" t="str">
        <f t="shared" si="0"/>
        <v>2015-12-01</v>
      </c>
      <c r="N13" s="7">
        <v>269.54000000000002</v>
      </c>
      <c r="O13">
        <v>15</v>
      </c>
      <c r="P13">
        <v>35</v>
      </c>
      <c r="Q13" s="9">
        <v>74032</v>
      </c>
      <c r="R13">
        <v>40</v>
      </c>
      <c r="S13" s="7">
        <v>10.9</v>
      </c>
      <c r="T13" s="10">
        <v>100.4</v>
      </c>
      <c r="U13" s="7">
        <v>81.856679999999997</v>
      </c>
      <c r="V13" s="7">
        <v>79.654439999999994</v>
      </c>
      <c r="W13">
        <v>56</v>
      </c>
      <c r="X13">
        <v>47</v>
      </c>
    </row>
    <row r="14" spans="1:24" x14ac:dyDescent="0.35">
      <c r="A14" s="6" t="s">
        <v>28</v>
      </c>
      <c r="B14" s="7">
        <v>44.6</v>
      </c>
      <c r="C14" s="7">
        <v>3.0069499999999998</v>
      </c>
      <c r="D14" s="7">
        <v>14.272</v>
      </c>
      <c r="E14" s="7">
        <v>274.44</v>
      </c>
      <c r="F14" s="7">
        <v>91.946189117100005</v>
      </c>
      <c r="G14" s="7">
        <v>73.565185849000002</v>
      </c>
      <c r="H14" s="7">
        <v>83.395691783199993</v>
      </c>
      <c r="I14" s="7">
        <v>103.14524588899999</v>
      </c>
      <c r="J14" s="12">
        <v>84556</v>
      </c>
      <c r="K14" s="7">
        <v>44.6</v>
      </c>
      <c r="L14" s="7">
        <v>274.44</v>
      </c>
      <c r="M14" s="8" t="str">
        <f t="shared" si="0"/>
        <v>2016-01-01</v>
      </c>
      <c r="N14" s="7">
        <v>274.44</v>
      </c>
      <c r="O14">
        <v>13</v>
      </c>
      <c r="P14">
        <v>30</v>
      </c>
      <c r="Q14" s="9">
        <v>40077</v>
      </c>
      <c r="R14">
        <v>38</v>
      </c>
      <c r="S14" s="7">
        <v>11.5</v>
      </c>
      <c r="T14" s="10">
        <v>103.2</v>
      </c>
      <c r="U14" s="7">
        <v>81.053219999999996</v>
      </c>
      <c r="V14" s="7">
        <v>80.194720000000004</v>
      </c>
      <c r="W14">
        <v>55</v>
      </c>
      <c r="X14">
        <v>51</v>
      </c>
    </row>
    <row r="15" spans="1:24" x14ac:dyDescent="0.35">
      <c r="A15" s="6" t="s">
        <v>29</v>
      </c>
      <c r="B15" s="7">
        <v>44.9</v>
      </c>
      <c r="C15" s="7">
        <v>2.9406619047619</v>
      </c>
      <c r="D15" s="7">
        <v>14.445</v>
      </c>
      <c r="E15" s="7">
        <v>274.38</v>
      </c>
      <c r="F15" s="7">
        <v>89.682779741999994</v>
      </c>
      <c r="G15" s="7">
        <v>66.165393593199994</v>
      </c>
      <c r="H15" s="7">
        <v>81.519265020899994</v>
      </c>
      <c r="I15" s="7">
        <v>98.108494888099997</v>
      </c>
      <c r="J15" s="12">
        <v>101703</v>
      </c>
      <c r="K15" s="7">
        <v>44.9</v>
      </c>
      <c r="L15" s="7">
        <v>274.38</v>
      </c>
      <c r="M15" s="8" t="str">
        <f t="shared" si="0"/>
        <v>2016-02-01</v>
      </c>
      <c r="N15" s="7">
        <v>274.38</v>
      </c>
      <c r="O15">
        <v>14</v>
      </c>
      <c r="P15">
        <v>29</v>
      </c>
      <c r="Q15" s="9">
        <v>47409</v>
      </c>
      <c r="R15">
        <v>44</v>
      </c>
      <c r="S15" s="7">
        <v>11</v>
      </c>
      <c r="T15" s="10">
        <v>104.6</v>
      </c>
      <c r="U15" s="7">
        <v>80.055499999999995</v>
      </c>
      <c r="V15" s="7">
        <v>80.17022</v>
      </c>
      <c r="W15">
        <v>63</v>
      </c>
      <c r="X15">
        <v>59</v>
      </c>
    </row>
    <row r="16" spans="1:24" x14ac:dyDescent="0.35">
      <c r="A16" s="6" t="s">
        <v>30</v>
      </c>
      <c r="B16" s="7">
        <v>45.8</v>
      </c>
      <c r="C16" s="7">
        <v>2.8917391304348001</v>
      </c>
      <c r="D16" s="7">
        <v>14.452500000000001</v>
      </c>
      <c r="E16" s="7">
        <v>274.27</v>
      </c>
      <c r="F16" s="7">
        <v>89.868562825699996</v>
      </c>
      <c r="G16" s="7">
        <v>67.795242522999999</v>
      </c>
      <c r="H16" s="7">
        <v>82.457417528299999</v>
      </c>
      <c r="I16" s="7">
        <v>94.123148467299998</v>
      </c>
      <c r="J16" s="12">
        <v>117205</v>
      </c>
      <c r="K16" s="7">
        <v>45.8</v>
      </c>
      <c r="L16" s="7">
        <v>274.27</v>
      </c>
      <c r="M16" s="8" t="str">
        <f t="shared" si="0"/>
        <v>2016-03-01</v>
      </c>
      <c r="N16" s="7">
        <v>274.27</v>
      </c>
      <c r="O16">
        <v>15</v>
      </c>
      <c r="P16">
        <v>27</v>
      </c>
      <c r="Q16" s="9">
        <v>52374</v>
      </c>
      <c r="R16">
        <v>43</v>
      </c>
      <c r="S16" s="7">
        <v>10.1</v>
      </c>
      <c r="T16" s="10">
        <v>107.2</v>
      </c>
      <c r="U16" s="7">
        <v>79.842470000000006</v>
      </c>
      <c r="V16" s="7">
        <v>78.807239999999993</v>
      </c>
      <c r="W16">
        <v>59</v>
      </c>
      <c r="X16">
        <v>54</v>
      </c>
    </row>
    <row r="17" spans="1:24" x14ac:dyDescent="0.35">
      <c r="A17" s="6" t="s">
        <v>31</v>
      </c>
      <c r="B17" s="7">
        <v>47.3</v>
      </c>
      <c r="C17" s="7">
        <v>2.8347380952380998</v>
      </c>
      <c r="D17" s="7">
        <v>14.326000000000001</v>
      </c>
      <c r="E17" s="7">
        <v>276.42</v>
      </c>
      <c r="F17" s="7">
        <v>91.249259123200005</v>
      </c>
      <c r="G17" s="7">
        <v>69.1142576023</v>
      </c>
      <c r="H17" s="7">
        <v>85.990947930900006</v>
      </c>
      <c r="I17" s="7">
        <v>94.992630224899997</v>
      </c>
      <c r="J17" s="12">
        <v>106348</v>
      </c>
      <c r="K17" s="7">
        <v>47.3</v>
      </c>
      <c r="L17" s="7">
        <v>276.42</v>
      </c>
      <c r="M17" s="8" t="str">
        <f t="shared" si="0"/>
        <v>2016-04-01</v>
      </c>
      <c r="N17" s="7">
        <v>276.42</v>
      </c>
      <c r="O17">
        <v>15</v>
      </c>
      <c r="P17">
        <v>27</v>
      </c>
      <c r="Q17" s="9">
        <v>46908</v>
      </c>
      <c r="R17">
        <v>36</v>
      </c>
      <c r="S17" s="7">
        <v>9.1</v>
      </c>
      <c r="T17" s="10">
        <v>110.5</v>
      </c>
      <c r="U17" s="7">
        <v>79.53604</v>
      </c>
      <c r="V17" s="7">
        <v>76.769360000000006</v>
      </c>
      <c r="W17">
        <v>56</v>
      </c>
      <c r="X17">
        <v>48</v>
      </c>
    </row>
    <row r="18" spans="1:24" x14ac:dyDescent="0.35">
      <c r="A18" s="6" t="s">
        <v>32</v>
      </c>
      <c r="B18" s="7">
        <v>47.7</v>
      </c>
      <c r="C18" s="7">
        <v>2.9265952380951998</v>
      </c>
      <c r="D18" s="7">
        <v>13.9575</v>
      </c>
      <c r="E18" s="7">
        <v>278.02</v>
      </c>
      <c r="F18" s="7">
        <v>91.695773826800007</v>
      </c>
      <c r="G18" s="7">
        <v>69.013128311599999</v>
      </c>
      <c r="H18" s="7">
        <v>88.609930224099998</v>
      </c>
      <c r="I18" s="7">
        <v>94.060367257799996</v>
      </c>
      <c r="J18" s="12">
        <v>114800</v>
      </c>
      <c r="K18" s="7">
        <v>47.7</v>
      </c>
      <c r="L18" s="7">
        <v>278.02</v>
      </c>
      <c r="M18" s="8" t="str">
        <f t="shared" si="0"/>
        <v>2016-05-01</v>
      </c>
      <c r="N18" s="7">
        <v>278.02</v>
      </c>
      <c r="O18">
        <v>15</v>
      </c>
      <c r="P18">
        <v>33</v>
      </c>
      <c r="Q18" s="9">
        <v>56043</v>
      </c>
      <c r="R18">
        <v>38</v>
      </c>
      <c r="S18" s="7">
        <v>9</v>
      </c>
      <c r="T18" s="10">
        <v>110.2</v>
      </c>
      <c r="U18" s="7">
        <v>79.712559999999996</v>
      </c>
      <c r="V18" s="7">
        <v>74.632379999999998</v>
      </c>
      <c r="W18">
        <v>59</v>
      </c>
      <c r="X18">
        <v>53</v>
      </c>
    </row>
    <row r="19" spans="1:24" x14ac:dyDescent="0.35">
      <c r="A19" s="6" t="s">
        <v>33</v>
      </c>
      <c r="B19" s="7">
        <v>47.1</v>
      </c>
      <c r="C19" s="7">
        <v>2.9169863636364002</v>
      </c>
      <c r="D19" s="7">
        <v>13.835000000000001</v>
      </c>
      <c r="E19" s="7">
        <v>279.33</v>
      </c>
      <c r="F19" s="7">
        <v>92.007086558899999</v>
      </c>
      <c r="G19" s="7">
        <v>70.6413046431</v>
      </c>
      <c r="H19" s="7">
        <v>90.919574146200006</v>
      </c>
      <c r="I19" s="7">
        <v>94.763448828500003</v>
      </c>
      <c r="J19" s="12">
        <v>106187</v>
      </c>
      <c r="K19" s="7">
        <v>47.1</v>
      </c>
      <c r="L19" s="7">
        <v>279.33</v>
      </c>
      <c r="M19" s="8" t="str">
        <f t="shared" si="0"/>
        <v>2016-06-01</v>
      </c>
      <c r="N19" s="7">
        <v>279.33</v>
      </c>
      <c r="O19">
        <v>13</v>
      </c>
      <c r="P19">
        <v>22</v>
      </c>
      <c r="Q19" s="9">
        <v>49354</v>
      </c>
      <c r="R19">
        <v>35</v>
      </c>
      <c r="S19" s="7">
        <v>10.1</v>
      </c>
      <c r="T19" s="10">
        <v>107.7</v>
      </c>
      <c r="U19" s="7">
        <v>80.605540000000005</v>
      </c>
      <c r="V19" s="7">
        <v>76.311419999999998</v>
      </c>
      <c r="W19">
        <v>59</v>
      </c>
      <c r="X19">
        <v>60</v>
      </c>
    </row>
    <row r="20" spans="1:24" x14ac:dyDescent="0.35">
      <c r="A20" s="6" t="s">
        <v>34</v>
      </c>
      <c r="B20" s="7">
        <v>46.4</v>
      </c>
      <c r="C20" s="7">
        <v>2.9575555555555999</v>
      </c>
      <c r="D20" s="7">
        <v>13.667999999999999</v>
      </c>
      <c r="E20" s="7">
        <v>282.58</v>
      </c>
      <c r="F20" s="7">
        <v>89.657804326600001</v>
      </c>
      <c r="G20" s="7">
        <v>68.312126105900006</v>
      </c>
      <c r="H20" s="7">
        <v>86.572903519299999</v>
      </c>
      <c r="I20" s="7">
        <v>92.922079418500005</v>
      </c>
      <c r="J20" s="12">
        <v>81343</v>
      </c>
      <c r="K20" s="7">
        <v>46.4</v>
      </c>
      <c r="L20" s="7">
        <v>282.58</v>
      </c>
      <c r="M20" s="8" t="str">
        <f t="shared" si="0"/>
        <v>2016-07-01</v>
      </c>
      <c r="N20" s="7">
        <v>282.58</v>
      </c>
      <c r="O20">
        <v>19</v>
      </c>
      <c r="P20">
        <v>27</v>
      </c>
      <c r="Q20" s="9">
        <v>37829</v>
      </c>
      <c r="R20">
        <v>28</v>
      </c>
      <c r="S20" s="7">
        <v>11</v>
      </c>
      <c r="T20" s="10">
        <v>108</v>
      </c>
      <c r="U20" s="7">
        <v>80.718190000000007</v>
      </c>
      <c r="V20" s="7">
        <v>76.033540000000002</v>
      </c>
      <c r="W20">
        <v>69</v>
      </c>
      <c r="X20">
        <v>63</v>
      </c>
    </row>
    <row r="21" spans="1:24" x14ac:dyDescent="0.35">
      <c r="A21" s="6" t="s">
        <v>35</v>
      </c>
      <c r="B21" s="7">
        <v>47.3</v>
      </c>
      <c r="C21" s="7">
        <v>2.9628636363636001</v>
      </c>
      <c r="D21" s="7">
        <v>12.8575</v>
      </c>
      <c r="E21" s="7">
        <v>281.76</v>
      </c>
      <c r="F21" s="7">
        <v>95.166220447100002</v>
      </c>
      <c r="G21" s="7">
        <v>77.006729401200005</v>
      </c>
      <c r="H21" s="7">
        <v>88.993691889199994</v>
      </c>
      <c r="I21" s="7">
        <v>97.127549169399998</v>
      </c>
      <c r="J21" s="12">
        <v>114751</v>
      </c>
      <c r="K21" s="7">
        <v>47.3</v>
      </c>
      <c r="L21" s="7">
        <v>281.76</v>
      </c>
      <c r="M21" s="8" t="str">
        <f t="shared" si="0"/>
        <v>2016-08-01</v>
      </c>
      <c r="N21" s="7">
        <v>281.76</v>
      </c>
      <c r="O21">
        <v>44</v>
      </c>
      <c r="P21">
        <v>39</v>
      </c>
      <c r="Q21" s="9">
        <v>53784</v>
      </c>
      <c r="R21">
        <v>41</v>
      </c>
      <c r="S21" s="7">
        <v>11</v>
      </c>
      <c r="T21" s="10">
        <v>102.2</v>
      </c>
      <c r="U21" s="7">
        <v>78.862700000000004</v>
      </c>
      <c r="V21" s="7">
        <v>78.820220000000006</v>
      </c>
      <c r="W21">
        <v>75</v>
      </c>
      <c r="X21">
        <v>69</v>
      </c>
    </row>
    <row r="22" spans="1:24" x14ac:dyDescent="0.35">
      <c r="A22" s="6" t="s">
        <v>36</v>
      </c>
      <c r="B22" s="7">
        <v>45.9</v>
      </c>
      <c r="C22" s="7">
        <v>2.9601000000000002</v>
      </c>
      <c r="D22" s="7">
        <v>12.087999999999999</v>
      </c>
      <c r="E22" s="7">
        <v>282.27</v>
      </c>
      <c r="F22" s="7">
        <v>94.776735014899998</v>
      </c>
      <c r="G22" s="7">
        <v>80.4399132466</v>
      </c>
      <c r="H22" s="7">
        <v>89.360782114700001</v>
      </c>
      <c r="I22" s="7">
        <v>96.686788794700007</v>
      </c>
      <c r="J22" s="12">
        <v>108918</v>
      </c>
      <c r="K22" s="7">
        <v>45.9</v>
      </c>
      <c r="L22" s="7">
        <v>282.27</v>
      </c>
      <c r="M22" s="8" t="str">
        <f t="shared" si="0"/>
        <v>2016-09-01</v>
      </c>
      <c r="N22" s="7">
        <v>282.27</v>
      </c>
      <c r="O22">
        <v>22</v>
      </c>
      <c r="P22">
        <v>35</v>
      </c>
      <c r="Q22" s="9">
        <v>50972</v>
      </c>
      <c r="R22">
        <v>42</v>
      </c>
      <c r="S22" s="7">
        <v>11.8</v>
      </c>
      <c r="T22" s="10">
        <v>106.1</v>
      </c>
      <c r="U22" s="7">
        <v>80.753200000000007</v>
      </c>
      <c r="V22" s="7">
        <v>80.11</v>
      </c>
      <c r="W22">
        <v>67</v>
      </c>
      <c r="X22">
        <v>70</v>
      </c>
    </row>
    <row r="23" spans="1:24" x14ac:dyDescent="0.35">
      <c r="A23" s="6" t="s">
        <v>37</v>
      </c>
      <c r="B23" s="7">
        <v>46.3</v>
      </c>
      <c r="C23" s="7">
        <v>3.0679428571429002</v>
      </c>
      <c r="D23" s="7">
        <v>12.115</v>
      </c>
      <c r="E23" s="7">
        <v>286.33</v>
      </c>
      <c r="F23" s="7">
        <v>95.020172911900005</v>
      </c>
      <c r="G23" s="7">
        <v>77.159216101799998</v>
      </c>
      <c r="H23" s="7">
        <v>91.414653157299995</v>
      </c>
      <c r="I23" s="7">
        <v>98.554176199400004</v>
      </c>
      <c r="J23" s="12">
        <v>130274</v>
      </c>
      <c r="K23" s="7">
        <v>46.3</v>
      </c>
      <c r="L23" s="7">
        <v>286.33</v>
      </c>
      <c r="M23" s="8" t="str">
        <f t="shared" si="0"/>
        <v>2016-10-01</v>
      </c>
      <c r="N23" s="7">
        <v>286.33</v>
      </c>
      <c r="O23">
        <v>19</v>
      </c>
      <c r="P23">
        <v>40</v>
      </c>
      <c r="Q23" s="9">
        <v>61677</v>
      </c>
      <c r="R23">
        <v>46</v>
      </c>
      <c r="S23" s="7">
        <v>11.9</v>
      </c>
      <c r="T23" s="10">
        <v>101</v>
      </c>
      <c r="U23" s="7">
        <v>81.052809999999994</v>
      </c>
      <c r="V23" s="7">
        <v>80.641019999999997</v>
      </c>
      <c r="W23">
        <v>75</v>
      </c>
      <c r="X23">
        <v>80</v>
      </c>
    </row>
    <row r="24" spans="1:24" x14ac:dyDescent="0.35">
      <c r="A24" s="6" t="s">
        <v>38</v>
      </c>
      <c r="B24" s="7">
        <v>46.1</v>
      </c>
      <c r="C24" s="7">
        <v>3.2674500000000002</v>
      </c>
      <c r="D24" s="7">
        <v>11.692500000000001</v>
      </c>
      <c r="E24" s="7">
        <v>287.81</v>
      </c>
      <c r="F24" s="7">
        <v>91.409102727199993</v>
      </c>
      <c r="G24" s="7">
        <v>71.300565363600001</v>
      </c>
      <c r="H24" s="7">
        <v>89.995724565499998</v>
      </c>
      <c r="I24" s="7">
        <v>94.941673770099996</v>
      </c>
      <c r="J24" s="12">
        <v>132655</v>
      </c>
      <c r="K24" s="7">
        <v>46.1</v>
      </c>
      <c r="L24" s="7">
        <v>287.81</v>
      </c>
      <c r="M24" s="8" t="str">
        <f t="shared" si="0"/>
        <v>2016-11-01</v>
      </c>
      <c r="N24" s="7">
        <v>287.81</v>
      </c>
      <c r="O24">
        <v>25</v>
      </c>
      <c r="P24">
        <v>37</v>
      </c>
      <c r="Q24" s="9">
        <v>63467</v>
      </c>
      <c r="R24">
        <v>49</v>
      </c>
      <c r="S24" s="7">
        <v>11.6</v>
      </c>
      <c r="T24" s="10">
        <v>103.5</v>
      </c>
      <c r="U24" s="7">
        <v>80.781829999999999</v>
      </c>
      <c r="V24" s="7">
        <v>82.045060000000007</v>
      </c>
      <c r="W24">
        <v>72</v>
      </c>
      <c r="X24">
        <v>65</v>
      </c>
    </row>
    <row r="25" spans="1:24" x14ac:dyDescent="0.35">
      <c r="A25" s="6" t="s">
        <v>39</v>
      </c>
      <c r="B25" s="7">
        <v>44.7</v>
      </c>
      <c r="C25" s="7">
        <v>3.4889272727273002</v>
      </c>
      <c r="D25" s="7">
        <v>11.423999999999999</v>
      </c>
      <c r="E25" s="7">
        <v>292.54000000000002</v>
      </c>
      <c r="F25" s="7">
        <v>87.007047217700006</v>
      </c>
      <c r="G25" s="7">
        <v>65.416686815899993</v>
      </c>
      <c r="H25" s="7">
        <v>83.737971135199999</v>
      </c>
      <c r="I25" s="7">
        <v>95.167301551999998</v>
      </c>
      <c r="J25" s="12">
        <v>142713</v>
      </c>
      <c r="K25" s="7">
        <v>44.7</v>
      </c>
      <c r="L25" s="7">
        <v>292.54000000000002</v>
      </c>
      <c r="M25" s="8" t="str">
        <f t="shared" si="0"/>
        <v>2016-12-01</v>
      </c>
      <c r="N25" s="7">
        <v>292.54000000000002</v>
      </c>
      <c r="O25">
        <v>16</v>
      </c>
      <c r="P25">
        <v>31</v>
      </c>
      <c r="Q25" s="9">
        <v>71792</v>
      </c>
      <c r="R25">
        <v>39</v>
      </c>
      <c r="S25" s="7">
        <v>12.8</v>
      </c>
      <c r="T25" s="10">
        <v>97.6</v>
      </c>
      <c r="U25" s="7">
        <v>80.759320000000002</v>
      </c>
      <c r="V25" s="7">
        <v>80.259699999999995</v>
      </c>
      <c r="W25">
        <v>66</v>
      </c>
      <c r="X25">
        <v>55</v>
      </c>
    </row>
    <row r="26" spans="1:24" x14ac:dyDescent="0.35">
      <c r="A26" s="6" t="s">
        <v>40</v>
      </c>
      <c r="B26" s="7">
        <v>44.1</v>
      </c>
      <c r="C26" s="7">
        <v>3.7348863636364</v>
      </c>
      <c r="D26" s="7">
        <v>11.452500000000001</v>
      </c>
      <c r="E26" s="7">
        <v>299.74</v>
      </c>
      <c r="F26" s="7">
        <v>88.385773834000005</v>
      </c>
      <c r="G26" s="7">
        <v>68.925800878299995</v>
      </c>
      <c r="H26" s="7">
        <v>78.616141013199993</v>
      </c>
      <c r="I26" s="7">
        <v>95.8534840823</v>
      </c>
      <c r="J26" s="12">
        <v>95389</v>
      </c>
      <c r="K26" s="7">
        <v>44.1</v>
      </c>
      <c r="L26" s="7">
        <v>299.74</v>
      </c>
      <c r="M26" s="8" t="str">
        <f t="shared" si="0"/>
        <v>2017-01-01</v>
      </c>
      <c r="N26" s="7">
        <v>299.74</v>
      </c>
      <c r="O26">
        <v>19</v>
      </c>
      <c r="P26">
        <v>29</v>
      </c>
      <c r="Q26" s="9">
        <v>44235</v>
      </c>
      <c r="R26">
        <v>45</v>
      </c>
      <c r="S26" s="7">
        <v>13.5</v>
      </c>
      <c r="T26" s="10">
        <v>97.1</v>
      </c>
      <c r="U26" s="7">
        <v>79.992739999999998</v>
      </c>
      <c r="V26" s="7">
        <v>80.976070000000007</v>
      </c>
      <c r="W26">
        <v>71</v>
      </c>
      <c r="X26">
        <v>67</v>
      </c>
    </row>
    <row r="27" spans="1:24" x14ac:dyDescent="0.35">
      <c r="A27" s="6" t="s">
        <v>41</v>
      </c>
      <c r="B27" s="7">
        <v>45.2</v>
      </c>
      <c r="C27" s="7">
        <v>3.6723599999999998</v>
      </c>
      <c r="D27" s="7">
        <v>11.3775</v>
      </c>
      <c r="E27" s="7">
        <v>302.17</v>
      </c>
      <c r="F27" s="7">
        <v>87.634462467700004</v>
      </c>
      <c r="G27" s="7">
        <v>67.926839809399993</v>
      </c>
      <c r="H27" s="7">
        <v>83.2714158868</v>
      </c>
      <c r="I27" s="7">
        <v>90.946263121000001</v>
      </c>
      <c r="J27" s="12">
        <v>101468</v>
      </c>
      <c r="K27" s="7">
        <v>45.2</v>
      </c>
      <c r="L27" s="7">
        <v>302.17</v>
      </c>
      <c r="M27" s="8" t="str">
        <f t="shared" si="0"/>
        <v>2017-02-01</v>
      </c>
      <c r="N27" s="7">
        <v>302.17</v>
      </c>
      <c r="O27">
        <v>40</v>
      </c>
      <c r="P27">
        <v>45</v>
      </c>
      <c r="Q27" s="9">
        <v>45215</v>
      </c>
      <c r="R27">
        <v>54</v>
      </c>
      <c r="S27" s="7">
        <v>12.9</v>
      </c>
      <c r="T27" s="10">
        <v>105.9</v>
      </c>
      <c r="U27" s="7">
        <v>79.81917</v>
      </c>
      <c r="V27" s="7">
        <v>79.562730000000002</v>
      </c>
      <c r="W27">
        <v>78</v>
      </c>
      <c r="X27">
        <v>64</v>
      </c>
    </row>
    <row r="28" spans="1:24" x14ac:dyDescent="0.35">
      <c r="A28" s="6" t="s">
        <v>42</v>
      </c>
      <c r="B28" s="7">
        <v>45.8</v>
      </c>
      <c r="C28" s="7">
        <v>3.6659434782609002</v>
      </c>
      <c r="D28" s="7">
        <v>11.055999999999999</v>
      </c>
      <c r="E28" s="7">
        <v>305.24</v>
      </c>
      <c r="F28" s="7">
        <v>89.892685689399997</v>
      </c>
      <c r="G28" s="7">
        <v>70.449041323499998</v>
      </c>
      <c r="H28" s="7">
        <v>87.071516157700003</v>
      </c>
      <c r="I28" s="7">
        <v>94.453884773699997</v>
      </c>
      <c r="J28" s="12">
        <v>128923</v>
      </c>
      <c r="K28" s="7">
        <v>45.8</v>
      </c>
      <c r="L28" s="7">
        <v>305.24</v>
      </c>
      <c r="M28" s="8" t="str">
        <f t="shared" si="0"/>
        <v>2017-03-01</v>
      </c>
      <c r="N28" s="7">
        <v>305.24</v>
      </c>
      <c r="O28">
        <v>18</v>
      </c>
      <c r="P28">
        <v>38</v>
      </c>
      <c r="Q28" s="9">
        <v>56376</v>
      </c>
      <c r="R28">
        <v>43</v>
      </c>
      <c r="S28" s="7">
        <v>11.7</v>
      </c>
      <c r="T28" s="10">
        <v>108.9</v>
      </c>
      <c r="U28" s="7">
        <v>79.512780000000006</v>
      </c>
      <c r="V28" s="7">
        <v>80.138469999999998</v>
      </c>
      <c r="W28">
        <v>70</v>
      </c>
      <c r="X28">
        <v>61</v>
      </c>
    </row>
    <row r="29" spans="1:24" x14ac:dyDescent="0.35">
      <c r="A29" s="6" t="s">
        <v>43</v>
      </c>
      <c r="B29" s="7">
        <v>46.8</v>
      </c>
      <c r="C29" s="7">
        <v>3.6538349999999999</v>
      </c>
      <c r="D29" s="7">
        <v>11.275</v>
      </c>
      <c r="E29" s="7">
        <v>309.23</v>
      </c>
      <c r="F29" s="7">
        <v>91.953292336299995</v>
      </c>
      <c r="G29" s="7">
        <v>73.089627179499999</v>
      </c>
      <c r="H29" s="7">
        <v>86.155125914099997</v>
      </c>
      <c r="I29" s="7">
        <v>97.008153039299998</v>
      </c>
      <c r="J29" s="12">
        <v>114446</v>
      </c>
      <c r="K29" s="7">
        <v>46.8</v>
      </c>
      <c r="L29" s="7">
        <v>309.23</v>
      </c>
      <c r="M29" s="8" t="str">
        <f t="shared" si="0"/>
        <v>2017-04-01</v>
      </c>
      <c r="N29" s="7">
        <v>309.23</v>
      </c>
      <c r="O29">
        <v>15</v>
      </c>
      <c r="P29">
        <v>36</v>
      </c>
      <c r="Q29" s="9">
        <v>51988</v>
      </c>
      <c r="R29">
        <v>37</v>
      </c>
      <c r="S29" s="7">
        <v>10.5</v>
      </c>
      <c r="T29" s="10">
        <v>111.2</v>
      </c>
      <c r="U29" s="7">
        <v>81.949600000000004</v>
      </c>
      <c r="V29" s="7">
        <v>77.785250000000005</v>
      </c>
      <c r="W29">
        <v>59</v>
      </c>
      <c r="X29">
        <v>45</v>
      </c>
    </row>
    <row r="30" spans="1:24" x14ac:dyDescent="0.35">
      <c r="A30" s="6" t="s">
        <v>44</v>
      </c>
      <c r="B30" s="7">
        <v>48</v>
      </c>
      <c r="C30" s="7">
        <v>3.5638619047618998</v>
      </c>
      <c r="D30" s="7">
        <v>11.545</v>
      </c>
      <c r="E30" s="7">
        <v>310.61</v>
      </c>
      <c r="F30" s="7">
        <v>94.220084859699995</v>
      </c>
      <c r="G30" s="7">
        <v>75.264876949400005</v>
      </c>
      <c r="H30" s="7">
        <v>85.2022559535</v>
      </c>
      <c r="I30" s="7">
        <v>98.238707485600003</v>
      </c>
      <c r="J30" s="12">
        <v>116558</v>
      </c>
      <c r="K30" s="7">
        <v>48</v>
      </c>
      <c r="L30" s="7">
        <v>310.61</v>
      </c>
      <c r="M30" s="8" t="str">
        <f t="shared" si="0"/>
        <v>2017-05-01</v>
      </c>
      <c r="N30" s="7">
        <v>310.61</v>
      </c>
      <c r="O30">
        <v>16</v>
      </c>
      <c r="P30">
        <v>31</v>
      </c>
      <c r="Q30" s="9">
        <v>52976</v>
      </c>
      <c r="R30">
        <v>34</v>
      </c>
      <c r="S30" s="7">
        <v>9.6999999999999993</v>
      </c>
      <c r="T30" s="10">
        <v>109.2</v>
      </c>
      <c r="U30" s="7">
        <v>82.264669999999995</v>
      </c>
      <c r="V30" s="7">
        <v>74.365219999999994</v>
      </c>
      <c r="W30">
        <v>61</v>
      </c>
      <c r="X30">
        <v>55</v>
      </c>
    </row>
    <row r="31" spans="1:24" x14ac:dyDescent="0.35">
      <c r="A31" s="6" t="s">
        <v>45</v>
      </c>
      <c r="B31" s="7">
        <v>47.4</v>
      </c>
      <c r="C31" s="7">
        <v>3.5189900000000001</v>
      </c>
      <c r="D31" s="7">
        <v>11.72</v>
      </c>
      <c r="E31" s="7">
        <v>309.77999999999997</v>
      </c>
      <c r="F31" s="7">
        <v>92.6738496567</v>
      </c>
      <c r="G31" s="7">
        <v>70.697369452299995</v>
      </c>
      <c r="H31" s="7">
        <v>85.468869279000003</v>
      </c>
      <c r="I31" s="7">
        <v>96.389960005199995</v>
      </c>
      <c r="J31" s="12">
        <v>97579</v>
      </c>
      <c r="K31" s="7">
        <v>47.4</v>
      </c>
      <c r="L31" s="7">
        <v>309.77999999999997</v>
      </c>
      <c r="M31" s="8" t="str">
        <f t="shared" si="0"/>
        <v>2017-06-01</v>
      </c>
      <c r="N31" s="7">
        <v>309.77999999999997</v>
      </c>
      <c r="O31">
        <v>14</v>
      </c>
      <c r="P31">
        <v>28</v>
      </c>
      <c r="Q31" s="9">
        <v>45433</v>
      </c>
      <c r="R31">
        <v>39</v>
      </c>
      <c r="S31" s="7">
        <v>10.4</v>
      </c>
      <c r="T31" s="10">
        <v>112.4</v>
      </c>
      <c r="U31" s="7">
        <v>82.078819999999993</v>
      </c>
      <c r="V31" s="7">
        <v>75.761349999999993</v>
      </c>
      <c r="W31">
        <v>65</v>
      </c>
      <c r="X31">
        <v>61</v>
      </c>
    </row>
    <row r="32" spans="1:24" x14ac:dyDescent="0.35">
      <c r="A32" s="6" t="s">
        <v>46</v>
      </c>
      <c r="B32" s="7">
        <v>47.7</v>
      </c>
      <c r="C32" s="7">
        <v>3.5598666666667</v>
      </c>
      <c r="D32" s="7">
        <v>12.015000000000001</v>
      </c>
      <c r="E32" s="7">
        <v>310.24</v>
      </c>
      <c r="F32" s="7">
        <v>93.21031619</v>
      </c>
      <c r="G32" s="7">
        <v>74.377480896600005</v>
      </c>
      <c r="H32" s="7">
        <v>85.198155891900001</v>
      </c>
      <c r="I32" s="7">
        <v>96.439535519299994</v>
      </c>
      <c r="J32" s="12">
        <v>115869</v>
      </c>
      <c r="K32" s="7">
        <v>47.7</v>
      </c>
      <c r="L32" s="7">
        <v>310.24</v>
      </c>
      <c r="M32" s="8" t="str">
        <f t="shared" si="0"/>
        <v>2017-07-01</v>
      </c>
      <c r="N32" s="7">
        <v>310.24</v>
      </c>
      <c r="O32">
        <v>18</v>
      </c>
      <c r="P32">
        <v>41</v>
      </c>
      <c r="Q32" s="9">
        <v>53949</v>
      </c>
      <c r="R32">
        <v>40</v>
      </c>
      <c r="S32" s="7">
        <v>10.6</v>
      </c>
      <c r="T32" s="10">
        <v>109.5</v>
      </c>
      <c r="U32" s="7">
        <v>81.940079999999995</v>
      </c>
      <c r="V32" s="7">
        <v>76.448639999999997</v>
      </c>
      <c r="W32">
        <v>77</v>
      </c>
      <c r="X32">
        <v>70</v>
      </c>
    </row>
    <row r="33" spans="1:24" x14ac:dyDescent="0.35">
      <c r="A33" s="6" t="s">
        <v>47</v>
      </c>
      <c r="B33" s="7">
        <v>48.1</v>
      </c>
      <c r="C33" s="7">
        <v>3.5124772727272999</v>
      </c>
      <c r="D33" s="7">
        <v>12.49</v>
      </c>
      <c r="E33" s="7">
        <v>311.85000000000002</v>
      </c>
      <c r="F33" s="7">
        <v>93.491592270400005</v>
      </c>
      <c r="G33" s="7">
        <v>72.410001820700003</v>
      </c>
      <c r="H33" s="7">
        <v>84.125162318400001</v>
      </c>
      <c r="I33" s="7">
        <v>98.398694023999994</v>
      </c>
      <c r="J33" s="12">
        <v>120198</v>
      </c>
      <c r="K33" s="7">
        <v>48.1</v>
      </c>
      <c r="L33" s="7">
        <v>311.85000000000002</v>
      </c>
      <c r="M33" s="8" t="str">
        <f t="shared" si="0"/>
        <v>2017-08-01</v>
      </c>
      <c r="N33" s="7">
        <v>311.85000000000002</v>
      </c>
      <c r="O33">
        <v>15</v>
      </c>
      <c r="P33">
        <v>34</v>
      </c>
      <c r="Q33" s="9">
        <v>56498</v>
      </c>
      <c r="R33">
        <v>42</v>
      </c>
      <c r="S33" s="7">
        <v>10.6</v>
      </c>
      <c r="T33" s="10">
        <v>110.7</v>
      </c>
      <c r="U33" s="7">
        <v>81.602850000000004</v>
      </c>
      <c r="V33" s="7">
        <v>75.559240000000003</v>
      </c>
      <c r="W33">
        <v>66</v>
      </c>
      <c r="X33">
        <v>61</v>
      </c>
    </row>
    <row r="34" spans="1:24" x14ac:dyDescent="0.35">
      <c r="A34" s="6" t="s">
        <v>48</v>
      </c>
      <c r="B34" s="7">
        <v>47.7</v>
      </c>
      <c r="C34" s="7">
        <v>3.4680473684211002</v>
      </c>
      <c r="D34" s="7">
        <v>12.868</v>
      </c>
      <c r="E34" s="7">
        <v>313.88</v>
      </c>
      <c r="F34" s="7">
        <v>92.0009980361</v>
      </c>
      <c r="G34" s="7">
        <v>70.453409620499997</v>
      </c>
      <c r="H34" s="7">
        <v>84.637293413400002</v>
      </c>
      <c r="I34" s="7">
        <v>97.656319784999994</v>
      </c>
      <c r="J34" s="12">
        <v>140298</v>
      </c>
      <c r="K34" s="7">
        <v>47.7</v>
      </c>
      <c r="L34" s="7">
        <v>313.88</v>
      </c>
      <c r="M34" s="8" t="str">
        <f t="shared" si="0"/>
        <v>2017-09-01</v>
      </c>
      <c r="N34" s="7">
        <v>313.88</v>
      </c>
      <c r="O34">
        <v>18</v>
      </c>
      <c r="P34">
        <v>41</v>
      </c>
      <c r="Q34" s="9">
        <v>70019</v>
      </c>
      <c r="R34">
        <v>44</v>
      </c>
      <c r="S34" s="7">
        <v>10.4</v>
      </c>
      <c r="T34" s="10">
        <v>111.6</v>
      </c>
      <c r="U34" s="7">
        <v>81.691190000000006</v>
      </c>
      <c r="V34" s="7">
        <v>76.541870000000003</v>
      </c>
      <c r="W34">
        <v>72</v>
      </c>
      <c r="X34">
        <v>65</v>
      </c>
    </row>
    <row r="35" spans="1:24" x14ac:dyDescent="0.35">
      <c r="A35" s="6" t="s">
        <v>49</v>
      </c>
      <c r="B35" s="7">
        <v>47.6</v>
      </c>
      <c r="C35" s="7">
        <v>3.6622590909091</v>
      </c>
      <c r="D35" s="7">
        <v>13.045</v>
      </c>
      <c r="E35" s="7">
        <v>320.39999999999998</v>
      </c>
      <c r="F35" s="7">
        <v>89.596823332699998</v>
      </c>
      <c r="G35" s="7">
        <v>70.883688505600006</v>
      </c>
      <c r="H35" s="7">
        <v>80.953584335299993</v>
      </c>
      <c r="I35" s="7">
        <v>97.275372998099996</v>
      </c>
      <c r="J35" s="12">
        <v>122882</v>
      </c>
      <c r="K35" s="7">
        <v>47.6</v>
      </c>
      <c r="L35" s="7">
        <v>320.39999999999998</v>
      </c>
      <c r="M35" s="8" t="str">
        <f t="shared" si="0"/>
        <v>2017-10-01</v>
      </c>
      <c r="N35" s="7">
        <v>320.39999999999998</v>
      </c>
      <c r="O35">
        <v>18</v>
      </c>
      <c r="P35">
        <v>37</v>
      </c>
      <c r="Q35" s="9">
        <v>56994</v>
      </c>
      <c r="R35">
        <v>52</v>
      </c>
      <c r="S35" s="7">
        <v>10.5</v>
      </c>
      <c r="T35" s="10">
        <v>109.5</v>
      </c>
      <c r="U35" s="7">
        <v>82.881389999999996</v>
      </c>
      <c r="V35" s="7">
        <v>76.336650000000006</v>
      </c>
      <c r="W35">
        <v>74</v>
      </c>
      <c r="X35">
        <v>62</v>
      </c>
    </row>
    <row r="36" spans="1:24" x14ac:dyDescent="0.35">
      <c r="A36" s="6" t="s">
        <v>50</v>
      </c>
      <c r="B36" s="7">
        <v>47.5</v>
      </c>
      <c r="C36" s="7">
        <v>3.8790499999999999</v>
      </c>
      <c r="D36" s="7">
        <v>13.1175</v>
      </c>
      <c r="E36" s="7">
        <v>325.18</v>
      </c>
      <c r="F36" s="7">
        <v>87.353534116700004</v>
      </c>
      <c r="G36" s="7">
        <v>70.945871424299995</v>
      </c>
      <c r="H36" s="7">
        <v>77.176764458400001</v>
      </c>
      <c r="I36" s="7">
        <v>97.0229331094</v>
      </c>
      <c r="J36" s="12">
        <v>122732</v>
      </c>
      <c r="K36" s="7">
        <v>47.5</v>
      </c>
      <c r="L36" s="7">
        <v>325.18</v>
      </c>
      <c r="M36" s="8" t="str">
        <f t="shared" si="0"/>
        <v>2017-11-01</v>
      </c>
      <c r="N36" s="7">
        <v>325.18</v>
      </c>
      <c r="O36">
        <v>15</v>
      </c>
      <c r="P36">
        <v>39</v>
      </c>
      <c r="Q36" s="9">
        <v>59354</v>
      </c>
      <c r="R36">
        <v>46</v>
      </c>
      <c r="S36" s="7">
        <v>10</v>
      </c>
      <c r="T36" s="10">
        <v>106.3</v>
      </c>
      <c r="U36" s="7">
        <v>82.763109999999998</v>
      </c>
      <c r="V36" s="7">
        <v>76.806330000000003</v>
      </c>
      <c r="W36">
        <v>74</v>
      </c>
      <c r="X36">
        <v>60</v>
      </c>
    </row>
    <row r="37" spans="1:24" x14ac:dyDescent="0.35">
      <c r="A37" s="6" t="s">
        <v>51</v>
      </c>
      <c r="B37" s="7">
        <v>46.7</v>
      </c>
      <c r="C37" s="7">
        <v>3.8477047619047999</v>
      </c>
      <c r="D37" s="7">
        <v>13.523999999999999</v>
      </c>
      <c r="E37" s="7">
        <v>327.41000000000003</v>
      </c>
      <c r="F37" s="7">
        <v>87.808348313899998</v>
      </c>
      <c r="G37" s="7">
        <v>70.619055601900001</v>
      </c>
      <c r="H37" s="7">
        <v>78.981682471900001</v>
      </c>
      <c r="I37" s="7">
        <v>96.929644442400004</v>
      </c>
      <c r="J37" s="12">
        <v>132972</v>
      </c>
      <c r="K37" s="7">
        <v>46.7</v>
      </c>
      <c r="L37" s="7">
        <v>327.41000000000003</v>
      </c>
      <c r="M37" s="8" t="str">
        <f t="shared" si="0"/>
        <v>2017-12-01</v>
      </c>
      <c r="N37" s="7">
        <v>327.41000000000003</v>
      </c>
      <c r="O37">
        <v>16</v>
      </c>
      <c r="P37">
        <v>37</v>
      </c>
      <c r="Q37" s="9">
        <v>66661</v>
      </c>
      <c r="R37">
        <v>44</v>
      </c>
      <c r="S37" s="7">
        <v>10.3</v>
      </c>
      <c r="T37" s="10">
        <v>103.3</v>
      </c>
      <c r="U37" s="7">
        <v>81.562809999999999</v>
      </c>
      <c r="V37" s="7">
        <v>76.709329999999994</v>
      </c>
      <c r="W37">
        <v>67</v>
      </c>
      <c r="X37">
        <v>52</v>
      </c>
    </row>
    <row r="38" spans="1:24" x14ac:dyDescent="0.35">
      <c r="A38" s="6" t="s">
        <v>52</v>
      </c>
      <c r="B38" s="7">
        <v>45.9</v>
      </c>
      <c r="C38" s="7">
        <v>3.7723272727273001</v>
      </c>
      <c r="D38" s="7">
        <v>14.14</v>
      </c>
      <c r="E38" s="7">
        <v>330.75</v>
      </c>
      <c r="F38" s="7">
        <v>92.383158170200005</v>
      </c>
      <c r="G38" s="7">
        <v>76.033510995100002</v>
      </c>
      <c r="H38" s="7">
        <v>75.462199063599996</v>
      </c>
      <c r="I38" s="7">
        <v>100.6359721993</v>
      </c>
      <c r="J38" s="12">
        <v>97019</v>
      </c>
      <c r="K38" s="7">
        <v>45.9</v>
      </c>
      <c r="L38" s="7">
        <v>330.75</v>
      </c>
      <c r="M38" s="8" t="str">
        <f t="shared" si="0"/>
        <v>2018-01-01</v>
      </c>
      <c r="N38" s="7">
        <v>330.75</v>
      </c>
      <c r="O38">
        <v>17</v>
      </c>
      <c r="P38">
        <v>39</v>
      </c>
      <c r="Q38" s="9">
        <v>44363</v>
      </c>
      <c r="R38">
        <v>48</v>
      </c>
      <c r="S38" s="7">
        <v>11</v>
      </c>
      <c r="T38" s="10">
        <v>108.3</v>
      </c>
      <c r="U38" s="7">
        <v>80.500799999999998</v>
      </c>
      <c r="V38" s="7">
        <v>76.871480000000005</v>
      </c>
      <c r="W38">
        <v>71</v>
      </c>
      <c r="X38">
        <v>60</v>
      </c>
    </row>
    <row r="39" spans="1:24" x14ac:dyDescent="0.35">
      <c r="A39" s="6" t="s">
        <v>53</v>
      </c>
      <c r="B39" s="7">
        <v>46.3</v>
      </c>
      <c r="C39" s="7">
        <v>3.7780200000000002</v>
      </c>
      <c r="D39" s="7">
        <v>14.682499999999999</v>
      </c>
      <c r="E39" s="7">
        <v>333.17</v>
      </c>
      <c r="F39" s="7">
        <v>92.974206489699995</v>
      </c>
      <c r="G39" s="7">
        <v>75.312265509699998</v>
      </c>
      <c r="H39" s="7">
        <v>76.903635257999994</v>
      </c>
      <c r="I39" s="7">
        <v>99.579165216500002</v>
      </c>
      <c r="J39" s="12">
        <v>95953</v>
      </c>
      <c r="K39" s="7">
        <v>46.3</v>
      </c>
      <c r="L39" s="7">
        <v>333.17</v>
      </c>
      <c r="M39" s="8" t="str">
        <f t="shared" si="0"/>
        <v>2018-02-01</v>
      </c>
      <c r="N39" s="7">
        <v>333.17</v>
      </c>
      <c r="O39">
        <v>18</v>
      </c>
      <c r="P39">
        <v>37</v>
      </c>
      <c r="Q39" s="9">
        <v>43713</v>
      </c>
      <c r="R39">
        <v>43</v>
      </c>
      <c r="S39" s="7">
        <v>10.8</v>
      </c>
      <c r="T39" s="10">
        <v>110.8</v>
      </c>
      <c r="U39" s="7">
        <v>79.94435</v>
      </c>
      <c r="V39" s="7">
        <v>76.090059999999994</v>
      </c>
      <c r="W39">
        <v>70</v>
      </c>
      <c r="X39">
        <v>57</v>
      </c>
    </row>
    <row r="40" spans="1:24" x14ac:dyDescent="0.35">
      <c r="A40" s="6" t="s">
        <v>54</v>
      </c>
      <c r="B40" s="7">
        <v>47.6</v>
      </c>
      <c r="C40" s="7">
        <v>3.8808772727273002</v>
      </c>
      <c r="D40" s="7">
        <v>14.788</v>
      </c>
      <c r="E40" s="7">
        <v>336.48</v>
      </c>
      <c r="F40" s="7">
        <v>92.275498120899996</v>
      </c>
      <c r="G40" s="7">
        <v>73.518767732399994</v>
      </c>
      <c r="H40" s="7">
        <v>77.012421073599995</v>
      </c>
      <c r="I40" s="7">
        <v>98.648160421100002</v>
      </c>
      <c r="J40" s="12">
        <v>110905</v>
      </c>
      <c r="K40" s="7">
        <v>47.6</v>
      </c>
      <c r="L40" s="7">
        <v>336.48</v>
      </c>
      <c r="M40" s="8" t="str">
        <f t="shared" si="0"/>
        <v>2018-03-01</v>
      </c>
      <c r="N40" s="7">
        <v>336.48</v>
      </c>
      <c r="O40">
        <v>17</v>
      </c>
      <c r="P40">
        <v>36</v>
      </c>
      <c r="Q40" s="9">
        <v>50701</v>
      </c>
      <c r="R40">
        <v>42</v>
      </c>
      <c r="S40" s="7">
        <v>9.8000000000000007</v>
      </c>
      <c r="T40" s="10">
        <v>111.9</v>
      </c>
      <c r="U40" s="7">
        <v>79.833280000000002</v>
      </c>
      <c r="V40" s="7">
        <v>77.150109999999998</v>
      </c>
      <c r="W40">
        <v>64</v>
      </c>
      <c r="X40">
        <v>54</v>
      </c>
    </row>
    <row r="41" spans="1:24" x14ac:dyDescent="0.35">
      <c r="A41" s="6" t="s">
        <v>55</v>
      </c>
      <c r="B41" s="7">
        <v>47.8</v>
      </c>
      <c r="C41" s="7">
        <v>4.05403</v>
      </c>
      <c r="D41" s="7">
        <v>14.83</v>
      </c>
      <c r="E41" s="7">
        <v>342.78</v>
      </c>
      <c r="F41" s="7">
        <v>91.651078167799994</v>
      </c>
      <c r="G41" s="7">
        <v>74.522322727499997</v>
      </c>
      <c r="H41" s="7">
        <v>74.290684723799998</v>
      </c>
      <c r="I41" s="7">
        <v>95.926113235399995</v>
      </c>
      <c r="J41" s="12">
        <v>103087</v>
      </c>
      <c r="K41" s="7">
        <v>47.8</v>
      </c>
      <c r="L41" s="7">
        <v>342.78</v>
      </c>
      <c r="M41" s="8" t="str">
        <f t="shared" si="0"/>
        <v>2018-04-01</v>
      </c>
      <c r="N41" s="7">
        <v>342.78</v>
      </c>
      <c r="O41">
        <v>17</v>
      </c>
      <c r="P41">
        <v>34</v>
      </c>
      <c r="Q41" s="9">
        <v>47534</v>
      </c>
      <c r="R41">
        <v>40</v>
      </c>
      <c r="S41" s="7">
        <v>9.3000000000000007</v>
      </c>
      <c r="T41" s="10">
        <v>111.2</v>
      </c>
      <c r="U41" s="7">
        <v>79.869299999999996</v>
      </c>
      <c r="V41" s="7">
        <v>76.048500000000004</v>
      </c>
      <c r="W41">
        <v>63</v>
      </c>
      <c r="X41">
        <v>54</v>
      </c>
    </row>
    <row r="42" spans="1:24" x14ac:dyDescent="0.35">
      <c r="A42" s="6" t="s">
        <v>56</v>
      </c>
      <c r="B42" s="7">
        <v>48.3</v>
      </c>
      <c r="C42" s="7">
        <v>4.4141454545455003</v>
      </c>
      <c r="D42" s="7">
        <v>13.8775</v>
      </c>
      <c r="E42" s="7">
        <v>348.34</v>
      </c>
      <c r="F42" s="7">
        <v>90.948746964099996</v>
      </c>
      <c r="G42" s="7">
        <v>72.909469347599995</v>
      </c>
      <c r="H42" s="7">
        <v>76.3830202507</v>
      </c>
      <c r="I42" s="7">
        <v>98.012444166099996</v>
      </c>
      <c r="J42" s="12">
        <v>119655</v>
      </c>
      <c r="K42" s="7">
        <v>48.3</v>
      </c>
      <c r="L42" s="7">
        <v>348.34</v>
      </c>
      <c r="M42" s="8" t="str">
        <f t="shared" si="0"/>
        <v>2018-05-01</v>
      </c>
      <c r="N42" s="7">
        <v>348.34</v>
      </c>
      <c r="O42">
        <v>34</v>
      </c>
      <c r="P42">
        <v>33</v>
      </c>
      <c r="Q42" s="9">
        <v>55502</v>
      </c>
      <c r="R42">
        <v>40</v>
      </c>
      <c r="S42" s="7">
        <v>9.4</v>
      </c>
      <c r="T42" s="10">
        <v>109.9</v>
      </c>
      <c r="U42" s="7">
        <v>82.49203</v>
      </c>
      <c r="V42" s="7">
        <v>76.099360000000004</v>
      </c>
      <c r="W42">
        <v>66</v>
      </c>
      <c r="X42">
        <v>48</v>
      </c>
    </row>
    <row r="43" spans="1:24" x14ac:dyDescent="0.35">
      <c r="A43" s="6" t="s">
        <v>57</v>
      </c>
      <c r="B43" s="7">
        <v>48</v>
      </c>
      <c r="C43" s="7">
        <v>4.6282199999999998</v>
      </c>
      <c r="D43" s="7">
        <v>13.098000000000001</v>
      </c>
      <c r="E43" s="7">
        <v>357.44</v>
      </c>
      <c r="F43" s="7">
        <v>91.052382387500003</v>
      </c>
      <c r="G43" s="7">
        <v>75.383883408900004</v>
      </c>
      <c r="H43" s="7">
        <v>81.043137590900002</v>
      </c>
      <c r="I43" s="7">
        <v>100.4044536047</v>
      </c>
      <c r="J43" s="12">
        <v>119413</v>
      </c>
      <c r="K43" s="7">
        <v>48</v>
      </c>
      <c r="L43" s="7">
        <v>357.44</v>
      </c>
      <c r="M43" s="8" t="str">
        <f t="shared" si="0"/>
        <v>2018-06-01</v>
      </c>
      <c r="N43" s="7">
        <v>357.44</v>
      </c>
      <c r="O43">
        <v>19</v>
      </c>
      <c r="P43">
        <v>31</v>
      </c>
      <c r="Q43" s="9">
        <v>57064</v>
      </c>
      <c r="R43">
        <v>32</v>
      </c>
      <c r="S43" s="7">
        <v>10.199999999999999</v>
      </c>
      <c r="T43" s="10">
        <v>104.6</v>
      </c>
      <c r="U43" s="7">
        <v>84.047349999999994</v>
      </c>
      <c r="V43" s="7">
        <v>76.411630000000002</v>
      </c>
      <c r="W43">
        <v>66</v>
      </c>
      <c r="X43">
        <v>61</v>
      </c>
    </row>
    <row r="44" spans="1:24" x14ac:dyDescent="0.35">
      <c r="A44" s="6" t="s">
        <v>58</v>
      </c>
      <c r="B44" s="7">
        <v>48.5</v>
      </c>
      <c r="C44" s="7">
        <v>4.7480090909091004</v>
      </c>
      <c r="D44" s="7">
        <v>16.86</v>
      </c>
      <c r="E44" s="7">
        <v>359.41</v>
      </c>
      <c r="F44" s="7">
        <v>92.920469980600004</v>
      </c>
      <c r="G44" s="7">
        <v>76.851239355000004</v>
      </c>
      <c r="H44" s="7">
        <v>84.710903301399995</v>
      </c>
      <c r="I44" s="7">
        <v>98.443981911999998</v>
      </c>
      <c r="J44" s="12">
        <v>123878</v>
      </c>
      <c r="K44" s="7">
        <v>48.5</v>
      </c>
      <c r="L44" s="7">
        <v>359.41</v>
      </c>
      <c r="M44" s="8" t="str">
        <f t="shared" si="0"/>
        <v>2018-07-01</v>
      </c>
      <c r="N44" s="7">
        <v>359.41</v>
      </c>
      <c r="O44">
        <v>24</v>
      </c>
      <c r="P44">
        <v>36</v>
      </c>
      <c r="Q44" s="9">
        <v>57617</v>
      </c>
      <c r="R44">
        <v>35</v>
      </c>
      <c r="S44" s="7">
        <v>10.7</v>
      </c>
      <c r="T44" s="10">
        <v>102.7</v>
      </c>
      <c r="U44" s="7">
        <v>82.740390000000005</v>
      </c>
      <c r="V44" s="7">
        <v>80.337980000000002</v>
      </c>
      <c r="W44">
        <v>77</v>
      </c>
      <c r="X44">
        <v>66</v>
      </c>
    </row>
    <row r="45" spans="1:24" x14ac:dyDescent="0.35">
      <c r="A45" s="6" t="s">
        <v>59</v>
      </c>
      <c r="B45" s="7">
        <v>48</v>
      </c>
      <c r="C45" s="7">
        <v>5.7301944444444004</v>
      </c>
      <c r="D45" s="7">
        <v>18.992000000000001</v>
      </c>
      <c r="E45" s="7">
        <v>367.66</v>
      </c>
      <c r="F45" s="7">
        <v>88.701381725800005</v>
      </c>
      <c r="G45" s="7">
        <v>74.055278691599995</v>
      </c>
      <c r="H45" s="7">
        <v>71.745847192300005</v>
      </c>
      <c r="I45" s="7">
        <v>100.4470954497</v>
      </c>
      <c r="J45" s="12">
        <v>105154</v>
      </c>
      <c r="K45" s="7">
        <v>48</v>
      </c>
      <c r="L45" s="7">
        <v>367.66</v>
      </c>
      <c r="M45" s="8" t="str">
        <f t="shared" si="0"/>
        <v>2018-08-01</v>
      </c>
      <c r="N45" s="7">
        <v>367.66</v>
      </c>
      <c r="O45">
        <v>32</v>
      </c>
      <c r="P45">
        <v>49</v>
      </c>
      <c r="Q45" s="9">
        <v>49362</v>
      </c>
      <c r="R45">
        <v>43</v>
      </c>
      <c r="S45" s="7">
        <v>11.1</v>
      </c>
      <c r="T45" s="10">
        <v>96.4</v>
      </c>
      <c r="U45" s="7">
        <v>82.938559999999995</v>
      </c>
      <c r="V45" s="7">
        <v>80.693489999999997</v>
      </c>
      <c r="W45">
        <v>68</v>
      </c>
      <c r="X45">
        <v>57</v>
      </c>
    </row>
    <row r="46" spans="1:24" x14ac:dyDescent="0.35">
      <c r="A46" s="6" t="s">
        <v>60</v>
      </c>
      <c r="B46" s="7">
        <v>48.1</v>
      </c>
      <c r="C46" s="7">
        <v>6.3668699999999996</v>
      </c>
      <c r="D46" s="7">
        <v>25.18</v>
      </c>
      <c r="E46" s="7">
        <v>390.84</v>
      </c>
      <c r="F46" s="7">
        <v>81.148395612100003</v>
      </c>
      <c r="G46" s="7">
        <v>67.201175880299999</v>
      </c>
      <c r="H46" s="7">
        <v>73.052752914500005</v>
      </c>
      <c r="I46" s="7">
        <v>96.399491036900002</v>
      </c>
      <c r="J46" s="12">
        <v>127327</v>
      </c>
      <c r="K46" s="7">
        <v>48.1</v>
      </c>
      <c r="L46" s="7">
        <v>390.84</v>
      </c>
      <c r="M46" s="8" t="str">
        <f t="shared" si="0"/>
        <v>2018-09-01</v>
      </c>
      <c r="N46" s="7">
        <v>390.84</v>
      </c>
      <c r="O46">
        <v>31</v>
      </c>
      <c r="P46">
        <v>41</v>
      </c>
      <c r="Q46" s="9">
        <v>60219</v>
      </c>
      <c r="R46">
        <v>44</v>
      </c>
      <c r="S46" s="7">
        <v>11.4</v>
      </c>
      <c r="T46" s="10">
        <v>89.6</v>
      </c>
      <c r="U46" s="7">
        <v>82.046840000000003</v>
      </c>
      <c r="V46" s="7">
        <v>81.206620000000001</v>
      </c>
      <c r="W46">
        <v>92</v>
      </c>
      <c r="X46">
        <v>77</v>
      </c>
    </row>
    <row r="47" spans="1:24" x14ac:dyDescent="0.35">
      <c r="A47" s="6" t="s">
        <v>61</v>
      </c>
      <c r="B47" s="7">
        <v>47.1</v>
      </c>
      <c r="C47" s="7">
        <v>5.8593727272727003</v>
      </c>
      <c r="D47" s="7">
        <v>28.947500000000002</v>
      </c>
      <c r="E47" s="7">
        <v>401.27</v>
      </c>
      <c r="F47" s="7">
        <v>78.418153977399996</v>
      </c>
      <c r="G47" s="7">
        <v>63.602115848899999</v>
      </c>
      <c r="H47" s="7">
        <v>74.727404653400001</v>
      </c>
      <c r="I47" s="7">
        <v>96.068838828699995</v>
      </c>
      <c r="J47" s="12">
        <v>146536</v>
      </c>
      <c r="K47" s="7">
        <v>47.1</v>
      </c>
      <c r="L47" s="7">
        <v>401.27</v>
      </c>
      <c r="M47" s="8" t="str">
        <f t="shared" si="0"/>
        <v>2018-10-01</v>
      </c>
      <c r="N47" s="7">
        <v>401.27</v>
      </c>
      <c r="O47">
        <v>18</v>
      </c>
      <c r="P47">
        <v>35</v>
      </c>
      <c r="Q47" s="9">
        <v>74815</v>
      </c>
      <c r="R47">
        <v>36</v>
      </c>
      <c r="S47" s="7">
        <v>11.7</v>
      </c>
      <c r="T47" s="10">
        <v>87.6</v>
      </c>
      <c r="U47" s="7">
        <v>80.952370000000002</v>
      </c>
      <c r="V47" s="7">
        <v>81.890789999999996</v>
      </c>
      <c r="W47">
        <v>93</v>
      </c>
      <c r="X47">
        <v>81</v>
      </c>
    </row>
    <row r="48" spans="1:24" x14ac:dyDescent="0.35">
      <c r="A48" s="6" t="s">
        <v>62</v>
      </c>
      <c r="B48" s="7">
        <v>46.7</v>
      </c>
      <c r="C48" s="7">
        <v>5.3734909090908998</v>
      </c>
      <c r="D48" s="7">
        <v>28.63</v>
      </c>
      <c r="E48" s="7">
        <v>395.48</v>
      </c>
      <c r="F48" s="7">
        <v>80.947380205399995</v>
      </c>
      <c r="G48" s="7">
        <v>63.407010353099999</v>
      </c>
      <c r="H48" s="7">
        <v>79.260965412600001</v>
      </c>
      <c r="I48" s="7">
        <v>99.7236935456</v>
      </c>
      <c r="J48" s="12">
        <v>89626</v>
      </c>
      <c r="K48" s="7">
        <v>46.7</v>
      </c>
      <c r="L48" s="7">
        <v>395.48</v>
      </c>
      <c r="M48" s="8" t="str">
        <f t="shared" si="0"/>
        <v>2018-11-01</v>
      </c>
      <c r="N48" s="7">
        <v>395.48</v>
      </c>
      <c r="O48">
        <v>18</v>
      </c>
      <c r="P48">
        <v>34</v>
      </c>
      <c r="Q48" s="9">
        <v>40821</v>
      </c>
      <c r="R48">
        <v>36</v>
      </c>
      <c r="S48" s="7">
        <v>12</v>
      </c>
      <c r="T48" s="10">
        <v>92.8</v>
      </c>
      <c r="U48" s="7">
        <v>78.417389999999997</v>
      </c>
      <c r="V48" s="7">
        <v>80.094319999999996</v>
      </c>
      <c r="W48">
        <v>89</v>
      </c>
      <c r="X48">
        <v>72</v>
      </c>
    </row>
    <row r="49" spans="1:24" x14ac:dyDescent="0.35">
      <c r="A49" s="6" t="s">
        <v>63</v>
      </c>
      <c r="B49" s="7">
        <v>45.3</v>
      </c>
      <c r="C49" s="7">
        <v>5.3061238095238004</v>
      </c>
      <c r="D49" s="7">
        <v>27.822500000000002</v>
      </c>
      <c r="E49" s="7">
        <v>393.88</v>
      </c>
      <c r="F49" s="7">
        <v>79.660665567699994</v>
      </c>
      <c r="G49" s="7">
        <v>60.907808940400002</v>
      </c>
      <c r="H49" s="7">
        <v>77.723252954800003</v>
      </c>
      <c r="I49" s="7">
        <v>101.5723558391</v>
      </c>
      <c r="J49" s="12">
        <v>136845</v>
      </c>
      <c r="K49" s="7">
        <v>45.3</v>
      </c>
      <c r="L49" s="7">
        <v>393.88</v>
      </c>
      <c r="M49" s="8" t="str">
        <f t="shared" si="0"/>
        <v>2018-12-01</v>
      </c>
      <c r="N49" s="7">
        <v>393.88</v>
      </c>
      <c r="O49">
        <v>25</v>
      </c>
      <c r="P49">
        <v>34</v>
      </c>
      <c r="Q49" s="9">
        <v>69861</v>
      </c>
      <c r="R49">
        <v>35</v>
      </c>
      <c r="S49" s="7">
        <v>13.3</v>
      </c>
      <c r="T49" s="10">
        <v>91.5</v>
      </c>
      <c r="U49" s="7">
        <v>78.960759999999993</v>
      </c>
      <c r="V49" s="7">
        <v>81.410809999999998</v>
      </c>
      <c r="W49">
        <v>92</v>
      </c>
      <c r="X49">
        <v>76</v>
      </c>
    </row>
    <row r="50" spans="1:24" x14ac:dyDescent="0.35">
      <c r="A50" s="6" t="s">
        <v>64</v>
      </c>
      <c r="B50" s="7">
        <v>43.6</v>
      </c>
      <c r="C50" s="7">
        <v>5.3693909090909004</v>
      </c>
      <c r="D50" s="7">
        <v>26.22</v>
      </c>
      <c r="E50" s="7">
        <v>398.07</v>
      </c>
      <c r="F50" s="7">
        <v>80.113303768099996</v>
      </c>
      <c r="G50" s="7">
        <v>60.864324659300003</v>
      </c>
      <c r="H50" s="7">
        <v>78.287134283399993</v>
      </c>
      <c r="I50" s="7">
        <v>101.2122186926</v>
      </c>
      <c r="J50" s="12">
        <v>72937</v>
      </c>
      <c r="K50" s="7">
        <v>43.6</v>
      </c>
      <c r="L50" s="7">
        <v>398.07</v>
      </c>
      <c r="M50" s="8" t="str">
        <f t="shared" si="0"/>
        <v>2019-01-01</v>
      </c>
      <c r="N50" s="7">
        <v>398.07</v>
      </c>
      <c r="O50">
        <v>19</v>
      </c>
      <c r="P50">
        <v>32</v>
      </c>
      <c r="Q50" s="9">
        <v>31048</v>
      </c>
      <c r="R50">
        <v>37</v>
      </c>
      <c r="S50" s="7">
        <v>15.1</v>
      </c>
      <c r="T50" s="10">
        <v>93</v>
      </c>
      <c r="U50" s="7">
        <v>79.136520000000004</v>
      </c>
      <c r="V50" s="7">
        <v>81.531689999999998</v>
      </c>
      <c r="W50">
        <v>99</v>
      </c>
      <c r="X50">
        <v>85</v>
      </c>
    </row>
    <row r="51" spans="1:24" x14ac:dyDescent="0.35">
      <c r="A51" s="6" t="s">
        <v>65</v>
      </c>
      <c r="B51" s="7">
        <v>44.7</v>
      </c>
      <c r="C51" s="7">
        <v>5.2620550000000001</v>
      </c>
      <c r="D51" s="7">
        <v>22.982500000000002</v>
      </c>
      <c r="E51" s="7">
        <v>398.71</v>
      </c>
      <c r="F51" s="7">
        <v>78.790389663599996</v>
      </c>
      <c r="G51" s="7">
        <v>58.960284278000003</v>
      </c>
      <c r="H51" s="7">
        <v>77.7570153976</v>
      </c>
      <c r="I51" s="7">
        <v>98.797712060699993</v>
      </c>
      <c r="J51" s="12">
        <v>78450</v>
      </c>
      <c r="K51" s="7">
        <v>44.7</v>
      </c>
      <c r="L51" s="7">
        <v>398.71</v>
      </c>
      <c r="M51" s="8" t="str">
        <f t="shared" si="0"/>
        <v>2019-02-01</v>
      </c>
      <c r="N51" s="7">
        <v>398.71</v>
      </c>
      <c r="O51">
        <v>28</v>
      </c>
      <c r="P51">
        <v>37</v>
      </c>
      <c r="Q51" s="9">
        <v>32648</v>
      </c>
      <c r="R51">
        <v>50</v>
      </c>
      <c r="S51" s="7">
        <v>15</v>
      </c>
      <c r="T51" s="10">
        <v>97.2</v>
      </c>
      <c r="U51" s="7">
        <v>78.742540000000005</v>
      </c>
      <c r="V51" s="7">
        <v>82.092339999999993</v>
      </c>
      <c r="W51">
        <v>100</v>
      </c>
      <c r="X51">
        <v>84</v>
      </c>
    </row>
    <row r="52" spans="1:24" x14ac:dyDescent="0.35">
      <c r="A52" s="6" t="s">
        <v>66</v>
      </c>
      <c r="B52" s="7">
        <v>45.9</v>
      </c>
      <c r="C52" s="7">
        <v>5.4419380952380996</v>
      </c>
      <c r="D52" s="7">
        <v>18.158000000000001</v>
      </c>
      <c r="E52" s="7">
        <v>402.81</v>
      </c>
      <c r="F52" s="7">
        <v>81.100493823999997</v>
      </c>
      <c r="G52" s="7">
        <v>58.882015435200003</v>
      </c>
      <c r="H52" s="7">
        <v>84.212121069600002</v>
      </c>
      <c r="I52" s="7">
        <v>99.615968785299998</v>
      </c>
      <c r="J52" s="12">
        <v>105046</v>
      </c>
      <c r="K52" s="7">
        <v>45.9</v>
      </c>
      <c r="L52" s="7">
        <v>402.81</v>
      </c>
      <c r="M52" s="8" t="str">
        <f t="shared" si="0"/>
        <v>2019-03-01</v>
      </c>
      <c r="N52" s="7">
        <v>402.81</v>
      </c>
      <c r="O52">
        <v>39</v>
      </c>
      <c r="P52">
        <v>45</v>
      </c>
      <c r="Q52" s="9">
        <v>44163</v>
      </c>
      <c r="R52">
        <v>51</v>
      </c>
      <c r="S52" s="7">
        <v>13.9</v>
      </c>
      <c r="T52" s="10">
        <v>102.1</v>
      </c>
      <c r="U52" s="7">
        <v>78.890079999999998</v>
      </c>
      <c r="V52" s="7">
        <v>81.856679999999997</v>
      </c>
      <c r="W52">
        <v>84</v>
      </c>
      <c r="X52">
        <v>73</v>
      </c>
    </row>
    <row r="53" spans="1:24" x14ac:dyDescent="0.35">
      <c r="A53" s="6" t="s">
        <v>67</v>
      </c>
      <c r="B53" s="7">
        <v>45.6</v>
      </c>
      <c r="C53" s="7">
        <v>5.7357714285714003</v>
      </c>
      <c r="D53" s="7">
        <v>17.7</v>
      </c>
      <c r="E53" s="7">
        <v>409.63</v>
      </c>
      <c r="F53" s="7">
        <v>83.611706135999995</v>
      </c>
      <c r="G53" s="7">
        <v>63.464007478900001</v>
      </c>
      <c r="H53" s="7">
        <v>81.196570468199994</v>
      </c>
      <c r="I53" s="7">
        <v>100.22731524389999</v>
      </c>
      <c r="J53" s="12">
        <v>96071</v>
      </c>
      <c r="K53" s="7">
        <v>45.6</v>
      </c>
      <c r="L53" s="7">
        <v>409.63</v>
      </c>
      <c r="M53" s="8" t="str">
        <f t="shared" si="0"/>
        <v>2019-04-01</v>
      </c>
      <c r="N53" s="7">
        <v>409.63</v>
      </c>
      <c r="O53">
        <v>18</v>
      </c>
      <c r="P53">
        <v>38</v>
      </c>
      <c r="Q53" s="9">
        <v>37784</v>
      </c>
      <c r="R53">
        <v>38</v>
      </c>
      <c r="S53" s="7">
        <v>12.9</v>
      </c>
      <c r="T53" s="10">
        <v>105.5</v>
      </c>
      <c r="U53" s="7">
        <v>79.386399999999995</v>
      </c>
      <c r="V53" s="7">
        <v>81.053219999999996</v>
      </c>
      <c r="W53">
        <v>78</v>
      </c>
      <c r="X53">
        <v>62</v>
      </c>
    </row>
    <row r="54" spans="1:24" x14ac:dyDescent="0.35">
      <c r="A54" s="6" t="s">
        <v>68</v>
      </c>
      <c r="B54" s="7">
        <v>46.3</v>
      </c>
      <c r="C54" s="7">
        <v>6.0494454545455003</v>
      </c>
      <c r="D54" s="7">
        <v>20.452000000000002</v>
      </c>
      <c r="E54" s="7">
        <v>413.52</v>
      </c>
      <c r="F54" s="7">
        <v>77.045675135799996</v>
      </c>
      <c r="G54" s="7">
        <v>56.288816408499997</v>
      </c>
      <c r="H54" s="7">
        <v>76.676934115899996</v>
      </c>
      <c r="I54" s="7">
        <v>97.796931263999994</v>
      </c>
      <c r="J54" s="12">
        <v>91937</v>
      </c>
      <c r="K54" s="7">
        <v>46.3</v>
      </c>
      <c r="L54" s="7">
        <v>413.52</v>
      </c>
      <c r="M54" s="8" t="str">
        <f t="shared" si="0"/>
        <v>2019-05-01</v>
      </c>
      <c r="N54" s="7">
        <v>413.52</v>
      </c>
      <c r="O54">
        <v>16</v>
      </c>
      <c r="P54">
        <v>30</v>
      </c>
      <c r="Q54" s="9">
        <v>37246</v>
      </c>
      <c r="R54">
        <v>35</v>
      </c>
      <c r="S54" s="7">
        <v>12.5</v>
      </c>
      <c r="T54" s="10">
        <v>98.9</v>
      </c>
      <c r="U54" s="7">
        <v>80.731679999999997</v>
      </c>
      <c r="V54" s="7">
        <v>80.055499999999995</v>
      </c>
      <c r="W54">
        <v>73</v>
      </c>
      <c r="X54">
        <v>76</v>
      </c>
    </row>
    <row r="55" spans="1:24" x14ac:dyDescent="0.35">
      <c r="A55" s="6" t="s">
        <v>69</v>
      </c>
      <c r="B55" s="7">
        <v>46.1</v>
      </c>
      <c r="C55" s="7">
        <v>5.8119352941175997</v>
      </c>
      <c r="D55" s="7">
        <v>21.807500000000001</v>
      </c>
      <c r="E55" s="7">
        <v>413.63</v>
      </c>
      <c r="F55" s="7">
        <v>80.094040114799995</v>
      </c>
      <c r="G55" s="7">
        <v>56.2973893526</v>
      </c>
      <c r="H55" s="7">
        <v>79.994628180600003</v>
      </c>
      <c r="I55" s="7">
        <v>100.2268217157</v>
      </c>
      <c r="J55" s="12">
        <v>61355</v>
      </c>
      <c r="K55" s="7">
        <v>46.1</v>
      </c>
      <c r="L55" s="7">
        <v>413.63</v>
      </c>
      <c r="M55" s="8" t="str">
        <f t="shared" si="0"/>
        <v>2019-06-01</v>
      </c>
      <c r="N55" s="7">
        <v>413.63</v>
      </c>
      <c r="O55">
        <v>18</v>
      </c>
      <c r="P55">
        <v>37</v>
      </c>
      <c r="Q55" s="9">
        <v>23265</v>
      </c>
      <c r="R55">
        <v>33</v>
      </c>
      <c r="S55" s="7">
        <v>13.4</v>
      </c>
      <c r="T55" s="10">
        <v>102.5</v>
      </c>
      <c r="U55" s="7">
        <v>81.462000000000003</v>
      </c>
      <c r="V55" s="7">
        <v>79.842470000000006</v>
      </c>
      <c r="W55">
        <v>91</v>
      </c>
      <c r="X55">
        <v>85</v>
      </c>
    </row>
    <row r="56" spans="1:24" x14ac:dyDescent="0.35">
      <c r="A56" s="6" t="s">
        <v>70</v>
      </c>
      <c r="B56" s="7">
        <v>46.6</v>
      </c>
      <c r="C56" s="7">
        <v>5.6721772727272999</v>
      </c>
      <c r="D56" s="7">
        <v>21.06</v>
      </c>
      <c r="E56" s="7">
        <v>419.24</v>
      </c>
      <c r="F56" s="7">
        <v>78.938097935299993</v>
      </c>
      <c r="G56" s="7">
        <v>55.577596439200001</v>
      </c>
      <c r="H56" s="7">
        <v>79.864095808900004</v>
      </c>
      <c r="I56" s="7">
        <v>95.402916732700007</v>
      </c>
      <c r="J56" s="12">
        <v>102236</v>
      </c>
      <c r="K56" s="7">
        <v>46.6</v>
      </c>
      <c r="L56" s="7">
        <v>419.24</v>
      </c>
      <c r="M56" s="8" t="str">
        <f t="shared" si="0"/>
        <v>2019-07-01</v>
      </c>
      <c r="N56" s="7">
        <v>419.24</v>
      </c>
      <c r="O56">
        <v>28</v>
      </c>
      <c r="P56">
        <v>45</v>
      </c>
      <c r="Q56" s="9">
        <v>38931</v>
      </c>
      <c r="R56">
        <v>38</v>
      </c>
      <c r="S56" s="7">
        <v>14.1</v>
      </c>
      <c r="T56" s="10">
        <v>98.3</v>
      </c>
      <c r="U56" s="7">
        <v>80.647120000000001</v>
      </c>
      <c r="V56" s="7">
        <v>79.53604</v>
      </c>
      <c r="W56">
        <v>96</v>
      </c>
      <c r="X56">
        <v>85</v>
      </c>
    </row>
    <row r="57" spans="1:24" x14ac:dyDescent="0.35">
      <c r="A57" s="6" t="s">
        <v>71</v>
      </c>
      <c r="B57" s="7">
        <v>46.1</v>
      </c>
      <c r="C57" s="7">
        <v>5.6247888888888999</v>
      </c>
      <c r="D57" s="7">
        <v>14.151999999999999</v>
      </c>
      <c r="E57" s="7">
        <v>422.84</v>
      </c>
      <c r="F57" s="7">
        <v>79.604145316200004</v>
      </c>
      <c r="G57" s="7">
        <v>58.266923031799998</v>
      </c>
      <c r="H57" s="7">
        <v>79.186740659400002</v>
      </c>
      <c r="I57" s="7">
        <v>98.160527598300007</v>
      </c>
      <c r="J57" s="12">
        <v>110538</v>
      </c>
      <c r="K57" s="7">
        <v>46.1</v>
      </c>
      <c r="L57" s="7">
        <v>422.84</v>
      </c>
      <c r="M57" s="8" t="str">
        <f t="shared" si="0"/>
        <v>2019-08-01</v>
      </c>
      <c r="N57" s="7">
        <v>422.84</v>
      </c>
      <c r="O57">
        <v>55</v>
      </c>
      <c r="P57">
        <v>63</v>
      </c>
      <c r="Q57" s="9">
        <v>40634</v>
      </c>
      <c r="R57">
        <v>54</v>
      </c>
      <c r="S57" s="7">
        <v>14.2</v>
      </c>
      <c r="T57" s="10">
        <v>102.5</v>
      </c>
      <c r="U57" s="7">
        <v>81.44708</v>
      </c>
      <c r="V57" s="7">
        <v>79.712559999999996</v>
      </c>
      <c r="W57">
        <v>78</v>
      </c>
      <c r="X57">
        <v>75</v>
      </c>
    </row>
    <row r="58" spans="1:24" x14ac:dyDescent="0.35">
      <c r="A58" s="6" t="s">
        <v>72</v>
      </c>
      <c r="B58" s="7">
        <v>46.1</v>
      </c>
      <c r="C58" s="7">
        <v>5.7127952380952003</v>
      </c>
      <c r="D58" s="7">
        <v>12.9825</v>
      </c>
      <c r="E58" s="7">
        <v>427.04</v>
      </c>
      <c r="F58" s="7">
        <v>77.638855034200006</v>
      </c>
      <c r="G58" s="7">
        <v>55.299454731200001</v>
      </c>
      <c r="H58" s="7">
        <v>76.4334054176</v>
      </c>
      <c r="I58" s="7">
        <v>96.932301928200005</v>
      </c>
      <c r="J58" s="12">
        <v>146903</v>
      </c>
      <c r="K58" s="7">
        <v>46.1</v>
      </c>
      <c r="L58" s="7">
        <v>427.04</v>
      </c>
      <c r="M58" s="8" t="str">
        <f t="shared" si="0"/>
        <v>2019-09-01</v>
      </c>
      <c r="N58" s="7">
        <v>427.04</v>
      </c>
      <c r="O58">
        <v>42</v>
      </c>
      <c r="P58">
        <v>48</v>
      </c>
      <c r="Q58" s="9">
        <v>51393</v>
      </c>
      <c r="R58">
        <v>60</v>
      </c>
      <c r="S58" s="7">
        <v>14</v>
      </c>
      <c r="T58" s="10">
        <v>98.8</v>
      </c>
      <c r="U58" s="7">
        <v>80.899289999999993</v>
      </c>
      <c r="V58" s="7">
        <v>80.605540000000005</v>
      </c>
      <c r="W58">
        <v>93</v>
      </c>
      <c r="X58">
        <v>100</v>
      </c>
    </row>
    <row r="59" spans="1:24" x14ac:dyDescent="0.35">
      <c r="A59" s="6" t="s">
        <v>73</v>
      </c>
      <c r="B59" s="7">
        <v>46</v>
      </c>
      <c r="C59" s="7">
        <v>5.7845409090909001</v>
      </c>
      <c r="D59" s="7">
        <v>13.1175</v>
      </c>
      <c r="E59" s="7">
        <v>435.59</v>
      </c>
      <c r="F59" s="7">
        <v>78.170489326099997</v>
      </c>
      <c r="G59" s="7">
        <v>56.793427317899997</v>
      </c>
      <c r="H59" s="7">
        <v>76.450769232200003</v>
      </c>
      <c r="I59" s="7">
        <v>93.472598583899995</v>
      </c>
      <c r="J59" s="12">
        <v>142810</v>
      </c>
      <c r="K59" s="7">
        <v>46</v>
      </c>
      <c r="L59" s="7">
        <v>435.59</v>
      </c>
      <c r="M59" s="8" t="str">
        <f t="shared" si="0"/>
        <v>2019-10-01</v>
      </c>
      <c r="N59" s="7">
        <v>435.59</v>
      </c>
      <c r="O59">
        <v>30</v>
      </c>
      <c r="P59">
        <v>46</v>
      </c>
      <c r="Q59" s="9">
        <v>50181</v>
      </c>
      <c r="R59">
        <v>48</v>
      </c>
      <c r="S59" s="7">
        <v>13.3</v>
      </c>
      <c r="T59" s="10">
        <v>100.9</v>
      </c>
      <c r="U59" s="7">
        <v>80.772049999999993</v>
      </c>
      <c r="V59" s="7">
        <v>80.718190000000007</v>
      </c>
      <c r="W59">
        <v>92</v>
      </c>
      <c r="X59">
        <v>85</v>
      </c>
    </row>
    <row r="60" spans="1:24" x14ac:dyDescent="0.35">
      <c r="A60" s="6" t="s">
        <v>74</v>
      </c>
      <c r="B60" s="7">
        <v>45.7</v>
      </c>
      <c r="C60" s="7">
        <v>5.7312285714286002</v>
      </c>
      <c r="D60" s="7">
        <v>12.964</v>
      </c>
      <c r="E60" s="7">
        <v>437.25</v>
      </c>
      <c r="F60" s="7">
        <v>81.2401839483</v>
      </c>
      <c r="G60" s="7">
        <v>58.815141968500001</v>
      </c>
      <c r="H60" s="7">
        <v>77.935876974099997</v>
      </c>
      <c r="I60" s="7">
        <v>94.408654926200001</v>
      </c>
      <c r="J60" s="12">
        <v>138372</v>
      </c>
      <c r="K60" s="7">
        <v>45.7</v>
      </c>
      <c r="L60" s="7">
        <v>437.25</v>
      </c>
      <c r="M60" s="8" t="str">
        <f t="shared" si="0"/>
        <v>2019-11-01</v>
      </c>
      <c r="N60" s="7">
        <v>437.25</v>
      </c>
      <c r="O60">
        <v>28</v>
      </c>
      <c r="P60">
        <v>49</v>
      </c>
      <c r="Q60" s="9">
        <v>48909</v>
      </c>
      <c r="R60">
        <v>47</v>
      </c>
      <c r="S60" s="7">
        <v>12.9</v>
      </c>
      <c r="T60" s="10">
        <v>102</v>
      </c>
      <c r="U60" s="7">
        <v>81.659890000000004</v>
      </c>
      <c r="V60" s="7">
        <v>78.862700000000004</v>
      </c>
      <c r="W60">
        <v>86</v>
      </c>
      <c r="X60">
        <v>79</v>
      </c>
    </row>
    <row r="61" spans="1:24" x14ac:dyDescent="0.35">
      <c r="A61" s="6" t="s">
        <v>75</v>
      </c>
      <c r="B61" s="7">
        <v>44.8</v>
      </c>
      <c r="C61" s="7">
        <v>5.8376272727272998</v>
      </c>
      <c r="D61" s="7">
        <v>12.685</v>
      </c>
      <c r="E61" s="7">
        <v>440.5</v>
      </c>
      <c r="F61" s="7">
        <v>80.488671938099998</v>
      </c>
      <c r="G61" s="7">
        <v>57.089196799600003</v>
      </c>
      <c r="H61" s="7">
        <v>74.629701874899993</v>
      </c>
      <c r="I61" s="7">
        <v>94.644446824100001</v>
      </c>
      <c r="J61" s="12">
        <v>202074</v>
      </c>
      <c r="K61" s="7">
        <v>44.8</v>
      </c>
      <c r="L61" s="7">
        <v>440.5</v>
      </c>
      <c r="M61" s="8" t="str">
        <f t="shared" si="0"/>
        <v>2019-12-01</v>
      </c>
      <c r="N61" s="7">
        <v>440.5</v>
      </c>
      <c r="O61">
        <v>46</v>
      </c>
      <c r="P61">
        <v>52</v>
      </c>
      <c r="Q61" s="9">
        <v>75480</v>
      </c>
      <c r="R61">
        <v>44</v>
      </c>
      <c r="S61" s="7">
        <v>13.6</v>
      </c>
      <c r="T61" s="10">
        <v>103.6</v>
      </c>
      <c r="U61" s="7">
        <v>81.371459999999999</v>
      </c>
      <c r="V61" s="7">
        <v>80.753200000000007</v>
      </c>
      <c r="W61">
        <v>76</v>
      </c>
      <c r="X61">
        <v>73</v>
      </c>
    </row>
    <row r="62" spans="1:24" x14ac:dyDescent="0.35">
      <c r="A62" s="6" t="s">
        <v>76</v>
      </c>
      <c r="B62" s="7">
        <v>43.5</v>
      </c>
      <c r="C62" s="7">
        <v>5.9181590909091</v>
      </c>
      <c r="D62" s="7">
        <v>11.882</v>
      </c>
      <c r="E62" s="7">
        <v>446.45</v>
      </c>
      <c r="F62" s="7">
        <v>81.117811986000007</v>
      </c>
      <c r="G62" s="7">
        <v>56.797292536699999</v>
      </c>
      <c r="H62" s="7">
        <v>71.536929339699995</v>
      </c>
      <c r="I62" s="7">
        <v>96.308049619200006</v>
      </c>
      <c r="J62" s="12">
        <v>113615</v>
      </c>
      <c r="K62" s="7">
        <v>43.5</v>
      </c>
      <c r="L62" s="7">
        <v>446.45</v>
      </c>
      <c r="M62" s="8" t="str">
        <f t="shared" si="0"/>
        <v>2020-01-01</v>
      </c>
      <c r="N62" s="7">
        <v>446.45</v>
      </c>
      <c r="O62">
        <v>42</v>
      </c>
      <c r="P62">
        <v>44</v>
      </c>
      <c r="Q62" s="9">
        <v>36040</v>
      </c>
      <c r="R62">
        <v>47</v>
      </c>
      <c r="S62" s="7">
        <v>14.1</v>
      </c>
      <c r="T62" s="10">
        <v>104.1</v>
      </c>
      <c r="U62" s="7">
        <v>79.114149999999995</v>
      </c>
      <c r="V62" s="7">
        <v>81.052809999999994</v>
      </c>
      <c r="W62">
        <v>78</v>
      </c>
      <c r="X62">
        <v>76</v>
      </c>
    </row>
    <row r="63" spans="1:24" x14ac:dyDescent="0.35">
      <c r="A63" s="6" t="s">
        <v>77</v>
      </c>
      <c r="B63" s="7">
        <v>43.6</v>
      </c>
      <c r="C63" s="7">
        <v>6.0444699999999996</v>
      </c>
      <c r="D63" s="7">
        <v>11.425000000000001</v>
      </c>
      <c r="E63" s="7">
        <v>448.02</v>
      </c>
      <c r="F63" s="7">
        <v>79.291148110600005</v>
      </c>
      <c r="G63" s="7">
        <v>53.7820270992</v>
      </c>
      <c r="H63" s="7">
        <v>72.557735922199996</v>
      </c>
      <c r="I63" s="7">
        <v>97.175005982599998</v>
      </c>
      <c r="J63" s="12">
        <v>118753</v>
      </c>
      <c r="K63" s="7">
        <v>43.6</v>
      </c>
      <c r="L63" s="7">
        <v>448.02</v>
      </c>
      <c r="M63" s="8" t="str">
        <f t="shared" si="0"/>
        <v>2020-02-01</v>
      </c>
      <c r="N63" s="7">
        <v>448.02</v>
      </c>
      <c r="O63">
        <v>32</v>
      </c>
      <c r="P63">
        <v>48</v>
      </c>
      <c r="Q63" s="9">
        <v>37303</v>
      </c>
      <c r="R63">
        <v>45</v>
      </c>
      <c r="S63" s="7">
        <v>13.5</v>
      </c>
      <c r="T63" s="10">
        <v>106.9</v>
      </c>
      <c r="U63" s="7">
        <v>80.038309999999996</v>
      </c>
      <c r="V63" s="7">
        <v>80.781829999999999</v>
      </c>
      <c r="W63">
        <v>75</v>
      </c>
      <c r="X63">
        <v>71</v>
      </c>
    </row>
    <row r="64" spans="1:24" x14ac:dyDescent="0.35">
      <c r="A64" s="6" t="s">
        <v>78</v>
      </c>
      <c r="B64" s="7">
        <v>41.9</v>
      </c>
      <c r="C64" s="7">
        <v>6.3144318181818004</v>
      </c>
      <c r="D64" s="7">
        <v>11.4025</v>
      </c>
      <c r="E64" s="7">
        <v>450.58</v>
      </c>
      <c r="F64" s="7">
        <v>80.983798895899994</v>
      </c>
      <c r="G64" s="7">
        <v>57.628140980399998</v>
      </c>
      <c r="H64" s="7">
        <v>73.755178641399993</v>
      </c>
      <c r="I64" s="7">
        <v>96.654686370199997</v>
      </c>
      <c r="J64" s="12">
        <v>108670</v>
      </c>
      <c r="K64" s="7">
        <v>41.9</v>
      </c>
      <c r="L64" s="7">
        <v>450.58</v>
      </c>
      <c r="M64" s="8" t="str">
        <f t="shared" si="0"/>
        <v>2020-03-01</v>
      </c>
      <c r="N64" s="7">
        <v>450.58</v>
      </c>
      <c r="O64">
        <v>26</v>
      </c>
      <c r="P64">
        <v>39</v>
      </c>
      <c r="Q64" s="9">
        <v>34089</v>
      </c>
      <c r="R64">
        <v>39</v>
      </c>
      <c r="S64" s="7">
        <v>13</v>
      </c>
      <c r="T64" s="10">
        <v>99.7</v>
      </c>
      <c r="U64" s="7">
        <v>78.717370000000003</v>
      </c>
      <c r="V64" s="7">
        <v>80.759320000000002</v>
      </c>
      <c r="W64">
        <v>53</v>
      </c>
      <c r="X64">
        <v>48</v>
      </c>
    </row>
    <row r="65" spans="1:24" x14ac:dyDescent="0.35">
      <c r="A65" s="6" t="s">
        <v>79</v>
      </c>
      <c r="B65" s="7">
        <v>40.299999999999997</v>
      </c>
      <c r="C65" s="7">
        <v>6.8189523809523997</v>
      </c>
      <c r="D65" s="7">
        <v>11.7225</v>
      </c>
      <c r="E65" s="7">
        <v>454.43</v>
      </c>
      <c r="F65" s="7">
        <v>78.177275075200001</v>
      </c>
      <c r="G65" s="7">
        <v>53.756579200399997</v>
      </c>
      <c r="H65" s="7">
        <v>72.498026893599999</v>
      </c>
      <c r="I65" s="7">
        <v>94.771470545200003</v>
      </c>
      <c r="J65" s="12">
        <v>42783</v>
      </c>
      <c r="K65" s="7">
        <v>40.299999999999997</v>
      </c>
      <c r="L65" s="7">
        <v>454.43</v>
      </c>
      <c r="M65" s="8" t="str">
        <f t="shared" si="0"/>
        <v>2020-04-01</v>
      </c>
      <c r="N65" s="7">
        <v>454.43</v>
      </c>
      <c r="O65">
        <v>17</v>
      </c>
      <c r="P65">
        <v>33</v>
      </c>
      <c r="Q65" s="9">
        <v>14848</v>
      </c>
      <c r="R65">
        <v>36</v>
      </c>
      <c r="S65" s="7">
        <v>12.8</v>
      </c>
      <c r="T65" s="10">
        <v>66.8</v>
      </c>
      <c r="U65" s="7">
        <v>65.26088</v>
      </c>
      <c r="V65" s="7">
        <v>79.992739999999998</v>
      </c>
      <c r="W65">
        <v>28</v>
      </c>
      <c r="X65">
        <v>29</v>
      </c>
    </row>
    <row r="66" spans="1:24" x14ac:dyDescent="0.35">
      <c r="A66" s="6" t="s">
        <v>80</v>
      </c>
      <c r="B66" s="7">
        <v>41</v>
      </c>
      <c r="C66" s="7">
        <v>6.9519470588235004</v>
      </c>
      <c r="D66" s="7">
        <v>11.234</v>
      </c>
      <c r="E66" s="7">
        <v>460.62</v>
      </c>
      <c r="F66" s="7">
        <v>82.8504746853</v>
      </c>
      <c r="G66" s="7">
        <v>55.337596785700001</v>
      </c>
      <c r="H66" s="7">
        <v>72.360315126299994</v>
      </c>
      <c r="I66" s="7">
        <v>94.315981104299993</v>
      </c>
      <c r="J66" s="12">
        <v>50936</v>
      </c>
      <c r="K66" s="7">
        <v>41</v>
      </c>
      <c r="L66" s="7">
        <v>460.62</v>
      </c>
      <c r="M66" s="8" t="str">
        <f t="shared" si="0"/>
        <v>2020-05-01</v>
      </c>
      <c r="N66" s="7">
        <v>460.62</v>
      </c>
      <c r="O66">
        <v>28</v>
      </c>
      <c r="P66">
        <v>55</v>
      </c>
      <c r="Q66" s="9">
        <v>16860</v>
      </c>
      <c r="R66">
        <v>51</v>
      </c>
      <c r="S66" s="7">
        <v>12.6</v>
      </c>
      <c r="T66" s="10">
        <v>76.900000000000006</v>
      </c>
      <c r="U66" s="7">
        <v>67.843959999999996</v>
      </c>
      <c r="V66" s="7">
        <v>79.81917</v>
      </c>
      <c r="W66">
        <v>40</v>
      </c>
      <c r="X66">
        <v>41</v>
      </c>
    </row>
    <row r="67" spans="1:24" x14ac:dyDescent="0.35">
      <c r="A67" s="6" t="s">
        <v>81</v>
      </c>
      <c r="B67" s="7">
        <v>43</v>
      </c>
      <c r="C67" s="7">
        <v>6.8088318181818002</v>
      </c>
      <c r="D67" s="7">
        <v>9.3025000000000002</v>
      </c>
      <c r="E67" s="7">
        <v>465.84</v>
      </c>
      <c r="F67" s="7">
        <v>82.979222623200002</v>
      </c>
      <c r="G67" s="7">
        <v>62.072222256899998</v>
      </c>
      <c r="H67" s="7">
        <v>75.979353378799999</v>
      </c>
      <c r="I67" s="7">
        <v>94.373151398600001</v>
      </c>
      <c r="J67" s="12">
        <v>190012</v>
      </c>
      <c r="K67" s="7">
        <v>43</v>
      </c>
      <c r="L67" s="7">
        <v>465.84</v>
      </c>
      <c r="M67" s="8" t="str">
        <f t="shared" ref="M67:M109" si="1">_xlfn.CONCAT(A67,"-01")</f>
        <v>2020-06-01</v>
      </c>
      <c r="N67" s="7">
        <v>465.84</v>
      </c>
      <c r="O67">
        <v>100</v>
      </c>
      <c r="P67">
        <v>100</v>
      </c>
      <c r="Q67" s="9">
        <v>58632</v>
      </c>
      <c r="R67">
        <v>100</v>
      </c>
      <c r="S67" s="7">
        <v>13</v>
      </c>
      <c r="T67" s="10">
        <v>92.6</v>
      </c>
      <c r="U67" s="7">
        <v>70.6053</v>
      </c>
      <c r="V67" s="7">
        <v>79.512780000000006</v>
      </c>
      <c r="W67">
        <v>70</v>
      </c>
      <c r="X67">
        <v>66</v>
      </c>
    </row>
    <row r="68" spans="1:24" x14ac:dyDescent="0.35">
      <c r="A68" s="6" t="s">
        <v>82</v>
      </c>
      <c r="B68" s="7">
        <v>43</v>
      </c>
      <c r="C68" s="7">
        <v>6.8510952380952004</v>
      </c>
      <c r="D68" s="7">
        <v>9.1140000000000008</v>
      </c>
      <c r="E68" s="7">
        <v>468.56</v>
      </c>
      <c r="F68" s="7">
        <v>82.822471771899998</v>
      </c>
      <c r="G68" s="7">
        <v>61.039865984999999</v>
      </c>
      <c r="H68" s="7">
        <v>75.131072600899998</v>
      </c>
      <c r="I68" s="7">
        <v>97.021561158599994</v>
      </c>
      <c r="J68" s="12">
        <v>229357</v>
      </c>
      <c r="K68" s="7">
        <v>43</v>
      </c>
      <c r="L68" s="7">
        <v>468.56</v>
      </c>
      <c r="M68" s="8" t="str">
        <f t="shared" si="1"/>
        <v>2020-07-01</v>
      </c>
      <c r="N68" s="7">
        <v>468.56</v>
      </c>
      <c r="O68">
        <v>41</v>
      </c>
      <c r="P68">
        <v>86</v>
      </c>
      <c r="Q68" s="9">
        <v>67937</v>
      </c>
      <c r="R68">
        <v>75</v>
      </c>
      <c r="S68" s="7">
        <v>14.6</v>
      </c>
      <c r="T68" s="10">
        <v>100.7</v>
      </c>
      <c r="U68" s="7">
        <v>75.432339999999996</v>
      </c>
      <c r="V68" s="7">
        <v>81.949600000000004</v>
      </c>
      <c r="W68">
        <v>71</v>
      </c>
      <c r="X68">
        <v>66</v>
      </c>
    </row>
    <row r="69" spans="1:24" x14ac:dyDescent="0.35">
      <c r="A69" s="6" t="s">
        <v>83</v>
      </c>
      <c r="B69" s="7">
        <v>43.8</v>
      </c>
      <c r="C69" s="7">
        <v>7.2521899999999997</v>
      </c>
      <c r="D69" s="7">
        <v>11.085000000000001</v>
      </c>
      <c r="E69" s="7">
        <v>472.61</v>
      </c>
      <c r="F69" s="7">
        <v>79.771823279800003</v>
      </c>
      <c r="G69" s="7">
        <v>59.528995424100003</v>
      </c>
      <c r="H69" s="7">
        <v>72.714817292500001</v>
      </c>
      <c r="I69" s="7">
        <v>98.863217821600003</v>
      </c>
      <c r="J69" s="12">
        <v>170408</v>
      </c>
      <c r="K69" s="7">
        <v>43.8</v>
      </c>
      <c r="L69" s="7">
        <v>472.61</v>
      </c>
      <c r="M69" s="8" t="str">
        <f t="shared" si="1"/>
        <v>2020-08-01</v>
      </c>
      <c r="N69" s="7">
        <v>472.61</v>
      </c>
      <c r="O69">
        <v>36</v>
      </c>
      <c r="P69">
        <v>69</v>
      </c>
      <c r="Q69" s="9">
        <v>52123</v>
      </c>
      <c r="R69">
        <v>65</v>
      </c>
      <c r="S69" s="7">
        <v>13</v>
      </c>
      <c r="T69" s="10">
        <v>106.2</v>
      </c>
      <c r="U69" s="7">
        <v>78.530090000000001</v>
      </c>
      <c r="V69" s="7">
        <v>82.264669999999995</v>
      </c>
      <c r="W69">
        <v>68</v>
      </c>
      <c r="X69">
        <v>86</v>
      </c>
    </row>
    <row r="70" spans="1:24" x14ac:dyDescent="0.35">
      <c r="A70" s="6" t="s">
        <v>84</v>
      </c>
      <c r="B70" s="7">
        <v>44</v>
      </c>
      <c r="C70" s="7">
        <v>7.5077818181818001</v>
      </c>
      <c r="D70" s="7">
        <v>14.154999999999999</v>
      </c>
      <c r="E70" s="7">
        <v>477.21</v>
      </c>
      <c r="F70" s="7">
        <v>81.908156726900003</v>
      </c>
      <c r="G70" s="7">
        <v>59.795375348199997</v>
      </c>
      <c r="H70" s="7">
        <v>72.776876619099994</v>
      </c>
      <c r="I70" s="7">
        <v>97.511820249300001</v>
      </c>
      <c r="J70" s="12">
        <v>136744</v>
      </c>
      <c r="K70" s="7">
        <v>44</v>
      </c>
      <c r="L70" s="7">
        <v>477.21</v>
      </c>
      <c r="M70" s="8" t="str">
        <f t="shared" si="1"/>
        <v>2020-09-01</v>
      </c>
      <c r="N70" s="7">
        <v>477.21</v>
      </c>
      <c r="O70">
        <v>23</v>
      </c>
      <c r="P70">
        <v>60</v>
      </c>
      <c r="Q70" s="9">
        <v>41376</v>
      </c>
      <c r="R70">
        <v>52</v>
      </c>
      <c r="S70" s="7">
        <v>12.4</v>
      </c>
      <c r="T70" s="10">
        <v>105.3</v>
      </c>
      <c r="U70" s="7">
        <v>79.021919999999994</v>
      </c>
      <c r="V70" s="7">
        <v>82.078819999999993</v>
      </c>
      <c r="W70">
        <v>78</v>
      </c>
      <c r="X70">
        <v>57</v>
      </c>
    </row>
    <row r="71" spans="1:24" x14ac:dyDescent="0.35">
      <c r="A71" s="6" t="s">
        <v>85</v>
      </c>
      <c r="B71" s="7">
        <v>43.6</v>
      </c>
      <c r="C71" s="7">
        <v>7.8738809523809996</v>
      </c>
      <c r="D71" s="7">
        <v>15.066000000000001</v>
      </c>
      <c r="E71" s="7">
        <v>487.38</v>
      </c>
      <c r="F71" s="7">
        <v>81.543351481499997</v>
      </c>
      <c r="G71" s="7">
        <v>62.790049500999999</v>
      </c>
      <c r="H71" s="7">
        <v>68.128827059900004</v>
      </c>
      <c r="I71" s="7">
        <v>98.172763531800001</v>
      </c>
      <c r="J71" s="12">
        <v>119574</v>
      </c>
      <c r="K71" s="7">
        <v>43.6</v>
      </c>
      <c r="L71" s="7">
        <v>487.38</v>
      </c>
      <c r="M71" s="8" t="str">
        <f t="shared" si="1"/>
        <v>2020-10-01</v>
      </c>
      <c r="N71" s="7">
        <v>487.38</v>
      </c>
      <c r="O71">
        <v>22</v>
      </c>
      <c r="P71">
        <v>43</v>
      </c>
      <c r="Q71" s="9">
        <v>36976</v>
      </c>
      <c r="R71">
        <v>48</v>
      </c>
      <c r="S71" s="7">
        <v>12.8</v>
      </c>
      <c r="T71" s="10">
        <v>108.1</v>
      </c>
      <c r="U71" s="7">
        <v>79.699129999999997</v>
      </c>
      <c r="V71" s="7">
        <v>81.940079999999995</v>
      </c>
      <c r="W71">
        <v>74</v>
      </c>
      <c r="X71">
        <v>51</v>
      </c>
    </row>
    <row r="72" spans="1:24" x14ac:dyDescent="0.35">
      <c r="A72" s="6" t="s">
        <v>86</v>
      </c>
      <c r="B72" s="7">
        <v>42.4</v>
      </c>
      <c r="C72" s="7">
        <v>8.0033238095238008</v>
      </c>
      <c r="D72" s="7">
        <v>15.675000000000001</v>
      </c>
      <c r="E72" s="7">
        <v>498.58</v>
      </c>
      <c r="F72" s="7">
        <v>79.984111203799998</v>
      </c>
      <c r="G72" s="7">
        <v>62.218111051999998</v>
      </c>
      <c r="H72" s="7">
        <v>62.410706951599998</v>
      </c>
      <c r="I72" s="7">
        <v>96.759559725100004</v>
      </c>
      <c r="J72" s="12">
        <v>112483</v>
      </c>
      <c r="K72" s="7">
        <v>42.4</v>
      </c>
      <c r="L72" s="7">
        <v>498.58</v>
      </c>
      <c r="M72" s="8" t="str">
        <f t="shared" si="1"/>
        <v>2020-11-01</v>
      </c>
      <c r="N72" s="7">
        <v>498.58</v>
      </c>
      <c r="O72">
        <v>18</v>
      </c>
      <c r="P72">
        <v>45</v>
      </c>
      <c r="Q72" s="9">
        <v>36658</v>
      </c>
      <c r="R72">
        <v>50</v>
      </c>
      <c r="S72" s="7">
        <v>12.9</v>
      </c>
      <c r="T72" s="10">
        <v>103.9</v>
      </c>
      <c r="U72" s="7">
        <v>79.90822</v>
      </c>
      <c r="V72" s="7">
        <v>81.602850000000004</v>
      </c>
      <c r="W72">
        <v>62</v>
      </c>
      <c r="X72">
        <v>40</v>
      </c>
    </row>
    <row r="73" spans="1:24" x14ac:dyDescent="0.35">
      <c r="A73" s="6" t="s">
        <v>87</v>
      </c>
      <c r="B73" s="7">
        <v>41.7</v>
      </c>
      <c r="C73" s="7">
        <v>7.7210652173912999</v>
      </c>
      <c r="D73" s="7">
        <v>18.192499999999999</v>
      </c>
      <c r="E73" s="7">
        <v>504.81</v>
      </c>
      <c r="F73" s="7">
        <v>79.796601429299997</v>
      </c>
      <c r="G73" s="7">
        <v>63.638081130300002</v>
      </c>
      <c r="H73" s="7">
        <v>65.325861604699995</v>
      </c>
      <c r="I73" s="7">
        <v>98.934506775200006</v>
      </c>
      <c r="J73" s="12">
        <v>105981</v>
      </c>
      <c r="K73" s="7">
        <v>41.7</v>
      </c>
      <c r="L73" s="7">
        <v>504.81</v>
      </c>
      <c r="M73" s="8" t="str">
        <f t="shared" si="1"/>
        <v>2020-12-01</v>
      </c>
      <c r="N73" s="7">
        <v>504.81</v>
      </c>
      <c r="O73">
        <v>17</v>
      </c>
      <c r="P73">
        <v>45</v>
      </c>
      <c r="Q73" s="9">
        <v>36898</v>
      </c>
      <c r="R73">
        <v>40</v>
      </c>
      <c r="S73" s="7">
        <v>13</v>
      </c>
      <c r="T73" s="10">
        <v>106.8</v>
      </c>
      <c r="U73" s="7">
        <v>79.776920000000004</v>
      </c>
      <c r="V73" s="7">
        <v>81.691190000000006</v>
      </c>
      <c r="W73">
        <v>56</v>
      </c>
      <c r="X73">
        <v>40</v>
      </c>
    </row>
    <row r="74" spans="1:24" x14ac:dyDescent="0.35">
      <c r="A74" s="6" t="s">
        <v>88</v>
      </c>
      <c r="B74" s="7">
        <v>42.9</v>
      </c>
      <c r="C74" s="7">
        <v>7.3939750000000002</v>
      </c>
      <c r="D74" s="7">
        <v>18.388000000000002</v>
      </c>
      <c r="E74" s="7">
        <v>513.29999999999995</v>
      </c>
      <c r="F74" s="7">
        <v>82.8695235709</v>
      </c>
      <c r="G74" s="7">
        <v>68.815834392499994</v>
      </c>
      <c r="H74" s="7">
        <v>65.866170066699993</v>
      </c>
      <c r="I74" s="7">
        <v>99.213470860200005</v>
      </c>
      <c r="J74" s="12">
        <v>70587</v>
      </c>
      <c r="K74" s="7">
        <v>42.9</v>
      </c>
      <c r="L74" s="7">
        <v>513.29999999999995</v>
      </c>
      <c r="M74" s="8" t="str">
        <f t="shared" si="1"/>
        <v>2021-01-01</v>
      </c>
      <c r="N74" s="7">
        <v>513.29999999999995</v>
      </c>
      <c r="O74">
        <v>18</v>
      </c>
      <c r="P74">
        <v>42</v>
      </c>
      <c r="Q74" s="9">
        <v>22268</v>
      </c>
      <c r="R74">
        <v>39</v>
      </c>
      <c r="S74" s="7">
        <v>13.4</v>
      </c>
      <c r="T74" s="10">
        <v>107</v>
      </c>
      <c r="U74" s="7">
        <v>79.56626</v>
      </c>
      <c r="V74" s="7">
        <v>82.881389999999996</v>
      </c>
      <c r="W74">
        <v>62</v>
      </c>
      <c r="X74">
        <v>43</v>
      </c>
    </row>
    <row r="75" spans="1:24" x14ac:dyDescent="0.35">
      <c r="A75" s="6" t="s">
        <v>89</v>
      </c>
      <c r="B75" s="7">
        <v>42.9</v>
      </c>
      <c r="C75" s="7">
        <v>7.0723649999999996</v>
      </c>
      <c r="D75" s="7">
        <v>17.984999999999999</v>
      </c>
      <c r="E75" s="7">
        <v>517.96</v>
      </c>
      <c r="F75" s="7">
        <v>84.107422313300006</v>
      </c>
      <c r="G75" s="7">
        <v>69.648400711899995</v>
      </c>
      <c r="H75" s="7">
        <v>72.568732901199994</v>
      </c>
      <c r="I75" s="7">
        <v>100.3751845819</v>
      </c>
      <c r="J75" s="12">
        <v>81222</v>
      </c>
      <c r="K75" s="7">
        <v>42.9</v>
      </c>
      <c r="L75" s="7">
        <v>517.96</v>
      </c>
      <c r="M75" s="8" t="str">
        <f t="shared" si="1"/>
        <v>2021-02-01</v>
      </c>
      <c r="N75" s="7">
        <v>517.96</v>
      </c>
      <c r="O75">
        <v>16</v>
      </c>
      <c r="P75">
        <v>46</v>
      </c>
      <c r="Q75" s="9">
        <v>24737</v>
      </c>
      <c r="R75">
        <v>47</v>
      </c>
      <c r="S75" s="7">
        <v>14.1</v>
      </c>
      <c r="T75" s="10">
        <v>109.3</v>
      </c>
      <c r="U75" s="7">
        <v>78.59075</v>
      </c>
      <c r="V75" s="7">
        <v>82.763109999999998</v>
      </c>
      <c r="W75">
        <v>61</v>
      </c>
      <c r="X75">
        <v>45</v>
      </c>
    </row>
    <row r="76" spans="1:24" x14ac:dyDescent="0.35">
      <c r="A76" s="6" t="s">
        <v>90</v>
      </c>
      <c r="B76" s="7">
        <v>44</v>
      </c>
      <c r="C76" s="7">
        <v>7.6282347826086996</v>
      </c>
      <c r="D76" s="7">
        <v>17.734999999999999</v>
      </c>
      <c r="E76" s="7">
        <v>523.53</v>
      </c>
      <c r="F76" s="7">
        <v>86.629523082099993</v>
      </c>
      <c r="G76" s="7">
        <v>72.505985946899997</v>
      </c>
      <c r="H76" s="7">
        <v>72.827636216499997</v>
      </c>
      <c r="I76" s="7">
        <v>102.8723482509</v>
      </c>
      <c r="J76" s="12">
        <v>111241</v>
      </c>
      <c r="K76" s="7">
        <v>44</v>
      </c>
      <c r="L76" s="7">
        <v>523.53</v>
      </c>
      <c r="M76" s="8" t="str">
        <f t="shared" si="1"/>
        <v>2021-03-01</v>
      </c>
      <c r="N76" s="7">
        <v>523.53</v>
      </c>
      <c r="O76">
        <v>20</v>
      </c>
      <c r="P76">
        <v>41</v>
      </c>
      <c r="Q76" s="9">
        <v>33365</v>
      </c>
      <c r="R76">
        <v>47</v>
      </c>
      <c r="S76" s="7">
        <v>13.1</v>
      </c>
      <c r="T76" s="10">
        <v>110.8</v>
      </c>
      <c r="U76" s="7">
        <v>77.944879999999998</v>
      </c>
      <c r="V76" s="7">
        <v>81.562809999999999</v>
      </c>
      <c r="W76">
        <v>65</v>
      </c>
      <c r="X76">
        <v>41</v>
      </c>
    </row>
    <row r="77" spans="1:24" x14ac:dyDescent="0.35">
      <c r="A77" s="6" t="s">
        <v>91</v>
      </c>
      <c r="B77" s="7">
        <v>44.2</v>
      </c>
      <c r="C77" s="7">
        <v>8.1550238095238008</v>
      </c>
      <c r="D77" s="7">
        <v>18.134</v>
      </c>
      <c r="E77" s="7">
        <v>532.32000000000005</v>
      </c>
      <c r="F77" s="7">
        <v>80.253568069400004</v>
      </c>
      <c r="G77" s="7">
        <v>64.028836431100004</v>
      </c>
      <c r="H77" s="7">
        <v>62.525566456200004</v>
      </c>
      <c r="I77" s="7">
        <v>99.734367443300002</v>
      </c>
      <c r="J77" s="12">
        <v>95863</v>
      </c>
      <c r="K77" s="7">
        <v>44.2</v>
      </c>
      <c r="L77" s="7">
        <v>532.32000000000005</v>
      </c>
      <c r="M77" s="8" t="str">
        <f t="shared" si="1"/>
        <v>2021-04-01</v>
      </c>
      <c r="N77" s="7">
        <v>532.32000000000005</v>
      </c>
      <c r="O77">
        <v>15</v>
      </c>
      <c r="P77">
        <v>44</v>
      </c>
      <c r="Q77" s="9">
        <v>29212</v>
      </c>
      <c r="R77">
        <v>43</v>
      </c>
      <c r="S77" s="7">
        <v>12.9</v>
      </c>
      <c r="T77" s="10">
        <v>111</v>
      </c>
      <c r="U77" s="7">
        <v>80.217960000000005</v>
      </c>
      <c r="V77" s="7">
        <v>80.500799999999998</v>
      </c>
      <c r="W77">
        <v>51</v>
      </c>
      <c r="X77">
        <v>40</v>
      </c>
    </row>
    <row r="78" spans="1:24" x14ac:dyDescent="0.35">
      <c r="A78" s="6" t="s">
        <v>92</v>
      </c>
      <c r="B78" s="7">
        <v>43.8</v>
      </c>
      <c r="C78" s="7">
        <v>8.3422499999999999</v>
      </c>
      <c r="D78" s="7">
        <v>17.835000000000001</v>
      </c>
      <c r="E78" s="7">
        <v>537.04999999999995</v>
      </c>
      <c r="F78" s="7">
        <v>77.527742711000002</v>
      </c>
      <c r="G78" s="7">
        <v>63.446878669999997</v>
      </c>
      <c r="H78" s="7">
        <v>64.847302021999994</v>
      </c>
      <c r="I78" s="7">
        <v>98.889456998300005</v>
      </c>
      <c r="J78" s="12">
        <v>59166</v>
      </c>
      <c r="K78" s="7">
        <v>43.8</v>
      </c>
      <c r="L78" s="7">
        <v>537.04999999999995</v>
      </c>
      <c r="M78" s="8" t="str">
        <f t="shared" si="1"/>
        <v>2021-05-01</v>
      </c>
      <c r="N78" s="7">
        <v>537.04999999999995</v>
      </c>
      <c r="O78">
        <v>16</v>
      </c>
      <c r="P78">
        <v>44</v>
      </c>
      <c r="Q78" s="9">
        <v>18204</v>
      </c>
      <c r="R78">
        <v>43</v>
      </c>
      <c r="S78" s="7">
        <v>12.4</v>
      </c>
      <c r="T78" s="10">
        <v>110.3</v>
      </c>
      <c r="U78" s="7">
        <v>78.278530000000003</v>
      </c>
      <c r="V78" s="7">
        <v>79.94435</v>
      </c>
      <c r="W78">
        <v>45</v>
      </c>
      <c r="X78">
        <v>36</v>
      </c>
    </row>
    <row r="79" spans="1:24" x14ac:dyDescent="0.35">
      <c r="A79" s="6" t="s">
        <v>93</v>
      </c>
      <c r="B79" s="7">
        <v>45.9</v>
      </c>
      <c r="C79" s="7">
        <v>8.5966818181817999</v>
      </c>
      <c r="D79" s="7">
        <v>17.899999999999999</v>
      </c>
      <c r="E79" s="7">
        <v>547.48</v>
      </c>
      <c r="F79" s="7">
        <v>81.970842295300002</v>
      </c>
      <c r="G79" s="7">
        <v>71.406303836500001</v>
      </c>
      <c r="H79" s="7">
        <v>65.745253837099995</v>
      </c>
      <c r="I79" s="7">
        <v>103.04951631110001</v>
      </c>
      <c r="J79" s="12">
        <v>134731</v>
      </c>
      <c r="K79" s="7">
        <v>45.9</v>
      </c>
      <c r="L79" s="7">
        <v>547.48</v>
      </c>
      <c r="M79" s="8" t="str">
        <f t="shared" si="1"/>
        <v>2021-06-01</v>
      </c>
      <c r="N79" s="7">
        <v>547.48</v>
      </c>
      <c r="O79">
        <v>19</v>
      </c>
      <c r="P79">
        <v>48</v>
      </c>
      <c r="Q79" s="9">
        <v>40092</v>
      </c>
      <c r="R79">
        <v>48</v>
      </c>
      <c r="S79" s="7">
        <v>10.4</v>
      </c>
      <c r="T79" s="10">
        <v>113</v>
      </c>
      <c r="U79" s="7">
        <v>80.376739999999998</v>
      </c>
      <c r="V79" s="7">
        <v>79.833280000000002</v>
      </c>
      <c r="W79">
        <v>63</v>
      </c>
      <c r="X79">
        <v>48</v>
      </c>
    </row>
    <row r="80" spans="1:24" x14ac:dyDescent="0.35">
      <c r="A80" s="6" t="s">
        <v>94</v>
      </c>
      <c r="B80" s="7">
        <v>45.8</v>
      </c>
      <c r="C80" s="7">
        <v>8.6129411764705992</v>
      </c>
      <c r="D80" s="7">
        <v>17.934000000000001</v>
      </c>
      <c r="E80" s="7">
        <v>557.36</v>
      </c>
      <c r="F80" s="7">
        <v>80.093766711399994</v>
      </c>
      <c r="G80" s="7">
        <v>66.727117962700007</v>
      </c>
      <c r="H80" s="7">
        <v>62.735007590899997</v>
      </c>
      <c r="I80" s="7">
        <v>102.82523534009999</v>
      </c>
      <c r="J80" s="12">
        <v>107785</v>
      </c>
      <c r="K80" s="7">
        <v>45.8</v>
      </c>
      <c r="L80" s="7">
        <v>557.36</v>
      </c>
      <c r="M80" s="8" t="str">
        <f t="shared" si="1"/>
        <v>2021-07-01</v>
      </c>
      <c r="N80" s="7">
        <v>557.36</v>
      </c>
      <c r="O80">
        <v>19</v>
      </c>
      <c r="P80">
        <v>54</v>
      </c>
      <c r="Q80" s="9">
        <v>32672</v>
      </c>
      <c r="R80">
        <v>46</v>
      </c>
      <c r="S80" s="7">
        <v>12.1</v>
      </c>
      <c r="T80" s="10">
        <v>114.8</v>
      </c>
      <c r="U80" s="7">
        <v>79.738029999999995</v>
      </c>
      <c r="V80" s="7">
        <v>79.869299999999996</v>
      </c>
      <c r="W80">
        <v>58</v>
      </c>
      <c r="X80">
        <v>43</v>
      </c>
    </row>
    <row r="81" spans="1:24" x14ac:dyDescent="0.35">
      <c r="A81" s="6" t="s">
        <v>95</v>
      </c>
      <c r="B81" s="7">
        <v>46.2</v>
      </c>
      <c r="C81" s="7">
        <v>8.4757142857143002</v>
      </c>
      <c r="D81" s="7">
        <v>17.862500000000001</v>
      </c>
      <c r="E81" s="7">
        <v>563.6</v>
      </c>
      <c r="F81" s="7">
        <v>78.493228637300007</v>
      </c>
      <c r="G81" s="7">
        <v>63.071208331800001</v>
      </c>
      <c r="H81" s="7">
        <v>61.2867516134</v>
      </c>
      <c r="I81" s="7">
        <v>104.2563262346</v>
      </c>
      <c r="J81" s="12">
        <v>141400</v>
      </c>
      <c r="K81" s="7">
        <v>46.2</v>
      </c>
      <c r="L81" s="7">
        <v>563.6</v>
      </c>
      <c r="M81" s="8" t="str">
        <f t="shared" si="1"/>
        <v>2021-08-01</v>
      </c>
      <c r="N81" s="7">
        <v>563.6</v>
      </c>
      <c r="O81">
        <v>19</v>
      </c>
      <c r="P81">
        <v>66</v>
      </c>
      <c r="Q81" s="9">
        <v>42639</v>
      </c>
      <c r="R81">
        <v>51</v>
      </c>
      <c r="S81" s="7">
        <v>12</v>
      </c>
      <c r="T81" s="10">
        <v>113.9</v>
      </c>
      <c r="U81" s="7">
        <v>81.190579999999997</v>
      </c>
      <c r="V81" s="7">
        <v>82.49203</v>
      </c>
      <c r="W81">
        <v>67</v>
      </c>
      <c r="X81">
        <v>52</v>
      </c>
    </row>
    <row r="82" spans="1:24" x14ac:dyDescent="0.35">
      <c r="A82" s="6" t="s">
        <v>96</v>
      </c>
      <c r="B82" s="7">
        <v>47.2</v>
      </c>
      <c r="C82" s="7">
        <v>8.5118818181818003</v>
      </c>
      <c r="D82" s="7">
        <v>17.895</v>
      </c>
      <c r="E82" s="7">
        <v>570.66</v>
      </c>
      <c r="F82" s="7">
        <v>79.604336384800007</v>
      </c>
      <c r="G82" s="7">
        <v>67.704537278299995</v>
      </c>
      <c r="H82" s="7">
        <v>62.101140905699999</v>
      </c>
      <c r="I82" s="7">
        <v>104.4368136641</v>
      </c>
      <c r="J82" s="12">
        <v>147143</v>
      </c>
      <c r="K82" s="7">
        <v>47.2</v>
      </c>
      <c r="L82" s="7">
        <v>570.66</v>
      </c>
      <c r="M82" s="8" t="str">
        <f t="shared" si="1"/>
        <v>2021-09-01</v>
      </c>
      <c r="N82" s="7">
        <v>570.66</v>
      </c>
      <c r="O82">
        <v>20</v>
      </c>
      <c r="P82">
        <v>63</v>
      </c>
      <c r="Q82" s="9">
        <v>43967</v>
      </c>
      <c r="R82">
        <v>45</v>
      </c>
      <c r="S82" s="7">
        <v>11.1</v>
      </c>
      <c r="T82" s="10">
        <v>113.4</v>
      </c>
      <c r="U82" s="7">
        <v>82.873959999999997</v>
      </c>
      <c r="V82" s="7">
        <v>84.047349999999994</v>
      </c>
      <c r="W82">
        <v>67</v>
      </c>
      <c r="X82">
        <v>46</v>
      </c>
    </row>
    <row r="83" spans="1:24" x14ac:dyDescent="0.35">
      <c r="A83" s="6" t="s">
        <v>97</v>
      </c>
      <c r="B83" s="7">
        <v>47.2</v>
      </c>
      <c r="C83" s="7">
        <v>9.1399450000000009</v>
      </c>
      <c r="D83" s="7">
        <v>17.82</v>
      </c>
      <c r="E83" s="7">
        <v>584.32000000000005</v>
      </c>
      <c r="F83" s="7">
        <v>76.460375427299994</v>
      </c>
      <c r="G83" s="7">
        <v>69.428585637200001</v>
      </c>
      <c r="H83" s="7">
        <v>63.960273368999999</v>
      </c>
      <c r="I83" s="7">
        <v>103.9867512758</v>
      </c>
      <c r="J83" s="12">
        <v>137401</v>
      </c>
      <c r="K83" s="7">
        <v>47.2</v>
      </c>
      <c r="L83" s="7">
        <v>584.32000000000005</v>
      </c>
      <c r="M83" s="8" t="str">
        <f t="shared" si="1"/>
        <v>2021-10-01</v>
      </c>
      <c r="N83" s="7">
        <v>584.32000000000005</v>
      </c>
      <c r="O83">
        <v>25</v>
      </c>
      <c r="P83">
        <v>57</v>
      </c>
      <c r="Q83" s="9">
        <v>41914</v>
      </c>
      <c r="R83">
        <v>50</v>
      </c>
      <c r="S83" s="7">
        <v>10.7</v>
      </c>
      <c r="T83" s="10">
        <v>109.6</v>
      </c>
      <c r="U83" s="7">
        <v>81.7453</v>
      </c>
      <c r="V83" s="7">
        <v>82.740390000000005</v>
      </c>
      <c r="W83">
        <v>59</v>
      </c>
      <c r="X83">
        <v>43</v>
      </c>
    </row>
    <row r="84" spans="1:24" x14ac:dyDescent="0.35">
      <c r="A84" s="6" t="s">
        <v>98</v>
      </c>
      <c r="B84" s="7">
        <v>46.4</v>
      </c>
      <c r="C84" s="7">
        <v>10.523263636364</v>
      </c>
      <c r="D84" s="7">
        <v>17.0975</v>
      </c>
      <c r="E84" s="7">
        <v>604.84</v>
      </c>
      <c r="F84" s="7">
        <v>70.847983674899993</v>
      </c>
      <c r="G84" s="7">
        <v>66.062523356499995</v>
      </c>
      <c r="H84" s="7">
        <v>56.5585766807</v>
      </c>
      <c r="I84" s="7">
        <v>110.3167366614</v>
      </c>
      <c r="J84" s="12">
        <v>178814</v>
      </c>
      <c r="K84" s="7">
        <v>46.4</v>
      </c>
      <c r="L84" s="7">
        <v>604.84</v>
      </c>
      <c r="M84" s="8" t="str">
        <f t="shared" si="1"/>
        <v>2021-11-01</v>
      </c>
      <c r="N84" s="7">
        <v>604.84</v>
      </c>
      <c r="O84">
        <v>25</v>
      </c>
      <c r="P84">
        <v>55</v>
      </c>
      <c r="Q84" s="9">
        <v>55706</v>
      </c>
      <c r="R84">
        <v>59</v>
      </c>
      <c r="S84" s="7">
        <v>10.9</v>
      </c>
      <c r="T84" s="10">
        <v>108.4</v>
      </c>
      <c r="U84" s="7">
        <v>81.250550000000004</v>
      </c>
      <c r="V84" s="7">
        <v>82.938559999999995</v>
      </c>
      <c r="W84">
        <v>52</v>
      </c>
      <c r="X84">
        <v>42</v>
      </c>
    </row>
    <row r="85" spans="1:24" x14ac:dyDescent="0.35">
      <c r="A85" s="6" t="s">
        <v>99</v>
      </c>
      <c r="B85" s="7">
        <v>46</v>
      </c>
      <c r="C85" s="7">
        <v>13.528495652174</v>
      </c>
      <c r="D85" s="7">
        <v>17.308</v>
      </c>
      <c r="E85" s="7">
        <v>686.95</v>
      </c>
      <c r="F85" s="7">
        <v>68.511050490200006</v>
      </c>
      <c r="G85" s="7">
        <v>65.068196773300002</v>
      </c>
      <c r="H85" s="7">
        <v>57.616049346399997</v>
      </c>
      <c r="I85" s="7">
        <v>114.82817162169999</v>
      </c>
      <c r="J85" s="12">
        <v>226503</v>
      </c>
      <c r="K85" s="7">
        <v>46</v>
      </c>
      <c r="L85" s="7">
        <v>686.95</v>
      </c>
      <c r="M85" s="8" t="str">
        <f t="shared" si="1"/>
        <v>2021-12-01</v>
      </c>
      <c r="N85" s="7">
        <v>686.95</v>
      </c>
      <c r="O85">
        <v>22</v>
      </c>
      <c r="P85">
        <v>54</v>
      </c>
      <c r="Q85" s="9">
        <v>76747</v>
      </c>
      <c r="R85">
        <v>50</v>
      </c>
      <c r="S85" s="7">
        <v>11.3</v>
      </c>
      <c r="T85" s="10">
        <v>106.1</v>
      </c>
      <c r="U85" s="7">
        <v>82.246179999999995</v>
      </c>
      <c r="V85" s="7">
        <v>82.046840000000003</v>
      </c>
      <c r="W85">
        <v>50</v>
      </c>
      <c r="X85">
        <v>37</v>
      </c>
    </row>
    <row r="86" spans="1:24" x14ac:dyDescent="0.35">
      <c r="A86" s="6"/>
      <c r="B86" s="7"/>
      <c r="C86" s="7"/>
      <c r="D86" s="7"/>
      <c r="E86" s="7"/>
      <c r="F86" s="7"/>
      <c r="G86" s="7"/>
      <c r="H86" s="7"/>
      <c r="I86" s="7"/>
      <c r="K86" s="7"/>
      <c r="L86" s="7"/>
      <c r="M86" s="8"/>
      <c r="N86" s="7"/>
      <c r="Q86" s="9"/>
      <c r="S86" s="7"/>
      <c r="T86" s="10"/>
      <c r="U86" s="7"/>
      <c r="V86" s="7"/>
    </row>
    <row r="87" spans="1:24" x14ac:dyDescent="0.35">
      <c r="A87" s="6"/>
      <c r="B87" s="7"/>
      <c r="C87" s="7"/>
      <c r="D87" s="7"/>
      <c r="E87" s="7"/>
      <c r="F87" s="7"/>
      <c r="G87" s="7"/>
      <c r="H87" s="7"/>
      <c r="I87" s="7"/>
      <c r="K87" s="7"/>
      <c r="L87" s="7"/>
      <c r="M87" s="8"/>
      <c r="N87" s="7"/>
      <c r="Q87" s="9"/>
      <c r="S87" s="7"/>
      <c r="T87" s="10"/>
      <c r="U87" s="7"/>
      <c r="V87" s="7"/>
    </row>
    <row r="88" spans="1:24" x14ac:dyDescent="0.35">
      <c r="A88" s="6"/>
      <c r="B88" s="7"/>
      <c r="C88" s="7"/>
      <c r="D88" s="7"/>
      <c r="E88" s="7"/>
      <c r="F88" s="7"/>
      <c r="G88" s="7"/>
      <c r="H88" s="7"/>
      <c r="I88" s="7"/>
      <c r="K88" s="7"/>
      <c r="L88" s="7"/>
      <c r="M88" s="8"/>
      <c r="N88" s="7"/>
      <c r="Q88" s="9"/>
      <c r="S88" s="7"/>
      <c r="T88" s="10"/>
      <c r="U88" s="7"/>
      <c r="V88" s="7"/>
    </row>
    <row r="89" spans="1:24" x14ac:dyDescent="0.35">
      <c r="A89" s="6"/>
      <c r="B89" s="7"/>
      <c r="C89" s="7"/>
      <c r="D89" s="7"/>
      <c r="E89" s="7"/>
      <c r="F89" s="7"/>
      <c r="G89" s="7"/>
      <c r="H89" s="7"/>
      <c r="I89" s="7"/>
      <c r="K89" s="7"/>
      <c r="L89" s="7"/>
      <c r="M89" s="8"/>
      <c r="N89" s="7"/>
      <c r="Q89" s="9"/>
      <c r="S89" s="7"/>
      <c r="T89" s="10"/>
      <c r="U89" s="7"/>
      <c r="V89" s="7"/>
    </row>
    <row r="90" spans="1:24" x14ac:dyDescent="0.35">
      <c r="A90" s="6"/>
      <c r="B90" s="7"/>
      <c r="C90" s="7"/>
      <c r="D90" s="7"/>
      <c r="E90" s="7"/>
      <c r="F90" s="7"/>
      <c r="G90" s="7"/>
      <c r="H90" s="7"/>
      <c r="I90" s="7"/>
      <c r="K90" s="7"/>
      <c r="L90" s="7"/>
      <c r="M90" s="8"/>
      <c r="N90" s="7"/>
      <c r="Q90" s="9"/>
      <c r="S90" s="7"/>
      <c r="T90" s="10"/>
      <c r="U90" s="7"/>
      <c r="V90" s="7"/>
    </row>
    <row r="91" spans="1:24" x14ac:dyDescent="0.35">
      <c r="A91" s="6"/>
      <c r="B91" s="7"/>
      <c r="C91" s="7"/>
      <c r="D91" s="7"/>
      <c r="E91" s="7"/>
      <c r="F91" s="7"/>
      <c r="G91" s="7"/>
      <c r="H91" s="7"/>
      <c r="I91" s="7"/>
      <c r="K91" s="7"/>
      <c r="L91" s="7"/>
      <c r="M91" s="8"/>
      <c r="N91" s="7"/>
      <c r="Q91" s="9"/>
      <c r="S91" s="7"/>
      <c r="T91" s="10"/>
      <c r="U91" s="7"/>
      <c r="V91" s="7"/>
    </row>
    <row r="92" spans="1:24" x14ac:dyDescent="0.35">
      <c r="A92" s="6"/>
      <c r="B92" s="7"/>
      <c r="C92" s="7"/>
      <c r="D92" s="7"/>
      <c r="E92" s="7"/>
      <c r="F92" s="7"/>
      <c r="G92" s="7"/>
      <c r="H92" s="7"/>
      <c r="I92" s="7"/>
      <c r="K92" s="7"/>
      <c r="L92" s="7"/>
      <c r="M92" s="8"/>
      <c r="N92" s="7"/>
      <c r="Q92" s="9"/>
      <c r="S92" s="7"/>
      <c r="T92" s="10"/>
      <c r="U92" s="7"/>
      <c r="V92" s="7"/>
    </row>
    <row r="93" spans="1:24" x14ac:dyDescent="0.35">
      <c r="A93" s="6"/>
      <c r="B93" s="7"/>
      <c r="C93" s="7"/>
      <c r="D93" s="7"/>
      <c r="E93" s="7"/>
      <c r="F93" s="7"/>
      <c r="G93" s="7"/>
      <c r="H93" s="7"/>
      <c r="I93" s="7"/>
      <c r="K93" s="7"/>
      <c r="L93" s="7"/>
      <c r="M93" s="8"/>
      <c r="N93" s="7"/>
      <c r="Q93" s="9"/>
      <c r="S93" s="7"/>
      <c r="T93" s="10"/>
      <c r="U93" s="7"/>
      <c r="V93" s="7"/>
    </row>
    <row r="94" spans="1:24" x14ac:dyDescent="0.35">
      <c r="A94" s="6"/>
      <c r="B94" s="7"/>
      <c r="C94" s="7"/>
      <c r="D94" s="7"/>
      <c r="E94" s="7"/>
      <c r="F94" s="7"/>
      <c r="G94" s="7"/>
      <c r="H94" s="7"/>
      <c r="I94" s="7"/>
      <c r="K94" s="7"/>
      <c r="L94" s="7"/>
      <c r="M94" s="8"/>
      <c r="N94" s="7"/>
      <c r="Q94" s="9"/>
      <c r="S94" s="7"/>
      <c r="T94" s="10"/>
      <c r="U94" s="7"/>
      <c r="V94" s="7"/>
    </row>
    <row r="95" spans="1:24" x14ac:dyDescent="0.35">
      <c r="A95" s="6"/>
      <c r="B95" s="7"/>
      <c r="C95" s="7"/>
      <c r="D95" s="7"/>
      <c r="E95" s="7"/>
      <c r="F95" s="7"/>
      <c r="G95" s="7"/>
      <c r="H95" s="7"/>
      <c r="I95" s="7"/>
      <c r="K95" s="7"/>
      <c r="L95" s="7"/>
      <c r="M95" s="8"/>
      <c r="N95" s="7"/>
      <c r="Q95" s="9"/>
      <c r="S95" s="7"/>
      <c r="T95" s="10"/>
      <c r="U95" s="7"/>
      <c r="V95" s="7"/>
    </row>
    <row r="96" spans="1:24" x14ac:dyDescent="0.35">
      <c r="A96" s="6"/>
      <c r="B96" s="7"/>
      <c r="C96" s="7"/>
      <c r="D96" s="7"/>
      <c r="E96" s="7"/>
      <c r="F96" s="7"/>
      <c r="G96" s="7"/>
      <c r="H96" s="7"/>
      <c r="I96" s="7"/>
      <c r="K96" s="7"/>
      <c r="L96" s="7"/>
      <c r="M96" s="8"/>
      <c r="N96" s="7"/>
      <c r="Q96" s="9"/>
      <c r="S96" s="7"/>
      <c r="T96" s="10"/>
      <c r="U96" s="7"/>
      <c r="V96" s="7"/>
    </row>
    <row r="97" spans="1:22" x14ac:dyDescent="0.35">
      <c r="A97" s="6"/>
      <c r="B97" s="7"/>
      <c r="C97" s="7"/>
      <c r="D97" s="7"/>
      <c r="E97" s="7"/>
      <c r="F97" s="7"/>
      <c r="G97" s="7"/>
      <c r="H97" s="7"/>
      <c r="I97" s="7"/>
      <c r="K97" s="7"/>
      <c r="L97" s="7"/>
      <c r="M97" s="8"/>
      <c r="N97" s="7"/>
      <c r="Q97" s="9"/>
      <c r="S97" s="7"/>
      <c r="T97" s="10"/>
      <c r="U97" s="7"/>
      <c r="V97" s="7"/>
    </row>
    <row r="98" spans="1:22" x14ac:dyDescent="0.35">
      <c r="A98" s="6"/>
      <c r="B98" s="7"/>
      <c r="C98" s="7"/>
      <c r="D98" s="7"/>
      <c r="E98" s="7"/>
      <c r="F98" s="7"/>
      <c r="G98" s="7"/>
      <c r="H98" s="7"/>
      <c r="I98" s="7"/>
      <c r="K98" s="7"/>
      <c r="L98" s="7"/>
      <c r="M98" s="8"/>
      <c r="N98" s="7"/>
      <c r="Q98" s="9"/>
      <c r="S98" s="7"/>
      <c r="T98" s="10"/>
      <c r="U98" s="7"/>
      <c r="V98" s="7"/>
    </row>
    <row r="99" spans="1:22" x14ac:dyDescent="0.35">
      <c r="A99" s="6"/>
      <c r="B99" s="7"/>
      <c r="C99" s="7"/>
      <c r="D99" s="7"/>
      <c r="E99" s="7"/>
      <c r="F99" s="7"/>
      <c r="G99" s="7"/>
      <c r="H99" s="7"/>
      <c r="I99" s="7"/>
      <c r="K99" s="7"/>
      <c r="L99" s="7"/>
      <c r="M99" s="8"/>
      <c r="N99" s="7"/>
      <c r="Q99" s="9"/>
      <c r="S99" s="7"/>
      <c r="T99" s="10"/>
      <c r="U99" s="7"/>
      <c r="V99" s="7"/>
    </row>
    <row r="100" spans="1:22" x14ac:dyDescent="0.35">
      <c r="A100" s="6"/>
      <c r="B100" s="7"/>
      <c r="C100" s="7"/>
      <c r="D100" s="7"/>
      <c r="E100" s="7"/>
      <c r="F100" s="7"/>
      <c r="G100" s="7"/>
      <c r="H100" s="7"/>
      <c r="I100" s="7"/>
      <c r="K100" s="7"/>
      <c r="L100" s="7"/>
      <c r="M100" s="8"/>
      <c r="N100" s="7"/>
      <c r="Q100" s="9"/>
      <c r="S100" s="7"/>
      <c r="T100" s="10"/>
      <c r="U100" s="7"/>
      <c r="V100" s="7"/>
    </row>
    <row r="101" spans="1:22" x14ac:dyDescent="0.35">
      <c r="A101" s="6"/>
      <c r="B101" s="7"/>
      <c r="C101" s="7"/>
      <c r="D101" s="7"/>
      <c r="E101" s="7"/>
      <c r="F101" s="7"/>
      <c r="G101" s="7"/>
      <c r="H101" s="7"/>
      <c r="I101" s="7"/>
      <c r="K101" s="7"/>
      <c r="L101" s="7"/>
      <c r="M101" s="8"/>
      <c r="N101" s="7"/>
      <c r="Q101" s="9"/>
      <c r="S101" s="7"/>
      <c r="T101" s="10"/>
      <c r="U101" s="7"/>
      <c r="V101" s="7"/>
    </row>
    <row r="102" spans="1:22" x14ac:dyDescent="0.35">
      <c r="A102" s="6"/>
      <c r="B102" s="7"/>
      <c r="C102" s="7"/>
      <c r="D102" s="7"/>
      <c r="E102" s="7"/>
      <c r="F102" s="7"/>
      <c r="G102" s="7"/>
      <c r="H102" s="7"/>
      <c r="I102" s="7"/>
      <c r="K102" s="7"/>
      <c r="L102" s="7"/>
      <c r="M102" s="8"/>
      <c r="N102" s="7"/>
      <c r="Q102" s="9"/>
      <c r="S102" s="7"/>
      <c r="T102" s="10"/>
      <c r="U102" s="7"/>
      <c r="V102" s="7"/>
    </row>
    <row r="103" spans="1:22" x14ac:dyDescent="0.35">
      <c r="A103" s="6"/>
      <c r="B103" s="7"/>
      <c r="C103" s="7"/>
      <c r="D103" s="7"/>
      <c r="E103" s="7"/>
      <c r="F103" s="7"/>
      <c r="G103" s="7"/>
      <c r="H103" s="7"/>
      <c r="I103" s="7"/>
      <c r="K103" s="7"/>
      <c r="L103" s="7"/>
      <c r="M103" s="8"/>
      <c r="N103" s="7"/>
      <c r="Q103" s="9"/>
      <c r="S103" s="7"/>
      <c r="T103" s="10"/>
      <c r="U103" s="7"/>
      <c r="V103" s="7"/>
    </row>
    <row r="104" spans="1:22" x14ac:dyDescent="0.35">
      <c r="A104" s="6"/>
      <c r="B104" s="7"/>
      <c r="C104" s="7"/>
      <c r="D104" s="7"/>
      <c r="E104" s="7"/>
      <c r="F104" s="7"/>
      <c r="G104" s="7"/>
      <c r="H104" s="7"/>
      <c r="I104" s="7"/>
      <c r="K104" s="7"/>
      <c r="L104" s="7"/>
      <c r="M104" s="8"/>
      <c r="N104" s="7"/>
      <c r="Q104" s="9"/>
      <c r="S104" s="7"/>
      <c r="T104" s="10"/>
      <c r="U104" s="7"/>
      <c r="V104" s="7"/>
    </row>
    <row r="105" spans="1:22" x14ac:dyDescent="0.35">
      <c r="A105" s="6"/>
      <c r="B105" s="7"/>
      <c r="C105" s="7"/>
      <c r="D105" s="7"/>
      <c r="E105" s="7"/>
      <c r="F105" s="7"/>
      <c r="G105" s="7"/>
      <c r="H105" s="7"/>
      <c r="I105" s="7"/>
      <c r="K105" s="7"/>
      <c r="L105" s="7"/>
      <c r="M105" s="8"/>
      <c r="N105" s="7"/>
      <c r="Q105" s="9"/>
      <c r="S105" s="7"/>
      <c r="T105" s="10"/>
      <c r="U105" s="7"/>
      <c r="V105" s="7"/>
    </row>
    <row r="106" spans="1:22" x14ac:dyDescent="0.35">
      <c r="A106" s="6"/>
      <c r="B106" s="7"/>
      <c r="C106" s="7"/>
      <c r="D106" s="7"/>
      <c r="E106" s="7"/>
      <c r="F106" s="7"/>
      <c r="G106" s="7"/>
      <c r="H106" s="7"/>
      <c r="I106" s="7"/>
      <c r="K106" s="7"/>
      <c r="L106" s="7"/>
      <c r="M106" s="8"/>
      <c r="N106" s="7"/>
      <c r="Q106" s="9"/>
      <c r="S106" s="7"/>
      <c r="T106" s="10"/>
      <c r="U106" s="7"/>
      <c r="V106" s="7"/>
    </row>
    <row r="107" spans="1:22" x14ac:dyDescent="0.35">
      <c r="A107" s="6"/>
      <c r="B107" s="7"/>
      <c r="C107" s="7"/>
      <c r="D107" s="7"/>
      <c r="E107" s="7"/>
      <c r="F107" s="7"/>
      <c r="G107" s="7"/>
      <c r="H107" s="7"/>
      <c r="I107" s="7"/>
      <c r="K107" s="7"/>
      <c r="L107" s="7"/>
      <c r="M107" s="8"/>
      <c r="N107" s="7"/>
      <c r="Q107" s="9"/>
      <c r="S107" s="7"/>
      <c r="T107" s="10"/>
      <c r="U107" s="7"/>
      <c r="V107" s="7"/>
    </row>
    <row r="108" spans="1:22" x14ac:dyDescent="0.35">
      <c r="A108" s="6"/>
      <c r="B108" s="7"/>
      <c r="C108" s="7"/>
      <c r="D108" s="7"/>
      <c r="E108" s="7"/>
      <c r="F108" s="7"/>
      <c r="G108" s="7"/>
      <c r="H108" s="7"/>
      <c r="I108" s="7"/>
      <c r="K108" s="7"/>
      <c r="L108" s="7"/>
      <c r="M108" s="8"/>
      <c r="N108" s="7"/>
      <c r="Q108" s="9"/>
      <c r="S108" s="7"/>
      <c r="T108" s="10"/>
      <c r="U108" s="7"/>
      <c r="V108" s="7"/>
    </row>
    <row r="109" spans="1:22" x14ac:dyDescent="0.35">
      <c r="A109" s="6"/>
      <c r="B109" s="7"/>
      <c r="C109" s="7"/>
      <c r="D109" s="7"/>
      <c r="E109" s="7"/>
      <c r="F109" s="7"/>
      <c r="G109" s="7"/>
      <c r="H109" s="7"/>
      <c r="I109" s="7"/>
      <c r="K109" s="7"/>
      <c r="L109" s="7"/>
      <c r="M109" s="8"/>
      <c r="N109" s="7"/>
      <c r="Q109" s="9"/>
      <c r="S109" s="7"/>
      <c r="T109" s="10"/>
      <c r="U109" s="7"/>
      <c r="V10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Yiğit Memceroktay</dc:creator>
  <cp:lastModifiedBy>Yiğit Memceroktay</cp:lastModifiedBy>
  <dcterms:created xsi:type="dcterms:W3CDTF">2024-04-06T15:55:38Z</dcterms:created>
  <dcterms:modified xsi:type="dcterms:W3CDTF">2024-04-07T10:56:45Z</dcterms:modified>
</cp:coreProperties>
</file>