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owthamasokan/Redistricting/"/>
    </mc:Choice>
  </mc:AlternateContent>
  <bookViews>
    <workbookView xWindow="0" yWindow="460" windowWidth="28800" windowHeight="17600" tabRatio="500" activeTab="1"/>
  </bookViews>
  <sheets>
    <sheet name="Cluster_demographics_Percentage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2" i="1"/>
  <c r="Y3" i="1"/>
  <c r="Y4" i="1"/>
  <c r="Y5" i="1"/>
  <c r="Y2" i="1"/>
  <c r="X3" i="1"/>
  <c r="X4" i="1"/>
  <c r="X5" i="1"/>
  <c r="X2" i="1"/>
  <c r="W3" i="1"/>
  <c r="W4" i="1"/>
  <c r="W5" i="1"/>
  <c r="W2" i="1"/>
  <c r="V3" i="1"/>
  <c r="V4" i="1"/>
  <c r="V5" i="1"/>
  <c r="V2" i="1"/>
  <c r="U3" i="1"/>
  <c r="U4" i="1"/>
  <c r="U5" i="1"/>
  <c r="U2" i="1"/>
</calcChain>
</file>

<file path=xl/sharedStrings.xml><?xml version="1.0" encoding="utf-8"?>
<sst xmlns="http://schemas.openxmlformats.org/spreadsheetml/2006/main" count="32" uniqueCount="31">
  <si>
    <t>Total:Population of one race:White</t>
  </si>
  <si>
    <t>Total:Population of one race:Black or African American</t>
  </si>
  <si>
    <t>Total:Population of one race:American Indian and Alaska Native</t>
  </si>
  <si>
    <t>Total:Population of one race:Asian</t>
  </si>
  <si>
    <t>Total:Population of one race:Native Hawaiian and Other Pacific Islander</t>
  </si>
  <si>
    <t>Total:Population of one race:Some other race</t>
  </si>
  <si>
    <t>Total:Population of two or more races:</t>
  </si>
  <si>
    <t>Total:Population of two or more races:Two races including Some other race</t>
  </si>
  <si>
    <t>Total:Population of two or more races:Two races excluding Some other race, and three or more races</t>
  </si>
  <si>
    <t>Total:Population of two or more races:Population of two races:</t>
  </si>
  <si>
    <t>Total:Population of two or more races:Population of two races:White; Black or African American</t>
  </si>
  <si>
    <t>Total:Population of two or more races:Population of two races:White; American Indian and Alaska Native</t>
  </si>
  <si>
    <t>Total:Population of two or more races:Population of two races:White; Asian</t>
  </si>
  <si>
    <t>Total:Population of two or more races:Population of two races:Black or African American; American Indian and Alaska Native</t>
  </si>
  <si>
    <t>Total:Population of two or more races:Population of two races:All other two race combinations</t>
  </si>
  <si>
    <t>Total:Population of two or more races:Population of three races</t>
  </si>
  <si>
    <t>Total:Population of two or more races:Population of four or more races</t>
  </si>
  <si>
    <t>Total Population</t>
  </si>
  <si>
    <t>Cluster Number</t>
  </si>
  <si>
    <t>Total:Population of one race:White %</t>
  </si>
  <si>
    <t>Total:Population of one race:Black or African American %</t>
  </si>
  <si>
    <t>Total:Population of one race:American Indian and Alaska Native %</t>
  </si>
  <si>
    <t>Total:Population of one race:Asian %</t>
  </si>
  <si>
    <t>Total:Population of one race:Native Hawaiian and Other Pacific Islander %</t>
  </si>
  <si>
    <t>Total:Population of one race:Some other race %</t>
  </si>
  <si>
    <t>White %</t>
  </si>
  <si>
    <t>Black %</t>
  </si>
  <si>
    <t>American Indian and Alaska Native %</t>
  </si>
  <si>
    <t>Asian %</t>
  </si>
  <si>
    <t>Native Hawaiian and Other Pacific Islander %</t>
  </si>
  <si>
    <t>Some other race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</si>
</sst>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X1" workbookViewId="0">
      <selection activeCell="T1" sqref="T1:Z5"/>
    </sheetView>
  </sheetViews>
  <sheetFormatPr baseColWidth="10" defaultRowHeight="16" x14ac:dyDescent="0.2"/>
  <cols>
    <col min="2" max="2" width="51.6640625" customWidth="1"/>
    <col min="3" max="3" width="67.1640625" customWidth="1"/>
    <col min="4" max="4" width="60" customWidth="1"/>
    <col min="5" max="5" width="46.1640625" customWidth="1"/>
    <col min="6" max="6" width="51.6640625" customWidth="1"/>
    <col min="7" max="7" width="46.83203125" customWidth="1"/>
    <col min="21" max="21" width="41" customWidth="1"/>
    <col min="22" max="22" width="87.6640625" customWidth="1"/>
    <col min="23" max="23" width="75.6640625" customWidth="1"/>
    <col min="24" max="24" width="33" customWidth="1"/>
    <col min="25" max="25" width="65.83203125" customWidth="1"/>
    <col min="26" max="26" width="57.83203125" customWidth="1"/>
  </cols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0</v>
      </c>
      <c r="B2">
        <v>1752615</v>
      </c>
      <c r="C2">
        <v>94087</v>
      </c>
      <c r="D2">
        <v>2321</v>
      </c>
      <c r="E2">
        <v>77913</v>
      </c>
      <c r="F2">
        <v>550</v>
      </c>
      <c r="G2">
        <v>28770</v>
      </c>
      <c r="H2">
        <v>59304</v>
      </c>
      <c r="I2">
        <v>7438</v>
      </c>
      <c r="J2">
        <v>51866</v>
      </c>
      <c r="K2">
        <v>55510</v>
      </c>
      <c r="L2">
        <v>26482</v>
      </c>
      <c r="M2">
        <v>5135</v>
      </c>
      <c r="N2">
        <v>13573</v>
      </c>
      <c r="O2">
        <v>1392</v>
      </c>
      <c r="P2">
        <v>8928</v>
      </c>
      <c r="Q2">
        <v>3372</v>
      </c>
      <c r="R2">
        <v>422</v>
      </c>
      <c r="S2">
        <v>1956256</v>
      </c>
      <c r="T2">
        <v>1</v>
      </c>
      <c r="U2">
        <f>(B2/S2)*100</f>
        <v>89.590268349336682</v>
      </c>
      <c r="V2">
        <f>(C2/S2)*100</f>
        <v>4.8095443541131635</v>
      </c>
      <c r="W2">
        <f>(D2/S2)*100</f>
        <v>0.11864500351692212</v>
      </c>
      <c r="X2">
        <f>(E2/S2)*100</f>
        <v>3.9827609474424617</v>
      </c>
      <c r="Y2">
        <f>(F2/S2)*100</f>
        <v>2.8114929743346475E-2</v>
      </c>
      <c r="Z2">
        <f>(G2/S2)*100</f>
        <v>1.4706664158474148</v>
      </c>
    </row>
    <row r="3" spans="1:26" x14ac:dyDescent="0.2">
      <c r="A3">
        <v>1</v>
      </c>
      <c r="B3">
        <v>47617579</v>
      </c>
      <c r="C3">
        <v>4095902</v>
      </c>
      <c r="D3">
        <v>99580</v>
      </c>
      <c r="E3">
        <v>3247546</v>
      </c>
      <c r="F3">
        <v>16777</v>
      </c>
      <c r="G3">
        <v>2178213</v>
      </c>
      <c r="H3">
        <v>1652178</v>
      </c>
      <c r="I3">
        <v>264847</v>
      </c>
      <c r="J3">
        <v>1387331</v>
      </c>
      <c r="K3">
        <v>1548893</v>
      </c>
      <c r="L3">
        <v>655947</v>
      </c>
      <c r="M3">
        <v>151713</v>
      </c>
      <c r="N3">
        <v>376711</v>
      </c>
      <c r="O3">
        <v>38602</v>
      </c>
      <c r="P3">
        <v>325920</v>
      </c>
      <c r="Q3">
        <v>94280</v>
      </c>
      <c r="R3">
        <v>9005</v>
      </c>
      <c r="S3">
        <v>57255597</v>
      </c>
      <c r="T3">
        <v>2</v>
      </c>
      <c r="U3">
        <f t="shared" ref="U3:U5" si="0">(B3/S3)*100</f>
        <v>83.166679757089952</v>
      </c>
      <c r="V3">
        <f t="shared" ref="V3:V5" si="1">(C3/S3)*100</f>
        <v>7.1537145966707847</v>
      </c>
      <c r="W3">
        <f t="shared" ref="W3:W5" si="2">(D3/S3)*100</f>
        <v>0.17392186129855566</v>
      </c>
      <c r="X3">
        <f t="shared" ref="X3:X5" si="3">(E3/S3)*100</f>
        <v>5.6720149123586996</v>
      </c>
      <c r="Y3">
        <f t="shared" ref="Y3:Y5" si="4">(F3/S3)*100</f>
        <v>2.9301938813073594E-2</v>
      </c>
      <c r="Z3">
        <f t="shared" ref="Z3:Z5" si="5">(G3/S3)*100</f>
        <v>3.8043669337689376</v>
      </c>
    </row>
    <row r="4" spans="1:26" x14ac:dyDescent="0.2">
      <c r="A4">
        <v>2</v>
      </c>
      <c r="B4">
        <v>2993359</v>
      </c>
      <c r="C4">
        <v>412592</v>
      </c>
      <c r="D4">
        <v>9437</v>
      </c>
      <c r="E4">
        <v>138983</v>
      </c>
      <c r="F4">
        <v>1268</v>
      </c>
      <c r="G4">
        <v>185960</v>
      </c>
      <c r="H4">
        <v>144407</v>
      </c>
      <c r="I4">
        <v>21313</v>
      </c>
      <c r="J4">
        <v>123094</v>
      </c>
      <c r="K4">
        <v>136925</v>
      </c>
      <c r="L4">
        <v>71732</v>
      </c>
      <c r="M4">
        <v>11354</v>
      </c>
      <c r="N4">
        <v>20468</v>
      </c>
      <c r="O4">
        <v>6513</v>
      </c>
      <c r="P4">
        <v>26858</v>
      </c>
      <c r="Q4">
        <v>6555</v>
      </c>
      <c r="R4">
        <v>927</v>
      </c>
      <c r="S4">
        <v>3741599</v>
      </c>
      <c r="T4">
        <v>3</v>
      </c>
      <c r="U4">
        <f t="shared" si="0"/>
        <v>80.002132777991449</v>
      </c>
      <c r="V4">
        <f t="shared" si="1"/>
        <v>11.02715710582561</v>
      </c>
      <c r="W4">
        <f t="shared" si="2"/>
        <v>0.2522183697397824</v>
      </c>
      <c r="X4">
        <f t="shared" si="3"/>
        <v>3.7145348820116748</v>
      </c>
      <c r="Y4">
        <f t="shared" si="4"/>
        <v>3.3889254300100036E-2</v>
      </c>
      <c r="Z4">
        <f t="shared" si="5"/>
        <v>4.9700676101313901</v>
      </c>
    </row>
    <row r="5" spans="1:26" x14ac:dyDescent="0.2">
      <c r="A5">
        <v>3</v>
      </c>
      <c r="B5">
        <v>10152603</v>
      </c>
      <c r="C5">
        <v>456850</v>
      </c>
      <c r="D5">
        <v>19653</v>
      </c>
      <c r="E5">
        <v>961510</v>
      </c>
      <c r="F5">
        <v>5364</v>
      </c>
      <c r="G5">
        <v>218212</v>
      </c>
      <c r="H5">
        <v>351045</v>
      </c>
      <c r="I5">
        <v>39475</v>
      </c>
      <c r="J5">
        <v>311570</v>
      </c>
      <c r="K5">
        <v>326084</v>
      </c>
      <c r="L5">
        <v>98263</v>
      </c>
      <c r="M5">
        <v>29984</v>
      </c>
      <c r="N5">
        <v>139588</v>
      </c>
      <c r="O5">
        <v>6258</v>
      </c>
      <c r="P5">
        <v>51991</v>
      </c>
      <c r="Q5">
        <v>22620</v>
      </c>
      <c r="R5">
        <v>2341</v>
      </c>
      <c r="S5">
        <v>11814192</v>
      </c>
      <c r="T5">
        <v>4</v>
      </c>
      <c r="U5">
        <f t="shared" si="0"/>
        <v>85.935652645563906</v>
      </c>
      <c r="V5">
        <f t="shared" si="1"/>
        <v>3.8669593316242028</v>
      </c>
      <c r="W5">
        <f t="shared" si="2"/>
        <v>0.16635077540639259</v>
      </c>
      <c r="X5">
        <f t="shared" si="3"/>
        <v>8.1386014379993146</v>
      </c>
      <c r="Y5">
        <f t="shared" si="4"/>
        <v>4.5403020367368332E-2</v>
      </c>
      <c r="Z5">
        <f t="shared" si="5"/>
        <v>1.8470327890388101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10" sqref="B10"/>
    </sheetView>
  </sheetViews>
  <sheetFormatPr baseColWidth="10" defaultRowHeight="16" x14ac:dyDescent="0.2"/>
  <cols>
    <col min="1" max="1" width="34.33203125" customWidth="1"/>
    <col min="2" max="2" width="16" customWidth="1"/>
    <col min="3" max="3" width="14.83203125" customWidth="1"/>
    <col min="4" max="4" width="31.5" customWidth="1"/>
    <col min="5" max="5" width="16.33203125" customWidth="1"/>
    <col min="6" max="6" width="46.1640625" customWidth="1"/>
    <col min="7" max="7" width="20.83203125" customWidth="1"/>
  </cols>
  <sheetData>
    <row r="1" spans="1:7" x14ac:dyDescent="0.2">
      <c r="A1" t="s">
        <v>18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89.590268349336682</v>
      </c>
      <c r="C2">
        <v>4.8095443541131635</v>
      </c>
      <c r="D2">
        <v>0.11864500351692212</v>
      </c>
      <c r="E2">
        <v>3.9827609474424617</v>
      </c>
      <c r="F2">
        <v>2.8114929743346475E-2</v>
      </c>
      <c r="G2">
        <v>1.4706664158474148</v>
      </c>
    </row>
    <row r="3" spans="1:7" x14ac:dyDescent="0.2">
      <c r="A3">
        <v>2</v>
      </c>
      <c r="B3">
        <v>83.166679757089952</v>
      </c>
      <c r="C3">
        <v>7.1537145966707847</v>
      </c>
      <c r="D3">
        <v>0.17392186129855566</v>
      </c>
      <c r="E3">
        <v>5.6720149123586996</v>
      </c>
      <c r="F3">
        <v>2.9301938813073594E-2</v>
      </c>
      <c r="G3">
        <v>3.8043669337689376</v>
      </c>
    </row>
    <row r="4" spans="1:7" x14ac:dyDescent="0.2">
      <c r="A4">
        <v>3</v>
      </c>
      <c r="B4">
        <v>80.002132777991449</v>
      </c>
      <c r="C4">
        <v>11.02715710582561</v>
      </c>
      <c r="D4">
        <v>0.2522183697397824</v>
      </c>
      <c r="E4">
        <v>3.7145348820116748</v>
      </c>
      <c r="F4">
        <v>3.3889254300100036E-2</v>
      </c>
      <c r="G4">
        <v>4.9700676101313901</v>
      </c>
    </row>
    <row r="5" spans="1:7" x14ac:dyDescent="0.2">
      <c r="A5">
        <v>4</v>
      </c>
      <c r="B5">
        <v>85.935652645563906</v>
      </c>
      <c r="C5">
        <v>3.8669593316242028</v>
      </c>
      <c r="D5">
        <v>0.16635077540639259</v>
      </c>
      <c r="E5">
        <v>8.1386014379993146</v>
      </c>
      <c r="F5">
        <v>4.5403020367368332E-2</v>
      </c>
      <c r="G5">
        <v>1.8470327890388101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Cluster_demographics_Percentage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2021-05-13T00:20:44Z</dcterms:created>
  <dcterms:modified xsi:type="dcterms:W3CDTF">2021-05-13T00:22:19Z</dcterms:modified>
</cp:coreProperties>
</file>