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<sst xmlns="http://schemas.openxmlformats.org/spreadsheetml/2006/main" count="57" uniqueCount="25">
  <si>
    <t>Type of Requests</t>
  </si>
  <si>
    <t>Closed Requests</t>
  </si>
  <si>
    <t>Total Request</t>
  </si>
  <si>
    <t>Parking Enforement</t>
  </si>
  <si>
    <t>South Boston</t>
  </si>
  <si>
    <t>East Boston</t>
  </si>
  <si>
    <t>Allston/Brighton</t>
  </si>
  <si>
    <t>South Dorchester</t>
  </si>
  <si>
    <t>Central</t>
  </si>
  <si>
    <t>South End</t>
  </si>
  <si>
    <t>North Dorchester</t>
  </si>
  <si>
    <t>Roxbury</t>
  </si>
  <si>
    <t>General Request</t>
  </si>
  <si>
    <t xml:space="preserve">South Boston        </t>
  </si>
  <si>
    <t xml:space="preserve">South Dorchester </t>
  </si>
  <si>
    <t>Roslindale</t>
  </si>
  <si>
    <t>Back Bay/Beacon Hill</t>
  </si>
  <si>
    <t>Requests for Street Cleaning</t>
  </si>
  <si>
    <t>Missed Trash/Recycling/Yard Waste/Bulk Item</t>
  </si>
  <si>
    <t>Mattapan</t>
  </si>
  <si>
    <t>West Roxbury</t>
  </si>
  <si>
    <t>Hyde Park</t>
  </si>
  <si>
    <t>Jamaica Plain</t>
  </si>
  <si>
    <t>Improper Storage of Trash</t>
  </si>
  <si>
    <t>Request for Pothole Repair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</si>
</sst>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Sheet1!$A$3:$A$10</c:f>
            </c:strRef>
          </c:cat>
          <c:val>
            <c:numRef>
              <c:f>Sheet1!$D$3:$D$10</c:f>
              <c:numCache/>
            </c:numRef>
          </c:val>
        </c:ser>
        <c:axId val="1160108761"/>
        <c:axId val="1347311845"/>
      </c:barChart>
      <c:catAx>
        <c:axId val="1160108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Parking Enforement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311845"/>
      </c:catAx>
      <c:valAx>
        <c:axId val="1347311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108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Sheet1!$D$12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Sheet1!$A$13:$A$20</c:f>
            </c:strRef>
          </c:cat>
          <c:val>
            <c:numRef>
              <c:f>Sheet1!$D$13:$D$20</c:f>
              <c:numCache/>
            </c:numRef>
          </c:val>
        </c:ser>
        <c:axId val="303103286"/>
        <c:axId val="812558885"/>
      </c:barChart>
      <c:catAx>
        <c:axId val="303103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General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558885"/>
      </c:catAx>
      <c:valAx>
        <c:axId val="812558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103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Sheet1!$D$22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Sheet1!$A$23:$A$30</c:f>
            </c:strRef>
          </c:cat>
          <c:val>
            <c:numRef>
              <c:f>Sheet1!$D$23:$D$30</c:f>
              <c:numCache/>
            </c:numRef>
          </c:val>
        </c:ser>
        <c:axId val="133916788"/>
        <c:axId val="1285374809"/>
      </c:barChart>
      <c:catAx>
        <c:axId val="133916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Requests for Street Cleaning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374809"/>
      </c:catAx>
      <c:valAx>
        <c:axId val="1285374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16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Sheet1!$D$53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Sheet1!$A$54:$A$61</c:f>
            </c:strRef>
          </c:cat>
          <c:val>
            <c:numRef>
              <c:f>Sheet1!$D$54:$D$61</c:f>
              <c:numCache/>
            </c:numRef>
          </c:val>
        </c:ser>
        <c:axId val="71073019"/>
        <c:axId val="1797646300"/>
      </c:barChart>
      <c:catAx>
        <c:axId val="71073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 for Pothole Repair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646300"/>
      </c:catAx>
      <c:valAx>
        <c:axId val="1797646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73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Sheet1!$D$43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Sheet1!$A$44:$A$51</c:f>
            </c:strRef>
          </c:cat>
          <c:val>
            <c:numRef>
              <c:f>Sheet1!$D$44:$D$51</c:f>
              <c:numCache/>
            </c:numRef>
          </c:val>
        </c:ser>
        <c:axId val="1505548979"/>
        <c:axId val="1906094155"/>
      </c:barChart>
      <c:catAx>
        <c:axId val="1505548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Improper Storage of Trash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094155"/>
      </c:catAx>
      <c:valAx>
        <c:axId val="1906094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548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Sheet1!$D$33:$D$41</c:f>
              <c:numCache/>
            </c:numRef>
          </c:val>
        </c:ser>
        <c:axId val="41420957"/>
        <c:axId val="1800300148"/>
      </c:barChart>
      <c:catAx>
        <c:axId val="41420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300148"/>
      </c:catAx>
      <c:valAx>
        <c:axId val="1800300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20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</xdr:row>
      <xdr:rowOff>0</xdr:rowOff>
    </xdr:from>
    <xdr:ext cx="2562225" cy="1571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12</xdr:row>
      <xdr:rowOff>9525</xdr:rowOff>
    </xdr:from>
    <xdr:ext cx="2562225" cy="1571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21</xdr:row>
      <xdr:rowOff>161925</xdr:rowOff>
    </xdr:from>
    <xdr:ext cx="2524125" cy="1581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0</xdr:colOff>
      <xdr:row>52</xdr:row>
      <xdr:rowOff>171450</xdr:rowOff>
    </xdr:from>
    <xdr:ext cx="2562225" cy="1571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0</xdr:colOff>
      <xdr:row>42</xdr:row>
      <xdr:rowOff>171450</xdr:rowOff>
    </xdr:from>
    <xdr:ext cx="2562225" cy="1581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32</xdr:row>
      <xdr:rowOff>19050</xdr:rowOff>
    </xdr:from>
    <xdr:ext cx="2466975" cy="1571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13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</row>
    <row r="3">
      <c r="A3" s="1" t="s">
        <v>4</v>
      </c>
      <c r="B3" s="1">
        <v>14049.0</v>
      </c>
      <c r="C3" s="1">
        <v>14116.0</v>
      </c>
      <c r="D3" s="2">
        <f t="shared" ref="D3:D10" si="1">DIVIDE(B3, C3)</f>
        <v>0.9952536129</v>
      </c>
    </row>
    <row r="4">
      <c r="A4" s="1" t="s">
        <v>5</v>
      </c>
      <c r="B4" s="1">
        <v>9897.0</v>
      </c>
      <c r="C4" s="1">
        <v>9950.0</v>
      </c>
      <c r="D4" s="2">
        <f t="shared" si="1"/>
        <v>0.9946733668</v>
      </c>
    </row>
    <row r="5">
      <c r="A5" s="1" t="s">
        <v>6</v>
      </c>
      <c r="B5" s="1">
        <v>5605.0</v>
      </c>
      <c r="C5" s="1">
        <v>5642.0</v>
      </c>
      <c r="D5" s="2">
        <f t="shared" si="1"/>
        <v>0.9934420418</v>
      </c>
    </row>
    <row r="6">
      <c r="A6" s="1" t="s">
        <v>7</v>
      </c>
      <c r="B6" s="1">
        <v>5158.0</v>
      </c>
      <c r="C6" s="1">
        <v>5228.0</v>
      </c>
      <c r="D6" s="2">
        <f t="shared" si="1"/>
        <v>0.9866105585</v>
      </c>
    </row>
    <row r="7">
      <c r="A7" s="1" t="s">
        <v>8</v>
      </c>
      <c r="B7" s="1">
        <v>5090.0</v>
      </c>
      <c r="C7" s="1">
        <v>5120.0</v>
      </c>
      <c r="D7" s="2">
        <f t="shared" si="1"/>
        <v>0.994140625</v>
      </c>
    </row>
    <row r="8">
      <c r="A8" s="1" t="s">
        <v>9</v>
      </c>
      <c r="B8" s="1">
        <v>4630.0</v>
      </c>
      <c r="C8" s="1">
        <v>4649.0</v>
      </c>
      <c r="D8" s="2">
        <f t="shared" si="1"/>
        <v>0.9959130996</v>
      </c>
    </row>
    <row r="9">
      <c r="A9" s="1" t="s">
        <v>10</v>
      </c>
      <c r="B9" s="1">
        <v>4250.0</v>
      </c>
      <c r="C9" s="1">
        <v>4290.0</v>
      </c>
      <c r="D9" s="2">
        <f t="shared" si="1"/>
        <v>0.9906759907</v>
      </c>
    </row>
    <row r="10">
      <c r="A10" s="1" t="s">
        <v>11</v>
      </c>
      <c r="B10" s="1">
        <v>4215.0</v>
      </c>
      <c r="C10" s="1">
        <v>4288.0</v>
      </c>
      <c r="D10" s="2">
        <f t="shared" si="1"/>
        <v>0.9829757463</v>
      </c>
    </row>
    <row r="12">
      <c r="A12" s="1" t="s">
        <v>12</v>
      </c>
    </row>
    <row r="13">
      <c r="A13" s="1" t="s">
        <v>13</v>
      </c>
      <c r="B13" s="1">
        <v>4787.0</v>
      </c>
      <c r="C13" s="1">
        <v>7230.0</v>
      </c>
      <c r="D13" s="2">
        <f t="shared" ref="D13:D20" si="2">DIVIDE(B13, C13)</f>
        <v>0.6621023513</v>
      </c>
    </row>
    <row r="14">
      <c r="A14" s="1" t="s">
        <v>14</v>
      </c>
      <c r="B14" s="1">
        <v>4573.0</v>
      </c>
      <c r="C14" s="1">
        <v>7097.0</v>
      </c>
      <c r="D14" s="2">
        <f t="shared" si="2"/>
        <v>0.6443567705</v>
      </c>
    </row>
    <row r="15">
      <c r="A15" s="1" t="s">
        <v>8</v>
      </c>
      <c r="B15" s="1">
        <v>3244.0</v>
      </c>
      <c r="C15" s="1">
        <v>5827.0</v>
      </c>
      <c r="D15" s="2">
        <f t="shared" si="2"/>
        <v>0.5567187232</v>
      </c>
    </row>
    <row r="16">
      <c r="A16" s="1" t="s">
        <v>9</v>
      </c>
      <c r="B16" s="1">
        <v>3677.0</v>
      </c>
      <c r="C16" s="1">
        <v>5596.0</v>
      </c>
      <c r="D16" s="2">
        <f t="shared" si="2"/>
        <v>0.6570764832</v>
      </c>
    </row>
    <row r="17">
      <c r="A17" s="1" t="s">
        <v>11</v>
      </c>
      <c r="B17" s="1">
        <v>3179.0</v>
      </c>
      <c r="C17" s="1">
        <v>5476.0</v>
      </c>
      <c r="D17" s="2">
        <f t="shared" si="2"/>
        <v>0.5805332359</v>
      </c>
    </row>
    <row r="18">
      <c r="A18" s="1" t="s">
        <v>6</v>
      </c>
      <c r="B18" s="1">
        <v>2725.0</v>
      </c>
      <c r="C18" s="1">
        <v>4219.0</v>
      </c>
      <c r="D18" s="2">
        <f t="shared" si="2"/>
        <v>0.6458876511</v>
      </c>
    </row>
    <row r="19">
      <c r="A19" s="1" t="s">
        <v>15</v>
      </c>
      <c r="B19" s="1">
        <v>2304.0</v>
      </c>
      <c r="C19" s="1">
        <v>3816.0</v>
      </c>
      <c r="D19" s="2">
        <f t="shared" si="2"/>
        <v>0.6037735849</v>
      </c>
    </row>
    <row r="20">
      <c r="A20" s="1" t="s">
        <v>16</v>
      </c>
      <c r="B20" s="1">
        <v>2439.0</v>
      </c>
      <c r="C20" s="1">
        <v>3706.0</v>
      </c>
      <c r="D20" s="2">
        <f t="shared" si="2"/>
        <v>0.6581219644</v>
      </c>
    </row>
    <row r="22">
      <c r="A22" s="1" t="s">
        <v>17</v>
      </c>
    </row>
    <row r="23">
      <c r="A23" s="1" t="s">
        <v>9</v>
      </c>
      <c r="B23" s="1">
        <v>2770.0</v>
      </c>
      <c r="C23" s="1">
        <v>2921.0</v>
      </c>
      <c r="D23" s="2">
        <f t="shared" ref="D23:D30" si="3">DIVIDE(B23, C23)</f>
        <v>0.9483053749</v>
      </c>
    </row>
    <row r="24">
      <c r="A24" s="1" t="s">
        <v>7</v>
      </c>
      <c r="B24" s="1">
        <v>2670.0</v>
      </c>
      <c r="C24" s="1">
        <v>2769.0</v>
      </c>
      <c r="D24" s="2">
        <f t="shared" si="3"/>
        <v>0.9642470206</v>
      </c>
    </row>
    <row r="25">
      <c r="A25" s="1" t="s">
        <v>4</v>
      </c>
      <c r="B25" s="1">
        <v>2315.0</v>
      </c>
      <c r="C25" s="1">
        <v>2437.0</v>
      </c>
      <c r="D25" s="2">
        <f t="shared" si="3"/>
        <v>0.9499384489</v>
      </c>
    </row>
    <row r="26">
      <c r="A26" s="1" t="s">
        <v>11</v>
      </c>
      <c r="B26" s="1">
        <v>2237.0</v>
      </c>
      <c r="C26" s="1">
        <v>2315.0</v>
      </c>
      <c r="D26" s="2">
        <f t="shared" si="3"/>
        <v>0.9663066955</v>
      </c>
    </row>
    <row r="27">
      <c r="A27" s="1" t="s">
        <v>8</v>
      </c>
      <c r="B27" s="1">
        <v>1699.0</v>
      </c>
      <c r="C27" s="1">
        <v>1881.0</v>
      </c>
      <c r="D27" s="2">
        <f t="shared" si="3"/>
        <v>0.9032429559</v>
      </c>
    </row>
    <row r="28">
      <c r="A28" s="1" t="s">
        <v>5</v>
      </c>
      <c r="B28" s="1">
        <v>1830.0</v>
      </c>
      <c r="C28" s="1">
        <v>1875.0</v>
      </c>
      <c r="D28" s="2">
        <f t="shared" si="3"/>
        <v>0.976</v>
      </c>
    </row>
    <row r="29">
      <c r="A29" s="1" t="s">
        <v>10</v>
      </c>
      <c r="B29" s="1">
        <v>1479.0</v>
      </c>
      <c r="C29" s="1">
        <v>1634.0</v>
      </c>
      <c r="D29" s="2">
        <f t="shared" si="3"/>
        <v>0.9051407589</v>
      </c>
    </row>
    <row r="30">
      <c r="A30" s="1" t="s">
        <v>16</v>
      </c>
      <c r="B30" s="1">
        <v>1498.0</v>
      </c>
      <c r="C30" s="1">
        <v>1582.0</v>
      </c>
      <c r="D30" s="2">
        <f t="shared" si="3"/>
        <v>0.9469026549</v>
      </c>
    </row>
    <row r="32">
      <c r="A32" s="1" t="s">
        <v>18</v>
      </c>
    </row>
    <row r="33">
      <c r="A33" s="1" t="s">
        <v>7</v>
      </c>
      <c r="B33" s="1">
        <v>4167.0</v>
      </c>
      <c r="C33" s="1">
        <v>4167.0</v>
      </c>
      <c r="D33" s="2">
        <f t="shared" ref="D33:D40" si="4">DIVIDE(B33, C33)</f>
        <v>1</v>
      </c>
    </row>
    <row r="34">
      <c r="A34" s="1" t="s">
        <v>11</v>
      </c>
      <c r="B34" s="1">
        <v>3362.0</v>
      </c>
      <c r="C34" s="1">
        <v>3363.0</v>
      </c>
      <c r="D34" s="2">
        <f t="shared" si="4"/>
        <v>0.9997026464</v>
      </c>
    </row>
    <row r="35">
      <c r="A35" s="1" t="s">
        <v>19</v>
      </c>
      <c r="B35" s="1">
        <v>2608.0</v>
      </c>
      <c r="C35" s="1">
        <v>2608.0</v>
      </c>
      <c r="D35" s="2">
        <f t="shared" si="4"/>
        <v>1</v>
      </c>
    </row>
    <row r="36">
      <c r="A36" s="1" t="s">
        <v>20</v>
      </c>
      <c r="B36" s="1">
        <v>1928.0</v>
      </c>
      <c r="C36" s="1">
        <v>1928.0</v>
      </c>
      <c r="D36" s="2">
        <f t="shared" si="4"/>
        <v>1</v>
      </c>
    </row>
    <row r="37">
      <c r="A37" s="1" t="s">
        <v>21</v>
      </c>
      <c r="B37" s="1">
        <v>1903.0</v>
      </c>
      <c r="C37" s="1">
        <v>1903.0</v>
      </c>
      <c r="D37" s="2">
        <f t="shared" si="4"/>
        <v>1</v>
      </c>
    </row>
    <row r="38">
      <c r="A38" s="1" t="s">
        <v>15</v>
      </c>
      <c r="B38" s="1">
        <v>1808.0</v>
      </c>
      <c r="C38" s="1">
        <v>1808.0</v>
      </c>
      <c r="D38" s="2">
        <f t="shared" si="4"/>
        <v>1</v>
      </c>
    </row>
    <row r="39">
      <c r="A39" s="1" t="s">
        <v>6</v>
      </c>
      <c r="B39" s="1">
        <v>1676.0</v>
      </c>
      <c r="C39" s="1">
        <v>1676.0</v>
      </c>
      <c r="D39" s="2">
        <f t="shared" si="4"/>
        <v>1</v>
      </c>
    </row>
    <row r="40">
      <c r="A40" s="1" t="s">
        <v>22</v>
      </c>
      <c r="B40" s="1">
        <v>1562.0</v>
      </c>
      <c r="C40" s="1">
        <v>1562.0</v>
      </c>
      <c r="D40" s="2">
        <f t="shared" si="4"/>
        <v>1</v>
      </c>
    </row>
    <row r="43">
      <c r="A43" s="1" t="s">
        <v>23</v>
      </c>
    </row>
    <row r="44">
      <c r="A44" s="1" t="s">
        <v>9</v>
      </c>
      <c r="B44" s="1">
        <v>3176.0</v>
      </c>
      <c r="C44" s="1">
        <v>3180.0</v>
      </c>
      <c r="D44" s="2">
        <f t="shared" ref="D44:D51" si="5">DIVIDE(B44, C44)</f>
        <v>0.9987421384</v>
      </c>
    </row>
    <row r="45">
      <c r="A45" s="1" t="s">
        <v>16</v>
      </c>
      <c r="B45" s="1">
        <v>2888.0</v>
      </c>
      <c r="C45" s="1">
        <v>2892.0</v>
      </c>
      <c r="D45" s="2">
        <f t="shared" si="5"/>
        <v>0.9986168741</v>
      </c>
    </row>
    <row r="46">
      <c r="A46" s="1" t="s">
        <v>8</v>
      </c>
      <c r="B46" s="1">
        <v>2644.0</v>
      </c>
      <c r="C46" s="1">
        <v>2656.0</v>
      </c>
      <c r="D46" s="2">
        <f t="shared" si="5"/>
        <v>0.9954819277</v>
      </c>
    </row>
    <row r="47">
      <c r="A47" s="1" t="s">
        <v>4</v>
      </c>
      <c r="B47" s="1">
        <v>2061.0</v>
      </c>
      <c r="C47" s="1">
        <v>2066.0</v>
      </c>
      <c r="D47" s="2">
        <f t="shared" si="5"/>
        <v>0.9975798645</v>
      </c>
    </row>
    <row r="48">
      <c r="A48" s="1" t="s">
        <v>11</v>
      </c>
      <c r="B48" s="1">
        <v>1658.0</v>
      </c>
      <c r="C48" s="1">
        <v>1659.0</v>
      </c>
      <c r="D48" s="2">
        <f t="shared" si="5"/>
        <v>0.9993972272</v>
      </c>
    </row>
    <row r="49">
      <c r="A49" s="1" t="s">
        <v>7</v>
      </c>
      <c r="B49" s="1">
        <v>1598.0</v>
      </c>
      <c r="C49" s="1">
        <v>1600.0</v>
      </c>
      <c r="D49" s="2">
        <f t="shared" si="5"/>
        <v>0.99875</v>
      </c>
    </row>
    <row r="50">
      <c r="A50" s="1" t="s">
        <v>6</v>
      </c>
      <c r="B50" s="1">
        <v>1518.0</v>
      </c>
      <c r="C50" s="1">
        <v>1524.0</v>
      </c>
      <c r="D50" s="2">
        <f t="shared" si="5"/>
        <v>0.9960629921</v>
      </c>
    </row>
    <row r="51">
      <c r="A51" s="1" t="s">
        <v>5</v>
      </c>
      <c r="B51" s="1">
        <v>1411.0</v>
      </c>
      <c r="C51" s="1">
        <v>1417.0</v>
      </c>
      <c r="D51" s="2">
        <f t="shared" si="5"/>
        <v>0.9957657022</v>
      </c>
    </row>
    <row r="53">
      <c r="A53" s="1" t="s">
        <v>24</v>
      </c>
    </row>
    <row r="54">
      <c r="A54" s="1" t="s">
        <v>5</v>
      </c>
      <c r="B54" s="1">
        <v>1014.0</v>
      </c>
      <c r="C54" s="1">
        <v>1152.0</v>
      </c>
      <c r="D54" s="2">
        <f t="shared" ref="D54:D61" si="6">DIVIDE(B54, C54)</f>
        <v>0.8802083333</v>
      </c>
    </row>
    <row r="55">
      <c r="A55" s="1" t="s">
        <v>11</v>
      </c>
      <c r="B55" s="1">
        <v>855.0</v>
      </c>
      <c r="C55" s="1">
        <v>1062.0</v>
      </c>
      <c r="D55" s="2">
        <f t="shared" si="6"/>
        <v>0.8050847458</v>
      </c>
    </row>
    <row r="56">
      <c r="A56" s="1" t="s">
        <v>16</v>
      </c>
      <c r="B56" s="1">
        <v>752.0</v>
      </c>
      <c r="C56" s="1">
        <v>1016.0</v>
      </c>
      <c r="D56" s="2">
        <f t="shared" si="6"/>
        <v>0.7401574803</v>
      </c>
    </row>
    <row r="57">
      <c r="A57" s="1" t="s">
        <v>20</v>
      </c>
      <c r="B57" s="1">
        <v>555.0</v>
      </c>
      <c r="C57" s="1">
        <v>902.0</v>
      </c>
      <c r="D57" s="2">
        <f t="shared" si="6"/>
        <v>0.6152993348</v>
      </c>
    </row>
    <row r="58">
      <c r="A58" s="1" t="s">
        <v>6</v>
      </c>
      <c r="B58" s="1">
        <v>667.0</v>
      </c>
      <c r="C58" s="1">
        <v>895.0</v>
      </c>
      <c r="D58" s="2">
        <f t="shared" si="6"/>
        <v>0.7452513966</v>
      </c>
    </row>
    <row r="59">
      <c r="A59" s="1" t="s">
        <v>22</v>
      </c>
      <c r="B59" s="1">
        <v>621.0</v>
      </c>
      <c r="C59" s="1">
        <v>869.0</v>
      </c>
      <c r="D59" s="2">
        <f t="shared" si="6"/>
        <v>0.7146144994</v>
      </c>
    </row>
    <row r="60">
      <c r="A60" s="1" t="s">
        <v>8</v>
      </c>
      <c r="B60" s="1">
        <v>526.0</v>
      </c>
      <c r="C60" s="1">
        <v>739.0</v>
      </c>
      <c r="D60" s="2">
        <f t="shared" si="6"/>
        <v>0.7117726658</v>
      </c>
    </row>
    <row r="61">
      <c r="A61" s="1" t="s">
        <v>7</v>
      </c>
      <c r="B61" s="1">
        <v>557.0</v>
      </c>
      <c r="C61" s="1">
        <v>708.0</v>
      </c>
      <c r="D61" s="2">
        <f t="shared" si="6"/>
        <v>0.7867231638</v>
      </c>
    </row>
  </sheetData>
  <drawing r:id="rId1"/>
</worksheet>
</file>