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5977f70bb0784/Documents/GitHub/NCAA06Next/NEXT-Dynasty-Mod/Source Files/spreadsheets/"/>
    </mc:Choice>
  </mc:AlternateContent>
  <xr:revisionPtr revIDLastSave="2" documentId="13_ncr:1_{038895B5-7155-45AE-BEBA-3F56EE42A215}" xr6:coauthVersionLast="47" xr6:coauthVersionMax="47" xr10:uidLastSave="{2BF6C0FD-D834-4878-9991-AABB8DF5A63C}"/>
  <bookViews>
    <workbookView xWindow="21930" yWindow="2310" windowWidth="28395" windowHeight="17580" xr2:uid="{00000000-000D-0000-FFFF-FFFF00000000}"/>
  </bookViews>
  <sheets>
    <sheet name="NCAA-NEXT-Bowl-Design" sheetId="1" r:id="rId1"/>
    <sheet name="Sheet1" sheetId="2" r:id="rId2"/>
  </sheets>
  <definedNames>
    <definedName name="_xlnm._FilterDatabase" localSheetId="0" hidden="1">'NCAA-NEXT-Bowl-Design'!$A$1:$P$34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E45" i="1" s="1"/>
  <c r="B44" i="1"/>
  <c r="E44" i="1" s="1"/>
  <c r="B39" i="1" l="1"/>
  <c r="E39" i="1" s="1"/>
  <c r="B43" i="1"/>
  <c r="E43" i="1" s="1"/>
  <c r="B50" i="1"/>
  <c r="E50" i="1" s="1"/>
  <c r="B42" i="1"/>
  <c r="E42" i="1" s="1"/>
  <c r="B49" i="1"/>
  <c r="E49" i="1" s="1"/>
  <c r="B41" i="1"/>
  <c r="E41" i="1" s="1"/>
  <c r="B48" i="1"/>
  <c r="E48" i="1" s="1"/>
  <c r="B40" i="1"/>
  <c r="E40" i="1" s="1"/>
  <c r="B47" i="1"/>
  <c r="E47" i="1" s="1"/>
  <c r="B46" i="1"/>
  <c r="E46" i="1" s="1"/>
</calcChain>
</file>

<file path=xl/sharedStrings.xml><?xml version="1.0" encoding="utf-8"?>
<sst xmlns="http://schemas.openxmlformats.org/spreadsheetml/2006/main" count="114" uniqueCount="64">
  <si>
    <t>BCI1</t>
  </si>
  <si>
    <t>BCR1</t>
  </si>
  <si>
    <t>BCI2</t>
  </si>
  <si>
    <t>BCR2</t>
  </si>
  <si>
    <t>BMFD</t>
  </si>
  <si>
    <t>SGID</t>
  </si>
  <si>
    <t>UTID</t>
  </si>
  <si>
    <t>GTOD</t>
  </si>
  <si>
    <t>BNME</t>
  </si>
  <si>
    <t>SGNM</t>
  </si>
  <si>
    <t>BMON</t>
  </si>
  <si>
    <t>SEWN</t>
  </si>
  <si>
    <t>BLGO</t>
  </si>
  <si>
    <t>BPLO</t>
  </si>
  <si>
    <t>BIDX</t>
  </si>
  <si>
    <t>BDAY</t>
  </si>
  <si>
    <t>Las Vegas Bowl</t>
  </si>
  <si>
    <t>Fort Worth Bowl</t>
  </si>
  <si>
    <t>Emerald Bowl</t>
  </si>
  <si>
    <t>Motor City Bowl</t>
  </si>
  <si>
    <t>Houston Bowl</t>
  </si>
  <si>
    <t>Music City Bowl</t>
  </si>
  <si>
    <t>Sun Bowl</t>
  </si>
  <si>
    <t>Holiday Bowl</t>
  </si>
  <si>
    <t>Poinsettia Bowl</t>
  </si>
  <si>
    <t>Independence Bowl</t>
  </si>
  <si>
    <t>Outback Bowl</t>
  </si>
  <si>
    <t>Gator Bowl</t>
  </si>
  <si>
    <t>Rose Bowl</t>
  </si>
  <si>
    <t>Fiesta Bowl</t>
  </si>
  <si>
    <t>Sugar Bowl</t>
  </si>
  <si>
    <t>New Orleans Bowl</t>
  </si>
  <si>
    <t>Hawaii Bowl</t>
  </si>
  <si>
    <t>Big 12 Championship</t>
  </si>
  <si>
    <t>SEC Championship</t>
  </si>
  <si>
    <t>ACC Championship</t>
  </si>
  <si>
    <t>Big Ten Championship</t>
  </si>
  <si>
    <t>Pac-12 Championship</t>
  </si>
  <si>
    <t>Orange Bowl</t>
  </si>
  <si>
    <t>Peach Bowl</t>
  </si>
  <si>
    <t>Alamo Bowl</t>
  </si>
  <si>
    <t>Cotton Bowl</t>
  </si>
  <si>
    <t>Queen City Bowl</t>
  </si>
  <si>
    <t>Citrus Bowl</t>
  </si>
  <si>
    <t>Liberty Bowl</t>
  </si>
  <si>
    <t>Sunshine Classic Bowl</t>
  </si>
  <si>
    <t>Cactus Bowl</t>
  </si>
  <si>
    <t>Mobile Bowl</t>
  </si>
  <si>
    <t>Humanitarian Bowl</t>
  </si>
  <si>
    <t>CGID</t>
  </si>
  <si>
    <t>Count</t>
  </si>
  <si>
    <t>Max</t>
  </si>
  <si>
    <t>ACC</t>
  </si>
  <si>
    <t>MAC</t>
  </si>
  <si>
    <t>Big 12</t>
  </si>
  <si>
    <t>Conf USA</t>
  </si>
  <si>
    <t>PAC-12</t>
  </si>
  <si>
    <t>Big East</t>
  </si>
  <si>
    <t>At Large</t>
  </si>
  <si>
    <t>SEC</t>
  </si>
  <si>
    <t>Big Ten</t>
  </si>
  <si>
    <t>Mt West</t>
  </si>
  <si>
    <t>Sun Belt</t>
  </si>
  <si>
    <t>WAC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</si>
</sst>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0" borderId="10" xfId="0" applyFont="1" applyBorder="1"/>
    <xf numFmtId="0" fontId="19" fillId="0" borderId="0" xfId="0" applyFont="1"/>
    <xf numFmtId="0" fontId="20" fillId="0" borderId="0" xfId="0" applyFont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40</xdr:row>
      <xdr:rowOff>123826</xdr:rowOff>
    </xdr:from>
    <xdr:to>
      <xdr:col>11</xdr:col>
      <xdr:colOff>266700</xdr:colOff>
      <xdr:row>43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6BC45F-81AB-40A8-A20B-3C8A1BA43968}"/>
            </a:ext>
          </a:extLst>
        </xdr:cNvPr>
        <xdr:cNvSpPr txBox="1"/>
      </xdr:nvSpPr>
      <xdr:spPr>
        <a:xfrm>
          <a:off x="3486150" y="7743826"/>
          <a:ext cx="43815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Also the Conf IDs have been modified based on my re-alignment, see table on left of here for new CGIDs I used.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activeCell="I40" sqref="I40"/>
    </sheetView>
  </sheetViews>
  <sheetFormatPr defaultRowHeight="15" x14ac:dyDescent="0.25"/>
  <cols>
    <col min="9" max="9" width="22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8" customFormat="1" x14ac:dyDescent="0.25">
      <c r="A2" s="8">
        <v>7</v>
      </c>
      <c r="B2" s="8">
        <v>1</v>
      </c>
      <c r="C2" s="8">
        <v>7</v>
      </c>
      <c r="D2" s="8">
        <v>1</v>
      </c>
      <c r="E2" s="8">
        <v>162</v>
      </c>
      <c r="F2" s="8">
        <v>161</v>
      </c>
      <c r="G2" s="8">
        <v>3</v>
      </c>
      <c r="H2" s="8">
        <v>1200</v>
      </c>
      <c r="I2" s="8" t="s">
        <v>36</v>
      </c>
      <c r="J2" s="8">
        <v>0</v>
      </c>
      <c r="K2" s="8">
        <v>12</v>
      </c>
      <c r="L2" s="8">
        <v>16</v>
      </c>
      <c r="M2" s="8">
        <v>1</v>
      </c>
      <c r="N2" s="8">
        <v>14</v>
      </c>
      <c r="O2" s="8">
        <v>29</v>
      </c>
      <c r="P2" s="8">
        <v>2</v>
      </c>
    </row>
    <row r="3" spans="1:16" s="8" customFormat="1" x14ac:dyDescent="0.25">
      <c r="A3" s="8">
        <v>2</v>
      </c>
      <c r="B3" s="8">
        <v>1</v>
      </c>
      <c r="C3" s="8">
        <v>2</v>
      </c>
      <c r="D3" s="8">
        <v>1</v>
      </c>
      <c r="E3" s="8">
        <v>149</v>
      </c>
      <c r="F3" s="8">
        <v>146</v>
      </c>
      <c r="G3" s="8">
        <v>4</v>
      </c>
      <c r="H3" s="8">
        <v>1200</v>
      </c>
      <c r="I3" s="8" t="s">
        <v>33</v>
      </c>
      <c r="J3" s="8">
        <v>2</v>
      </c>
      <c r="K3" s="8">
        <v>12</v>
      </c>
      <c r="L3" s="8">
        <v>16</v>
      </c>
      <c r="M3" s="8">
        <v>0</v>
      </c>
      <c r="N3" s="8">
        <v>2</v>
      </c>
      <c r="O3" s="8">
        <v>28</v>
      </c>
      <c r="P3" s="8">
        <v>4</v>
      </c>
    </row>
    <row r="4" spans="1:16" s="8" customFormat="1" x14ac:dyDescent="0.25">
      <c r="A4" s="8">
        <v>11</v>
      </c>
      <c r="B4" s="8">
        <v>1</v>
      </c>
      <c r="C4" s="8">
        <v>11</v>
      </c>
      <c r="D4" s="8">
        <v>1</v>
      </c>
      <c r="E4" s="8">
        <v>175</v>
      </c>
      <c r="F4" s="8">
        <v>174</v>
      </c>
      <c r="G4" s="8">
        <v>10</v>
      </c>
      <c r="H4" s="8">
        <v>1020</v>
      </c>
      <c r="I4" s="8" t="s">
        <v>34</v>
      </c>
      <c r="J4" s="8">
        <v>1</v>
      </c>
      <c r="K4" s="8">
        <v>12</v>
      </c>
      <c r="L4" s="8">
        <v>16</v>
      </c>
      <c r="M4" s="8">
        <v>2</v>
      </c>
      <c r="N4" s="8">
        <v>26</v>
      </c>
      <c r="O4" s="8">
        <v>30</v>
      </c>
      <c r="P4" s="8">
        <v>4</v>
      </c>
    </row>
    <row r="5" spans="1:16" s="8" customFormat="1" x14ac:dyDescent="0.25">
      <c r="A5" s="8">
        <v>0</v>
      </c>
      <c r="B5" s="8">
        <v>1</v>
      </c>
      <c r="C5" s="8">
        <v>0</v>
      </c>
      <c r="D5" s="8">
        <v>1</v>
      </c>
      <c r="E5" s="8">
        <v>233</v>
      </c>
      <c r="F5" s="8">
        <v>244</v>
      </c>
      <c r="G5" s="8">
        <v>2</v>
      </c>
      <c r="H5" s="8">
        <v>780</v>
      </c>
      <c r="I5" s="8" t="s">
        <v>35</v>
      </c>
      <c r="J5" s="8">
        <v>3</v>
      </c>
      <c r="K5" s="8">
        <v>12</v>
      </c>
      <c r="L5" s="8">
        <v>16</v>
      </c>
      <c r="M5" s="8">
        <v>33</v>
      </c>
      <c r="N5" s="8">
        <v>33</v>
      </c>
      <c r="O5" s="8">
        <v>31</v>
      </c>
      <c r="P5" s="8">
        <v>4</v>
      </c>
    </row>
    <row r="6" spans="1:16" s="8" customFormat="1" x14ac:dyDescent="0.25">
      <c r="A6" s="8">
        <v>4</v>
      </c>
      <c r="B6" s="8">
        <v>1</v>
      </c>
      <c r="C6" s="8">
        <v>4</v>
      </c>
      <c r="D6" s="8">
        <v>1</v>
      </c>
      <c r="E6" s="8">
        <v>234</v>
      </c>
      <c r="F6" s="8">
        <v>255</v>
      </c>
      <c r="G6" s="8">
        <v>9</v>
      </c>
      <c r="H6" s="8">
        <v>1020</v>
      </c>
      <c r="I6" s="8" t="s">
        <v>37</v>
      </c>
      <c r="J6" s="8">
        <v>4</v>
      </c>
      <c r="K6" s="8">
        <v>12</v>
      </c>
      <c r="L6" s="8">
        <v>16</v>
      </c>
      <c r="M6" s="8">
        <v>3</v>
      </c>
      <c r="N6" s="8">
        <v>30</v>
      </c>
      <c r="O6" s="8">
        <v>32</v>
      </c>
      <c r="P6" s="8">
        <v>4</v>
      </c>
    </row>
    <row r="7" spans="1:16" x14ac:dyDescent="0.25">
      <c r="A7" s="9">
        <v>13</v>
      </c>
      <c r="B7" s="9">
        <v>2</v>
      </c>
      <c r="C7" s="9">
        <v>17</v>
      </c>
      <c r="D7" s="9">
        <v>0</v>
      </c>
      <c r="E7">
        <v>167</v>
      </c>
      <c r="F7">
        <v>166</v>
      </c>
      <c r="G7">
        <v>28</v>
      </c>
      <c r="H7">
        <v>1200</v>
      </c>
      <c r="I7" t="s">
        <v>31</v>
      </c>
      <c r="J7">
        <v>0</v>
      </c>
      <c r="K7">
        <v>12</v>
      </c>
      <c r="L7">
        <v>18</v>
      </c>
      <c r="M7">
        <v>22</v>
      </c>
      <c r="N7">
        <v>19</v>
      </c>
      <c r="O7">
        <v>25</v>
      </c>
      <c r="P7">
        <v>14</v>
      </c>
    </row>
    <row r="8" spans="1:16" x14ac:dyDescent="0.25">
      <c r="A8" s="9">
        <v>0</v>
      </c>
      <c r="B8" s="9">
        <v>6</v>
      </c>
      <c r="C8" s="9">
        <v>1</v>
      </c>
      <c r="D8" s="9">
        <v>3</v>
      </c>
      <c r="E8">
        <v>163</v>
      </c>
      <c r="F8">
        <v>162</v>
      </c>
      <c r="G8">
        <v>38</v>
      </c>
      <c r="H8">
        <v>1170</v>
      </c>
      <c r="I8" t="s">
        <v>45</v>
      </c>
      <c r="J8">
        <v>0</v>
      </c>
      <c r="K8">
        <v>12</v>
      </c>
      <c r="L8">
        <v>19</v>
      </c>
      <c r="M8">
        <v>18</v>
      </c>
      <c r="N8">
        <v>15</v>
      </c>
      <c r="O8">
        <v>8</v>
      </c>
      <c r="P8">
        <v>21</v>
      </c>
    </row>
    <row r="9" spans="1:16" x14ac:dyDescent="0.25">
      <c r="A9" s="9">
        <v>10</v>
      </c>
      <c r="B9" s="9">
        <v>6</v>
      </c>
      <c r="C9" s="9">
        <v>1</v>
      </c>
      <c r="D9" s="9">
        <v>2</v>
      </c>
      <c r="E9">
        <v>164</v>
      </c>
      <c r="F9">
        <v>163</v>
      </c>
      <c r="G9">
        <v>19</v>
      </c>
      <c r="H9">
        <v>1200</v>
      </c>
      <c r="I9" t="s">
        <v>47</v>
      </c>
      <c r="J9">
        <v>1</v>
      </c>
      <c r="K9">
        <v>12</v>
      </c>
      <c r="L9">
        <v>19</v>
      </c>
      <c r="M9">
        <v>19</v>
      </c>
      <c r="N9">
        <v>16</v>
      </c>
      <c r="O9">
        <v>0</v>
      </c>
      <c r="P9">
        <v>22</v>
      </c>
    </row>
    <row r="10" spans="1:16" x14ac:dyDescent="0.25">
      <c r="A10" s="9">
        <v>9</v>
      </c>
      <c r="B10" s="9">
        <v>4</v>
      </c>
      <c r="C10" s="9">
        <v>13</v>
      </c>
      <c r="D10" s="9">
        <v>1</v>
      </c>
      <c r="E10">
        <v>176</v>
      </c>
      <c r="F10">
        <v>175</v>
      </c>
      <c r="G10">
        <v>35</v>
      </c>
      <c r="H10">
        <v>1320</v>
      </c>
      <c r="I10" t="s">
        <v>24</v>
      </c>
      <c r="J10">
        <v>2</v>
      </c>
      <c r="K10">
        <v>12</v>
      </c>
      <c r="L10">
        <v>19</v>
      </c>
      <c r="M10">
        <v>29</v>
      </c>
      <c r="N10">
        <v>27</v>
      </c>
      <c r="O10">
        <v>15</v>
      </c>
      <c r="P10">
        <v>22</v>
      </c>
    </row>
    <row r="11" spans="1:16" x14ac:dyDescent="0.25">
      <c r="A11" s="9">
        <v>9</v>
      </c>
      <c r="B11" s="9">
        <v>3</v>
      </c>
      <c r="C11" s="9">
        <v>4</v>
      </c>
      <c r="D11" s="9">
        <v>6</v>
      </c>
      <c r="E11">
        <v>160</v>
      </c>
      <c r="F11">
        <v>159</v>
      </c>
      <c r="G11">
        <v>25</v>
      </c>
      <c r="H11">
        <v>1290</v>
      </c>
      <c r="I11" t="s">
        <v>16</v>
      </c>
      <c r="J11">
        <v>4</v>
      </c>
      <c r="K11">
        <v>12</v>
      </c>
      <c r="L11">
        <v>19</v>
      </c>
      <c r="M11">
        <v>16</v>
      </c>
      <c r="N11">
        <v>12</v>
      </c>
      <c r="O11">
        <v>1</v>
      </c>
      <c r="P11">
        <v>23</v>
      </c>
    </row>
    <row r="12" spans="1:16" x14ac:dyDescent="0.25">
      <c r="A12" s="9">
        <v>2</v>
      </c>
      <c r="B12" s="9">
        <v>6</v>
      </c>
      <c r="C12" s="9">
        <v>10</v>
      </c>
      <c r="D12" s="9">
        <v>5</v>
      </c>
      <c r="E12">
        <v>168</v>
      </c>
      <c r="F12">
        <v>167</v>
      </c>
      <c r="G12">
        <v>34</v>
      </c>
      <c r="H12">
        <v>1110</v>
      </c>
      <c r="I12" t="s">
        <v>17</v>
      </c>
      <c r="J12">
        <v>3</v>
      </c>
      <c r="K12">
        <v>12</v>
      </c>
      <c r="L12">
        <v>19</v>
      </c>
      <c r="M12">
        <v>23</v>
      </c>
      <c r="N12">
        <v>20</v>
      </c>
      <c r="O12">
        <v>2</v>
      </c>
      <c r="P12">
        <v>23</v>
      </c>
    </row>
    <row r="13" spans="1:16" x14ac:dyDescent="0.25">
      <c r="A13" s="9">
        <v>10</v>
      </c>
      <c r="B13" s="9">
        <v>4</v>
      </c>
      <c r="C13" s="9">
        <v>14</v>
      </c>
      <c r="D13" s="9">
        <v>3</v>
      </c>
      <c r="E13">
        <v>155</v>
      </c>
      <c r="F13">
        <v>185</v>
      </c>
      <c r="G13">
        <v>79</v>
      </c>
      <c r="H13">
        <v>840</v>
      </c>
      <c r="I13" t="s">
        <v>32</v>
      </c>
      <c r="J13">
        <v>5</v>
      </c>
      <c r="K13">
        <v>12</v>
      </c>
      <c r="L13">
        <v>19</v>
      </c>
      <c r="M13">
        <v>11</v>
      </c>
      <c r="N13">
        <v>31</v>
      </c>
      <c r="O13">
        <v>26</v>
      </c>
      <c r="P13">
        <v>24</v>
      </c>
    </row>
    <row r="14" spans="1:16" x14ac:dyDescent="0.25">
      <c r="A14" s="9">
        <v>1</v>
      </c>
      <c r="B14" s="9">
        <v>1</v>
      </c>
      <c r="C14" s="9">
        <v>7</v>
      </c>
      <c r="D14" s="9">
        <v>6</v>
      </c>
      <c r="E14">
        <v>165</v>
      </c>
      <c r="F14">
        <v>164</v>
      </c>
      <c r="G14">
        <v>26</v>
      </c>
      <c r="H14">
        <v>1050</v>
      </c>
      <c r="I14" t="s">
        <v>19</v>
      </c>
      <c r="J14">
        <v>1</v>
      </c>
      <c r="K14">
        <v>12</v>
      </c>
      <c r="L14">
        <v>20</v>
      </c>
      <c r="M14">
        <v>20</v>
      </c>
      <c r="N14">
        <v>17</v>
      </c>
      <c r="O14">
        <v>4</v>
      </c>
      <c r="P14">
        <v>27</v>
      </c>
    </row>
    <row r="15" spans="1:16" x14ac:dyDescent="0.25">
      <c r="A15" s="9">
        <v>0</v>
      </c>
      <c r="B15" s="9">
        <v>5</v>
      </c>
      <c r="C15" s="9">
        <v>14</v>
      </c>
      <c r="D15" s="9">
        <v>2</v>
      </c>
      <c r="E15">
        <v>157</v>
      </c>
      <c r="F15">
        <v>156</v>
      </c>
      <c r="G15">
        <v>22</v>
      </c>
      <c r="H15">
        <v>840</v>
      </c>
      <c r="I15" t="s">
        <v>48</v>
      </c>
      <c r="J15">
        <v>0</v>
      </c>
      <c r="K15">
        <v>12</v>
      </c>
      <c r="L15">
        <v>20</v>
      </c>
      <c r="M15">
        <v>13</v>
      </c>
      <c r="N15">
        <v>9</v>
      </c>
      <c r="O15">
        <v>6</v>
      </c>
      <c r="P15">
        <v>27</v>
      </c>
    </row>
    <row r="16" spans="1:16" x14ac:dyDescent="0.25">
      <c r="A16" s="9">
        <v>4</v>
      </c>
      <c r="B16" s="9">
        <v>5</v>
      </c>
      <c r="C16" s="9">
        <v>3</v>
      </c>
      <c r="D16" s="9">
        <v>2</v>
      </c>
      <c r="E16">
        <v>159</v>
      </c>
      <c r="F16">
        <v>158</v>
      </c>
      <c r="G16">
        <v>24</v>
      </c>
      <c r="H16">
        <v>1290</v>
      </c>
      <c r="I16" t="s">
        <v>46</v>
      </c>
      <c r="J16">
        <v>3</v>
      </c>
      <c r="K16">
        <v>12</v>
      </c>
      <c r="L16">
        <v>20</v>
      </c>
      <c r="M16">
        <v>15</v>
      </c>
      <c r="N16">
        <v>11</v>
      </c>
      <c r="O16">
        <v>7</v>
      </c>
      <c r="P16">
        <v>28</v>
      </c>
    </row>
    <row r="17" spans="1:16" x14ac:dyDescent="0.25">
      <c r="A17" s="9">
        <v>2</v>
      </c>
      <c r="B17" s="9">
        <v>5</v>
      </c>
      <c r="C17" s="9">
        <v>11</v>
      </c>
      <c r="D17" s="9">
        <v>6</v>
      </c>
      <c r="E17">
        <v>158</v>
      </c>
      <c r="F17">
        <v>157</v>
      </c>
      <c r="G17">
        <v>23</v>
      </c>
      <c r="H17">
        <v>1170</v>
      </c>
      <c r="I17" t="s">
        <v>25</v>
      </c>
      <c r="J17">
        <v>2</v>
      </c>
      <c r="K17">
        <v>12</v>
      </c>
      <c r="L17">
        <v>20</v>
      </c>
      <c r="M17">
        <v>14</v>
      </c>
      <c r="N17">
        <v>10</v>
      </c>
      <c r="O17">
        <v>16</v>
      </c>
      <c r="P17">
        <v>28</v>
      </c>
    </row>
    <row r="18" spans="1:16" x14ac:dyDescent="0.25">
      <c r="A18" s="9">
        <v>7</v>
      </c>
      <c r="B18" s="9">
        <v>5</v>
      </c>
      <c r="C18" s="9">
        <v>2</v>
      </c>
      <c r="D18" s="9">
        <v>4</v>
      </c>
      <c r="E18">
        <v>147</v>
      </c>
      <c r="F18">
        <v>144</v>
      </c>
      <c r="G18">
        <v>13</v>
      </c>
      <c r="H18">
        <v>1200</v>
      </c>
      <c r="I18" t="s">
        <v>40</v>
      </c>
      <c r="J18">
        <v>4</v>
      </c>
      <c r="K18">
        <v>12</v>
      </c>
      <c r="L18">
        <v>20</v>
      </c>
      <c r="M18">
        <v>4</v>
      </c>
      <c r="N18">
        <v>0</v>
      </c>
      <c r="O18">
        <v>14</v>
      </c>
      <c r="P18">
        <v>29</v>
      </c>
    </row>
    <row r="19" spans="1:16" x14ac:dyDescent="0.25">
      <c r="A19" s="9">
        <v>4</v>
      </c>
      <c r="B19" s="9">
        <v>4</v>
      </c>
      <c r="C19" s="9">
        <v>9</v>
      </c>
      <c r="D19" s="9">
        <v>2</v>
      </c>
      <c r="E19">
        <v>148</v>
      </c>
      <c r="F19">
        <v>145</v>
      </c>
      <c r="G19">
        <v>33</v>
      </c>
      <c r="H19">
        <v>990</v>
      </c>
      <c r="I19" t="s">
        <v>18</v>
      </c>
      <c r="J19">
        <v>7</v>
      </c>
      <c r="K19">
        <v>12</v>
      </c>
      <c r="L19">
        <v>20</v>
      </c>
      <c r="M19">
        <v>5</v>
      </c>
      <c r="N19">
        <v>1</v>
      </c>
      <c r="O19">
        <v>3</v>
      </c>
      <c r="P19">
        <v>30</v>
      </c>
    </row>
    <row r="20" spans="1:16" x14ac:dyDescent="0.25">
      <c r="A20" s="9">
        <v>17</v>
      </c>
      <c r="B20" s="9">
        <v>0</v>
      </c>
      <c r="C20" s="9">
        <v>14</v>
      </c>
      <c r="D20" s="9">
        <v>1</v>
      </c>
      <c r="E20">
        <v>153</v>
      </c>
      <c r="F20">
        <v>152</v>
      </c>
      <c r="G20">
        <v>21</v>
      </c>
      <c r="H20">
        <v>930</v>
      </c>
      <c r="I20" t="s">
        <v>20</v>
      </c>
      <c r="J20">
        <v>6</v>
      </c>
      <c r="K20">
        <v>12</v>
      </c>
      <c r="L20">
        <v>20</v>
      </c>
      <c r="M20">
        <v>9</v>
      </c>
      <c r="N20">
        <v>6</v>
      </c>
      <c r="O20">
        <v>5</v>
      </c>
      <c r="P20">
        <v>30</v>
      </c>
    </row>
    <row r="21" spans="1:16" x14ac:dyDescent="0.25">
      <c r="A21" s="9">
        <v>2</v>
      </c>
      <c r="B21" s="9">
        <v>3</v>
      </c>
      <c r="C21" s="9">
        <v>4</v>
      </c>
      <c r="D21" s="9">
        <v>3</v>
      </c>
      <c r="E21">
        <v>156</v>
      </c>
      <c r="F21">
        <v>180</v>
      </c>
      <c r="G21">
        <v>20</v>
      </c>
      <c r="H21">
        <v>1200</v>
      </c>
      <c r="I21" t="s">
        <v>23</v>
      </c>
      <c r="J21">
        <v>8</v>
      </c>
      <c r="K21">
        <v>12</v>
      </c>
      <c r="L21">
        <v>20</v>
      </c>
      <c r="M21">
        <v>12</v>
      </c>
      <c r="N21">
        <v>8</v>
      </c>
      <c r="O21">
        <v>13</v>
      </c>
      <c r="P21">
        <v>30</v>
      </c>
    </row>
    <row r="22" spans="1:16" x14ac:dyDescent="0.25">
      <c r="A22" s="9">
        <v>3</v>
      </c>
      <c r="B22" s="9">
        <v>1</v>
      </c>
      <c r="C22" s="9">
        <v>0</v>
      </c>
      <c r="D22" s="9">
        <v>4</v>
      </c>
      <c r="E22">
        <v>173</v>
      </c>
      <c r="F22">
        <v>186</v>
      </c>
      <c r="G22">
        <v>80</v>
      </c>
      <c r="H22">
        <v>780</v>
      </c>
      <c r="I22" t="s">
        <v>42</v>
      </c>
      <c r="J22">
        <v>5</v>
      </c>
      <c r="K22">
        <v>12</v>
      </c>
      <c r="L22">
        <v>20</v>
      </c>
      <c r="M22">
        <v>32</v>
      </c>
      <c r="N22">
        <v>32</v>
      </c>
      <c r="O22">
        <v>27</v>
      </c>
      <c r="P22">
        <v>30</v>
      </c>
    </row>
    <row r="23" spans="1:16" x14ac:dyDescent="0.25">
      <c r="A23" s="9">
        <v>17</v>
      </c>
      <c r="B23" s="9">
        <v>0</v>
      </c>
      <c r="C23" s="9">
        <v>11</v>
      </c>
      <c r="D23" s="9">
        <v>5</v>
      </c>
      <c r="E23">
        <v>166</v>
      </c>
      <c r="F23">
        <v>165</v>
      </c>
      <c r="G23">
        <v>27</v>
      </c>
      <c r="H23">
        <v>720</v>
      </c>
      <c r="I23" t="s">
        <v>21</v>
      </c>
      <c r="J23">
        <v>9</v>
      </c>
      <c r="K23">
        <v>12</v>
      </c>
      <c r="L23">
        <v>20</v>
      </c>
      <c r="M23">
        <v>21</v>
      </c>
      <c r="N23">
        <v>18</v>
      </c>
      <c r="O23">
        <v>9</v>
      </c>
      <c r="P23">
        <v>31</v>
      </c>
    </row>
    <row r="24" spans="1:16" x14ac:dyDescent="0.25">
      <c r="A24" s="9">
        <v>10</v>
      </c>
      <c r="B24" s="9">
        <v>3</v>
      </c>
      <c r="C24" s="9">
        <v>9</v>
      </c>
      <c r="D24" s="9">
        <v>1</v>
      </c>
      <c r="E24">
        <v>161</v>
      </c>
      <c r="F24">
        <v>160</v>
      </c>
      <c r="G24">
        <v>14</v>
      </c>
      <c r="H24">
        <v>930</v>
      </c>
      <c r="I24" t="s">
        <v>44</v>
      </c>
      <c r="J24">
        <v>11</v>
      </c>
      <c r="K24">
        <v>12</v>
      </c>
      <c r="L24">
        <v>20</v>
      </c>
      <c r="M24">
        <v>17</v>
      </c>
      <c r="N24">
        <v>13</v>
      </c>
      <c r="O24">
        <v>10</v>
      </c>
      <c r="P24">
        <v>31</v>
      </c>
    </row>
    <row r="25" spans="1:16" x14ac:dyDescent="0.25">
      <c r="A25" s="9">
        <v>7</v>
      </c>
      <c r="B25" s="9">
        <v>4</v>
      </c>
      <c r="C25" s="9">
        <v>4</v>
      </c>
      <c r="D25" s="9">
        <v>2</v>
      </c>
      <c r="E25">
        <v>178</v>
      </c>
      <c r="F25">
        <v>177</v>
      </c>
      <c r="G25">
        <v>37</v>
      </c>
      <c r="H25">
        <v>840</v>
      </c>
      <c r="I25" t="s">
        <v>22</v>
      </c>
      <c r="J25">
        <v>10</v>
      </c>
      <c r="K25">
        <v>12</v>
      </c>
      <c r="L25">
        <v>20</v>
      </c>
      <c r="M25">
        <v>31</v>
      </c>
      <c r="N25">
        <v>29</v>
      </c>
      <c r="O25">
        <v>11</v>
      </c>
      <c r="P25">
        <v>31</v>
      </c>
    </row>
    <row r="26" spans="1:16" x14ac:dyDescent="0.25">
      <c r="A26" s="9">
        <v>0</v>
      </c>
      <c r="B26" s="9">
        <v>3</v>
      </c>
      <c r="C26" s="9">
        <v>11</v>
      </c>
      <c r="D26" s="9">
        <v>4</v>
      </c>
      <c r="E26">
        <v>171</v>
      </c>
      <c r="F26">
        <v>170</v>
      </c>
      <c r="G26">
        <v>31</v>
      </c>
      <c r="H26">
        <v>1170</v>
      </c>
      <c r="I26" t="s">
        <v>39</v>
      </c>
      <c r="J26">
        <v>12</v>
      </c>
      <c r="K26">
        <v>12</v>
      </c>
      <c r="L26">
        <v>20</v>
      </c>
      <c r="M26">
        <v>26</v>
      </c>
      <c r="N26">
        <v>23</v>
      </c>
      <c r="O26">
        <v>12</v>
      </c>
      <c r="P26">
        <v>31</v>
      </c>
    </row>
    <row r="27" spans="1:16" x14ac:dyDescent="0.25">
      <c r="A27" s="9">
        <v>2</v>
      </c>
      <c r="B27" s="9">
        <v>2</v>
      </c>
      <c r="C27" s="9">
        <v>11</v>
      </c>
      <c r="D27" s="9">
        <v>3</v>
      </c>
      <c r="E27">
        <v>151</v>
      </c>
      <c r="F27">
        <v>148</v>
      </c>
      <c r="G27">
        <v>15</v>
      </c>
      <c r="H27">
        <v>660</v>
      </c>
      <c r="I27" t="s">
        <v>41</v>
      </c>
      <c r="J27">
        <v>14</v>
      </c>
      <c r="K27">
        <v>1</v>
      </c>
      <c r="L27">
        <v>20</v>
      </c>
      <c r="M27">
        <v>7</v>
      </c>
      <c r="N27">
        <v>4</v>
      </c>
      <c r="O27">
        <v>17</v>
      </c>
      <c r="P27">
        <v>1</v>
      </c>
    </row>
    <row r="28" spans="1:16" x14ac:dyDescent="0.25">
      <c r="A28" s="9">
        <v>7</v>
      </c>
      <c r="B28" s="9">
        <v>3</v>
      </c>
      <c r="C28" s="9">
        <v>11</v>
      </c>
      <c r="D28" s="9">
        <v>2</v>
      </c>
      <c r="E28">
        <v>170</v>
      </c>
      <c r="F28">
        <v>169</v>
      </c>
      <c r="G28">
        <v>30</v>
      </c>
      <c r="H28">
        <v>660</v>
      </c>
      <c r="I28" t="s">
        <v>26</v>
      </c>
      <c r="J28">
        <v>13</v>
      </c>
      <c r="K28">
        <v>1</v>
      </c>
      <c r="L28">
        <v>20</v>
      </c>
      <c r="M28">
        <v>25</v>
      </c>
      <c r="N28">
        <v>22</v>
      </c>
      <c r="O28">
        <v>18</v>
      </c>
      <c r="P28">
        <v>1</v>
      </c>
    </row>
    <row r="29" spans="1:16" x14ac:dyDescent="0.25">
      <c r="A29" s="9">
        <v>0</v>
      </c>
      <c r="B29" s="9">
        <v>2</v>
      </c>
      <c r="C29" s="9">
        <v>17</v>
      </c>
      <c r="D29" s="9">
        <v>0</v>
      </c>
      <c r="E29">
        <v>154</v>
      </c>
      <c r="F29">
        <v>153</v>
      </c>
      <c r="G29">
        <v>18</v>
      </c>
      <c r="H29">
        <v>750</v>
      </c>
      <c r="I29" t="s">
        <v>27</v>
      </c>
      <c r="J29">
        <v>15</v>
      </c>
      <c r="K29">
        <v>1</v>
      </c>
      <c r="L29">
        <v>20</v>
      </c>
      <c r="M29">
        <v>10</v>
      </c>
      <c r="N29">
        <v>7</v>
      </c>
      <c r="O29">
        <v>19</v>
      </c>
      <c r="P29">
        <v>1</v>
      </c>
    </row>
    <row r="30" spans="1:16" x14ac:dyDescent="0.25">
      <c r="A30" s="9">
        <v>7</v>
      </c>
      <c r="B30" s="9">
        <v>2</v>
      </c>
      <c r="C30" s="9">
        <v>10</v>
      </c>
      <c r="D30" s="9">
        <v>2</v>
      </c>
      <c r="E30">
        <v>150</v>
      </c>
      <c r="F30">
        <v>147</v>
      </c>
      <c r="G30">
        <v>17</v>
      </c>
      <c r="H30">
        <v>780</v>
      </c>
      <c r="I30" t="s">
        <v>43</v>
      </c>
      <c r="J30">
        <v>16</v>
      </c>
      <c r="K30">
        <v>1</v>
      </c>
      <c r="L30">
        <v>20</v>
      </c>
      <c r="M30">
        <v>6</v>
      </c>
      <c r="N30">
        <v>3</v>
      </c>
      <c r="O30">
        <v>20</v>
      </c>
      <c r="P30">
        <v>1</v>
      </c>
    </row>
    <row r="31" spans="1:16" x14ac:dyDescent="0.25">
      <c r="A31" s="9">
        <v>2</v>
      </c>
      <c r="B31" s="9">
        <v>1</v>
      </c>
      <c r="C31" s="9">
        <v>17</v>
      </c>
      <c r="D31" s="9">
        <v>0</v>
      </c>
      <c r="E31">
        <v>152</v>
      </c>
      <c r="F31">
        <v>150</v>
      </c>
      <c r="G31">
        <v>16</v>
      </c>
      <c r="H31">
        <v>1230</v>
      </c>
      <c r="I31" t="s">
        <v>29</v>
      </c>
      <c r="J31">
        <v>18</v>
      </c>
      <c r="K31">
        <v>1</v>
      </c>
      <c r="L31">
        <v>20</v>
      </c>
      <c r="M31">
        <v>8</v>
      </c>
      <c r="N31">
        <v>5</v>
      </c>
      <c r="O31">
        <v>22</v>
      </c>
      <c r="P31">
        <v>1</v>
      </c>
    </row>
    <row r="32" spans="1:16" x14ac:dyDescent="0.25">
      <c r="A32" s="9">
        <v>11</v>
      </c>
      <c r="B32" s="9">
        <v>1</v>
      </c>
      <c r="C32" s="9">
        <v>17</v>
      </c>
      <c r="D32" s="9">
        <v>0</v>
      </c>
      <c r="E32">
        <v>177</v>
      </c>
      <c r="F32">
        <v>176</v>
      </c>
      <c r="G32">
        <v>36</v>
      </c>
      <c r="H32">
        <v>1200</v>
      </c>
      <c r="I32" t="s">
        <v>30</v>
      </c>
      <c r="J32">
        <v>17</v>
      </c>
      <c r="K32">
        <v>1</v>
      </c>
      <c r="L32">
        <v>20</v>
      </c>
      <c r="M32">
        <v>30</v>
      </c>
      <c r="N32">
        <v>28</v>
      </c>
      <c r="O32">
        <v>23</v>
      </c>
      <c r="P32">
        <v>1</v>
      </c>
    </row>
    <row r="33" spans="1:16" x14ac:dyDescent="0.25">
      <c r="A33" s="9">
        <v>0</v>
      </c>
      <c r="B33" s="9">
        <v>1</v>
      </c>
      <c r="C33" s="9">
        <v>10</v>
      </c>
      <c r="D33" s="9">
        <v>1</v>
      </c>
      <c r="E33">
        <v>169</v>
      </c>
      <c r="F33">
        <v>168</v>
      </c>
      <c r="G33">
        <v>29</v>
      </c>
      <c r="H33">
        <v>1200</v>
      </c>
      <c r="I33" t="s">
        <v>38</v>
      </c>
      <c r="J33">
        <v>0</v>
      </c>
      <c r="K33">
        <v>1</v>
      </c>
      <c r="L33">
        <v>21</v>
      </c>
      <c r="M33">
        <v>24</v>
      </c>
      <c r="N33">
        <v>21</v>
      </c>
      <c r="O33">
        <v>24</v>
      </c>
      <c r="P33">
        <v>2</v>
      </c>
    </row>
    <row r="34" spans="1:16" x14ac:dyDescent="0.25">
      <c r="A34" s="9">
        <v>7</v>
      </c>
      <c r="B34" s="9">
        <v>1</v>
      </c>
      <c r="C34" s="9">
        <v>4</v>
      </c>
      <c r="D34" s="9">
        <v>1</v>
      </c>
      <c r="E34">
        <v>174</v>
      </c>
      <c r="F34">
        <v>173</v>
      </c>
      <c r="G34">
        <v>32</v>
      </c>
      <c r="H34">
        <v>1020</v>
      </c>
      <c r="I34" t="s">
        <v>28</v>
      </c>
      <c r="J34">
        <v>1</v>
      </c>
      <c r="K34">
        <v>1</v>
      </c>
      <c r="L34">
        <v>21</v>
      </c>
      <c r="M34">
        <v>28</v>
      </c>
      <c r="N34">
        <v>25</v>
      </c>
      <c r="O34">
        <v>21</v>
      </c>
      <c r="P34">
        <v>3</v>
      </c>
    </row>
    <row r="38" spans="1:16" x14ac:dyDescent="0.25">
      <c r="A38" s="1" t="s">
        <v>49</v>
      </c>
      <c r="B38" s="1" t="s">
        <v>50</v>
      </c>
      <c r="C38" s="1" t="s">
        <v>51</v>
      </c>
      <c r="D38" s="1"/>
      <c r="E38" s="2" t="s">
        <v>51</v>
      </c>
      <c r="F38" s="3"/>
    </row>
    <row r="39" spans="1:16" x14ac:dyDescent="0.25">
      <c r="A39" s="10">
        <v>0</v>
      </c>
      <c r="B39" s="4">
        <f>COUNTIF($A$7:$A$34,A39)+COUNTIF($C$7:$C$34,A39)</f>
        <v>6</v>
      </c>
      <c r="C39" s="5">
        <v>6</v>
      </c>
      <c r="D39" s="6" t="s">
        <v>52</v>
      </c>
      <c r="E39" s="2" t="b">
        <f>IF(B39&gt;=C39,TRUE,FALSE)</f>
        <v>1</v>
      </c>
      <c r="F39" s="3"/>
    </row>
    <row r="40" spans="1:16" x14ac:dyDescent="0.25">
      <c r="A40" s="1">
        <v>1</v>
      </c>
      <c r="B40" s="4">
        <f t="shared" ref="B40:B50" si="0">COUNTIF($A$7:$A$34,A40)+COUNTIF($C$7:$C$34,A40)</f>
        <v>3</v>
      </c>
      <c r="C40" s="7">
        <v>3</v>
      </c>
      <c r="D40" s="1" t="s">
        <v>53</v>
      </c>
      <c r="E40" s="2" t="b">
        <f t="shared" ref="E40:E50" si="1">IF(B40&gt;=C40,TRUE,FALSE)</f>
        <v>1</v>
      </c>
      <c r="F40" s="3"/>
    </row>
    <row r="41" spans="1:16" x14ac:dyDescent="0.25">
      <c r="A41" s="10">
        <v>2</v>
      </c>
      <c r="B41" s="4">
        <f t="shared" si="0"/>
        <v>6</v>
      </c>
      <c r="C41" s="5">
        <v>6</v>
      </c>
      <c r="D41" s="6" t="s">
        <v>54</v>
      </c>
      <c r="E41" s="2" t="b">
        <f t="shared" si="1"/>
        <v>1</v>
      </c>
      <c r="F41" s="3"/>
    </row>
    <row r="42" spans="1:16" x14ac:dyDescent="0.25">
      <c r="A42" s="1">
        <v>3</v>
      </c>
      <c r="B42" s="4">
        <f t="shared" si="0"/>
        <v>2</v>
      </c>
      <c r="C42" s="7">
        <v>2</v>
      </c>
      <c r="D42" s="1" t="s">
        <v>55</v>
      </c>
      <c r="E42" s="2" t="b">
        <f t="shared" si="1"/>
        <v>1</v>
      </c>
      <c r="F42" s="3"/>
    </row>
    <row r="43" spans="1:16" x14ac:dyDescent="0.25">
      <c r="A43" s="10">
        <v>4</v>
      </c>
      <c r="B43" s="4">
        <f t="shared" si="0"/>
        <v>6</v>
      </c>
      <c r="C43" s="5">
        <v>6</v>
      </c>
      <c r="D43" s="6" t="s">
        <v>56</v>
      </c>
      <c r="E43" s="2" t="b">
        <f>IF(B43=C43,TRUE,FALSE)</f>
        <v>1</v>
      </c>
      <c r="F43" s="3"/>
    </row>
    <row r="44" spans="1:16" x14ac:dyDescent="0.25">
      <c r="A44" s="1">
        <v>17</v>
      </c>
      <c r="B44" s="4">
        <f t="shared" si="0"/>
        <v>6</v>
      </c>
      <c r="C44" s="7">
        <v>8</v>
      </c>
      <c r="D44" s="1" t="s">
        <v>58</v>
      </c>
      <c r="E44" s="2" t="b">
        <f t="shared" si="1"/>
        <v>0</v>
      </c>
      <c r="F44" s="3"/>
    </row>
    <row r="45" spans="1:16" x14ac:dyDescent="0.25">
      <c r="A45" s="10">
        <v>7</v>
      </c>
      <c r="B45" s="4">
        <f t="shared" si="0"/>
        <v>6</v>
      </c>
      <c r="C45" s="5">
        <v>6</v>
      </c>
      <c r="D45" s="6" t="s">
        <v>60</v>
      </c>
      <c r="E45" s="2" t="b">
        <f t="shared" si="1"/>
        <v>1</v>
      </c>
      <c r="F45" s="3"/>
    </row>
    <row r="46" spans="1:16" x14ac:dyDescent="0.25">
      <c r="A46" s="1">
        <v>9</v>
      </c>
      <c r="B46" s="4">
        <f t="shared" si="0"/>
        <v>4</v>
      </c>
      <c r="C46" s="7">
        <v>3</v>
      </c>
      <c r="D46" s="1" t="s">
        <v>61</v>
      </c>
      <c r="E46" s="2" t="b">
        <f t="shared" si="1"/>
        <v>1</v>
      </c>
      <c r="F46" s="3"/>
      <c r="G46" s="3"/>
      <c r="H46" s="3"/>
      <c r="I46" s="3"/>
      <c r="J46" s="3"/>
      <c r="K46" s="3"/>
      <c r="L46" s="3"/>
    </row>
    <row r="47" spans="1:16" x14ac:dyDescent="0.25">
      <c r="A47" s="10">
        <v>10</v>
      </c>
      <c r="B47" s="4">
        <f t="shared" si="0"/>
        <v>6</v>
      </c>
      <c r="C47" s="5">
        <v>6</v>
      </c>
      <c r="D47" s="6" t="s">
        <v>57</v>
      </c>
      <c r="E47" s="2" t="b">
        <f t="shared" si="1"/>
        <v>1</v>
      </c>
      <c r="F47" s="3"/>
      <c r="G47" s="3"/>
      <c r="H47" s="3"/>
      <c r="I47" s="3"/>
      <c r="J47" s="3"/>
      <c r="K47" s="3"/>
      <c r="L47" s="3"/>
    </row>
    <row r="48" spans="1:16" x14ac:dyDescent="0.25">
      <c r="A48" s="10">
        <v>11</v>
      </c>
      <c r="B48" s="4">
        <f t="shared" si="0"/>
        <v>6</v>
      </c>
      <c r="C48" s="5">
        <v>6</v>
      </c>
      <c r="D48" s="6" t="s">
        <v>59</v>
      </c>
      <c r="E48" s="2" t="b">
        <f t="shared" si="1"/>
        <v>1</v>
      </c>
      <c r="F48" s="3"/>
      <c r="G48" s="3"/>
      <c r="H48" s="3"/>
      <c r="I48" s="3"/>
      <c r="J48" s="3"/>
      <c r="K48" s="3"/>
      <c r="L48" s="3"/>
    </row>
    <row r="49" spans="1:12" x14ac:dyDescent="0.25">
      <c r="A49" s="1">
        <v>13</v>
      </c>
      <c r="B49" s="4">
        <f t="shared" si="0"/>
        <v>2</v>
      </c>
      <c r="C49" s="7">
        <v>2</v>
      </c>
      <c r="D49" s="1" t="s">
        <v>62</v>
      </c>
      <c r="E49" s="2" t="b">
        <f t="shared" si="1"/>
        <v>1</v>
      </c>
      <c r="F49" s="3"/>
      <c r="G49" s="3"/>
      <c r="H49" s="3"/>
      <c r="I49" s="3"/>
      <c r="J49" s="3"/>
      <c r="K49" s="3"/>
      <c r="L49" s="3"/>
    </row>
    <row r="50" spans="1:12" x14ac:dyDescent="0.25">
      <c r="A50" s="1">
        <v>14</v>
      </c>
      <c r="B50" s="4">
        <f t="shared" si="0"/>
        <v>3</v>
      </c>
      <c r="C50" s="7">
        <v>3</v>
      </c>
      <c r="D50" s="1" t="s">
        <v>63</v>
      </c>
      <c r="E50" s="2" t="b">
        <f t="shared" si="1"/>
        <v>1</v>
      </c>
      <c r="F50" s="3"/>
      <c r="G50" s="3"/>
      <c r="H50" s="3"/>
      <c r="I50" s="3"/>
      <c r="J50" s="3"/>
      <c r="K50" s="3"/>
      <c r="L50" s="3"/>
    </row>
  </sheetData>
  <autoFilter ref="A1:P34" xr:uid="{00000000-0009-0000-0000-000000000000}">
    <sortState xmlns:xlrd2="http://schemas.microsoft.com/office/spreadsheetml/2017/richdata2" ref="A2:P34">
      <sortCondition ref="L1:L34"/>
    </sortState>
  </autoFilter>
  <conditionalFormatting sqref="E46:L50 E39:F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E50">
    <cfRule type="cellIs" dxfId="0" priority="3" operator="equal">
      <formula>TRUE</formula>
    </cfRule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workbookViewId="0">
      <selection activeCell="D10" sqref="D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8">
        <v>7</v>
      </c>
      <c r="B2" s="8">
        <v>1</v>
      </c>
      <c r="C2" s="8">
        <v>7</v>
      </c>
      <c r="D2" s="8">
        <v>1</v>
      </c>
      <c r="E2" s="8">
        <v>162</v>
      </c>
      <c r="F2" s="8">
        <v>161</v>
      </c>
      <c r="G2" s="8">
        <v>3</v>
      </c>
      <c r="H2" s="8">
        <v>1200</v>
      </c>
      <c r="I2" s="8" t="s">
        <v>36</v>
      </c>
      <c r="J2" s="8">
        <v>0</v>
      </c>
      <c r="K2" s="8">
        <v>12</v>
      </c>
      <c r="L2" s="8">
        <v>16</v>
      </c>
      <c r="M2" s="8">
        <v>1</v>
      </c>
      <c r="N2" s="8">
        <v>14</v>
      </c>
      <c r="O2" s="8">
        <v>29</v>
      </c>
      <c r="P2" s="8">
        <v>2</v>
      </c>
    </row>
    <row r="3" spans="1:16" x14ac:dyDescent="0.25">
      <c r="A3" s="8">
        <v>2</v>
      </c>
      <c r="B3" s="8">
        <v>1</v>
      </c>
      <c r="C3" s="8">
        <v>2</v>
      </c>
      <c r="D3" s="8">
        <v>1</v>
      </c>
      <c r="E3" s="8">
        <v>149</v>
      </c>
      <c r="F3" s="8">
        <v>146</v>
      </c>
      <c r="G3" s="8">
        <v>4</v>
      </c>
      <c r="H3" s="8">
        <v>1200</v>
      </c>
      <c r="I3" s="8" t="s">
        <v>33</v>
      </c>
      <c r="J3" s="8">
        <v>2</v>
      </c>
      <c r="K3" s="8">
        <v>12</v>
      </c>
      <c r="L3" s="8">
        <v>16</v>
      </c>
      <c r="M3" s="8">
        <v>0</v>
      </c>
      <c r="N3" s="8">
        <v>2</v>
      </c>
      <c r="O3" s="8">
        <v>28</v>
      </c>
      <c r="P3" s="8">
        <v>4</v>
      </c>
    </row>
    <row r="4" spans="1:16" x14ac:dyDescent="0.25">
      <c r="A4" s="8">
        <v>11</v>
      </c>
      <c r="B4" s="8">
        <v>1</v>
      </c>
      <c r="C4" s="8">
        <v>11</v>
      </c>
      <c r="D4" s="8">
        <v>1</v>
      </c>
      <c r="E4" s="8">
        <v>175</v>
      </c>
      <c r="F4" s="8">
        <v>174</v>
      </c>
      <c r="G4" s="8">
        <v>10</v>
      </c>
      <c r="H4" s="8">
        <v>1020</v>
      </c>
      <c r="I4" s="8" t="s">
        <v>34</v>
      </c>
      <c r="J4" s="8">
        <v>1</v>
      </c>
      <c r="K4" s="8">
        <v>12</v>
      </c>
      <c r="L4" s="8">
        <v>16</v>
      </c>
      <c r="M4" s="8">
        <v>2</v>
      </c>
      <c r="N4" s="8">
        <v>26</v>
      </c>
      <c r="O4" s="8">
        <v>30</v>
      </c>
      <c r="P4" s="8">
        <v>4</v>
      </c>
    </row>
    <row r="5" spans="1:16" x14ac:dyDescent="0.25">
      <c r="A5" s="8">
        <v>0</v>
      </c>
      <c r="B5" s="8">
        <v>1</v>
      </c>
      <c r="C5" s="8">
        <v>0</v>
      </c>
      <c r="D5" s="8">
        <v>1</v>
      </c>
      <c r="E5" s="8">
        <v>233</v>
      </c>
      <c r="F5" s="8">
        <v>244</v>
      </c>
      <c r="G5" s="8">
        <v>2</v>
      </c>
      <c r="H5" s="8">
        <v>780</v>
      </c>
      <c r="I5" s="8" t="s">
        <v>35</v>
      </c>
      <c r="J5" s="8">
        <v>3</v>
      </c>
      <c r="K5" s="8">
        <v>12</v>
      </c>
      <c r="L5" s="8">
        <v>16</v>
      </c>
      <c r="M5" s="8">
        <v>33</v>
      </c>
      <c r="N5" s="8">
        <v>33</v>
      </c>
      <c r="O5" s="8">
        <v>31</v>
      </c>
      <c r="P5" s="8">
        <v>4</v>
      </c>
    </row>
    <row r="6" spans="1:16" x14ac:dyDescent="0.25">
      <c r="A6" s="8">
        <v>4</v>
      </c>
      <c r="B6" s="8">
        <v>1</v>
      </c>
      <c r="C6" s="8">
        <v>4</v>
      </c>
      <c r="D6" s="8">
        <v>1</v>
      </c>
      <c r="E6" s="8">
        <v>234</v>
      </c>
      <c r="F6" s="8">
        <v>255</v>
      </c>
      <c r="G6" s="8">
        <v>9</v>
      </c>
      <c r="H6" s="8">
        <v>1020</v>
      </c>
      <c r="I6" s="8" t="s">
        <v>37</v>
      </c>
      <c r="J6" s="8">
        <v>4</v>
      </c>
      <c r="K6" s="8">
        <v>12</v>
      </c>
      <c r="L6" s="8">
        <v>16</v>
      </c>
      <c r="M6" s="8">
        <v>3</v>
      </c>
      <c r="N6" s="8">
        <v>30</v>
      </c>
      <c r="O6" s="8">
        <v>32</v>
      </c>
      <c r="P6" s="8">
        <v>4</v>
      </c>
    </row>
    <row r="7" spans="1:16" x14ac:dyDescent="0.25">
      <c r="A7" s="9">
        <v>13</v>
      </c>
      <c r="B7" s="9">
        <v>2</v>
      </c>
      <c r="C7" s="9">
        <v>17</v>
      </c>
      <c r="D7" s="9">
        <v>0</v>
      </c>
      <c r="E7">
        <v>167</v>
      </c>
      <c r="F7">
        <v>166</v>
      </c>
      <c r="G7">
        <v>28</v>
      </c>
      <c r="H7">
        <v>1200</v>
      </c>
      <c r="I7" t="s">
        <v>31</v>
      </c>
      <c r="J7">
        <v>0</v>
      </c>
      <c r="K7">
        <v>12</v>
      </c>
      <c r="L7">
        <v>18</v>
      </c>
      <c r="M7">
        <v>22</v>
      </c>
      <c r="N7">
        <v>19</v>
      </c>
      <c r="O7">
        <v>25</v>
      </c>
      <c r="P7">
        <v>14</v>
      </c>
    </row>
    <row r="8" spans="1:16" x14ac:dyDescent="0.25">
      <c r="A8" s="9">
        <v>10</v>
      </c>
      <c r="B8" s="9">
        <v>6</v>
      </c>
      <c r="C8" s="9">
        <v>17</v>
      </c>
      <c r="D8" s="9">
        <v>0</v>
      </c>
      <c r="E8">
        <v>163</v>
      </c>
      <c r="F8">
        <v>162</v>
      </c>
      <c r="G8">
        <v>38</v>
      </c>
      <c r="H8">
        <v>1170</v>
      </c>
      <c r="I8" t="s">
        <v>45</v>
      </c>
      <c r="J8">
        <v>0</v>
      </c>
      <c r="K8">
        <v>12</v>
      </c>
      <c r="L8">
        <v>19</v>
      </c>
      <c r="M8">
        <v>18</v>
      </c>
      <c r="N8">
        <v>15</v>
      </c>
      <c r="O8">
        <v>8</v>
      </c>
      <c r="P8">
        <v>21</v>
      </c>
    </row>
    <row r="9" spans="1:16" x14ac:dyDescent="0.25">
      <c r="A9" s="9">
        <v>11</v>
      </c>
      <c r="B9" s="9">
        <v>6</v>
      </c>
      <c r="C9" s="9">
        <v>17</v>
      </c>
      <c r="D9" s="9">
        <v>0</v>
      </c>
      <c r="E9">
        <v>164</v>
      </c>
      <c r="F9">
        <v>163</v>
      </c>
      <c r="G9">
        <v>19</v>
      </c>
      <c r="H9">
        <v>1200</v>
      </c>
      <c r="I9" t="s">
        <v>47</v>
      </c>
      <c r="J9">
        <v>1</v>
      </c>
      <c r="K9">
        <v>12</v>
      </c>
      <c r="L9">
        <v>19</v>
      </c>
      <c r="M9">
        <v>19</v>
      </c>
      <c r="N9">
        <v>16</v>
      </c>
      <c r="O9">
        <v>0</v>
      </c>
      <c r="P9">
        <v>22</v>
      </c>
    </row>
    <row r="10" spans="1:16" x14ac:dyDescent="0.25">
      <c r="A10" s="9">
        <v>17</v>
      </c>
      <c r="B10" s="9">
        <v>0</v>
      </c>
      <c r="C10" s="9">
        <v>17</v>
      </c>
      <c r="D10" s="9">
        <v>0</v>
      </c>
      <c r="E10">
        <v>176</v>
      </c>
      <c r="F10">
        <v>175</v>
      </c>
      <c r="G10">
        <v>35</v>
      </c>
      <c r="H10">
        <v>1320</v>
      </c>
      <c r="I10" t="s">
        <v>24</v>
      </c>
      <c r="J10">
        <v>2</v>
      </c>
      <c r="K10">
        <v>12</v>
      </c>
      <c r="L10">
        <v>19</v>
      </c>
      <c r="M10">
        <v>29</v>
      </c>
      <c r="N10">
        <v>27</v>
      </c>
      <c r="O10">
        <v>15</v>
      </c>
      <c r="P10">
        <v>22</v>
      </c>
    </row>
    <row r="11" spans="1:16" x14ac:dyDescent="0.25">
      <c r="A11" s="9">
        <v>17</v>
      </c>
      <c r="B11" s="9">
        <v>0</v>
      </c>
      <c r="C11" s="9">
        <v>17</v>
      </c>
      <c r="D11" s="9">
        <v>0</v>
      </c>
      <c r="E11">
        <v>160</v>
      </c>
      <c r="F11">
        <v>159</v>
      </c>
      <c r="G11">
        <v>25</v>
      </c>
      <c r="H11">
        <v>1290</v>
      </c>
      <c r="I11" t="s">
        <v>16</v>
      </c>
      <c r="J11">
        <v>4</v>
      </c>
      <c r="K11">
        <v>12</v>
      </c>
      <c r="L11">
        <v>19</v>
      </c>
      <c r="M11">
        <v>16</v>
      </c>
      <c r="N11">
        <v>12</v>
      </c>
      <c r="O11">
        <v>1</v>
      </c>
      <c r="P11">
        <v>23</v>
      </c>
    </row>
    <row r="12" spans="1:16" x14ac:dyDescent="0.25">
      <c r="A12" s="9">
        <v>14</v>
      </c>
      <c r="B12" s="9">
        <v>3</v>
      </c>
      <c r="C12" s="9">
        <v>1</v>
      </c>
      <c r="D12" s="9">
        <v>3</v>
      </c>
      <c r="E12">
        <v>168</v>
      </c>
      <c r="F12">
        <v>167</v>
      </c>
      <c r="G12">
        <v>34</v>
      </c>
      <c r="H12">
        <v>1110</v>
      </c>
      <c r="I12" t="s">
        <v>17</v>
      </c>
      <c r="J12">
        <v>3</v>
      </c>
      <c r="K12">
        <v>12</v>
      </c>
      <c r="L12">
        <v>19</v>
      </c>
      <c r="M12">
        <v>23</v>
      </c>
      <c r="N12">
        <v>20</v>
      </c>
      <c r="O12">
        <v>2</v>
      </c>
      <c r="P12">
        <v>23</v>
      </c>
    </row>
    <row r="13" spans="1:16" x14ac:dyDescent="0.25">
      <c r="A13" s="9">
        <v>9</v>
      </c>
      <c r="B13" s="9">
        <v>3</v>
      </c>
      <c r="C13" s="9">
        <v>4</v>
      </c>
      <c r="D13" s="9">
        <v>6</v>
      </c>
      <c r="E13">
        <v>155</v>
      </c>
      <c r="F13">
        <v>185</v>
      </c>
      <c r="G13">
        <v>79</v>
      </c>
      <c r="H13">
        <v>840</v>
      </c>
      <c r="I13" t="s">
        <v>32</v>
      </c>
      <c r="J13">
        <v>5</v>
      </c>
      <c r="K13">
        <v>12</v>
      </c>
      <c r="L13">
        <v>19</v>
      </c>
      <c r="M13">
        <v>11</v>
      </c>
      <c r="N13">
        <v>31</v>
      </c>
      <c r="O13">
        <v>26</v>
      </c>
      <c r="P13">
        <v>24</v>
      </c>
    </row>
    <row r="14" spans="1:16" x14ac:dyDescent="0.25">
      <c r="A14" s="9">
        <v>1</v>
      </c>
      <c r="B14" s="9">
        <v>2</v>
      </c>
      <c r="C14" s="9">
        <v>10</v>
      </c>
      <c r="D14" s="9">
        <v>6</v>
      </c>
      <c r="E14">
        <v>165</v>
      </c>
      <c r="F14">
        <v>164</v>
      </c>
      <c r="G14">
        <v>26</v>
      </c>
      <c r="H14">
        <v>1050</v>
      </c>
      <c r="I14" t="s">
        <v>19</v>
      </c>
      <c r="J14">
        <v>1</v>
      </c>
      <c r="K14">
        <v>12</v>
      </c>
      <c r="L14">
        <v>20</v>
      </c>
      <c r="M14">
        <v>20</v>
      </c>
      <c r="N14">
        <v>17</v>
      </c>
      <c r="O14">
        <v>4</v>
      </c>
      <c r="P14">
        <v>27</v>
      </c>
    </row>
    <row r="15" spans="1:16" x14ac:dyDescent="0.25">
      <c r="A15" s="9">
        <v>14</v>
      </c>
      <c r="B15" s="9">
        <v>2</v>
      </c>
      <c r="C15" s="9">
        <v>9</v>
      </c>
      <c r="D15" s="9">
        <v>2</v>
      </c>
      <c r="E15">
        <v>157</v>
      </c>
      <c r="F15">
        <v>156</v>
      </c>
      <c r="G15">
        <v>22</v>
      </c>
      <c r="H15">
        <v>840</v>
      </c>
      <c r="I15" t="s">
        <v>48</v>
      </c>
      <c r="J15">
        <v>0</v>
      </c>
      <c r="K15">
        <v>12</v>
      </c>
      <c r="L15">
        <v>20</v>
      </c>
      <c r="M15">
        <v>13</v>
      </c>
      <c r="N15">
        <v>9</v>
      </c>
      <c r="O15">
        <v>6</v>
      </c>
      <c r="P15">
        <v>27</v>
      </c>
    </row>
    <row r="16" spans="1:16" x14ac:dyDescent="0.25">
      <c r="A16" s="9">
        <v>2</v>
      </c>
      <c r="B16" s="9">
        <v>6</v>
      </c>
      <c r="C16" s="9">
        <v>3</v>
      </c>
      <c r="D16" s="9">
        <v>2</v>
      </c>
      <c r="E16">
        <v>159</v>
      </c>
      <c r="F16">
        <v>158</v>
      </c>
      <c r="G16">
        <v>24</v>
      </c>
      <c r="H16">
        <v>1290</v>
      </c>
      <c r="I16" t="s">
        <v>46</v>
      </c>
      <c r="J16">
        <v>3</v>
      </c>
      <c r="K16">
        <v>12</v>
      </c>
      <c r="L16">
        <v>20</v>
      </c>
      <c r="M16">
        <v>15</v>
      </c>
      <c r="N16">
        <v>11</v>
      </c>
      <c r="O16">
        <v>7</v>
      </c>
      <c r="P16">
        <v>28</v>
      </c>
    </row>
    <row r="17" spans="1:16" x14ac:dyDescent="0.25">
      <c r="A17" s="9">
        <v>0</v>
      </c>
      <c r="B17" s="9">
        <v>5</v>
      </c>
      <c r="C17" s="9">
        <v>7</v>
      </c>
      <c r="D17" s="9">
        <v>5</v>
      </c>
      <c r="E17">
        <v>158</v>
      </c>
      <c r="F17">
        <v>157</v>
      </c>
      <c r="G17">
        <v>23</v>
      </c>
      <c r="H17">
        <v>1170</v>
      </c>
      <c r="I17" t="s">
        <v>25</v>
      </c>
      <c r="J17">
        <v>2</v>
      </c>
      <c r="K17">
        <v>12</v>
      </c>
      <c r="L17">
        <v>20</v>
      </c>
      <c r="M17">
        <v>14</v>
      </c>
      <c r="N17">
        <v>10</v>
      </c>
      <c r="O17">
        <v>16</v>
      </c>
      <c r="P17">
        <v>28</v>
      </c>
    </row>
    <row r="18" spans="1:16" x14ac:dyDescent="0.25">
      <c r="A18" s="9">
        <v>10</v>
      </c>
      <c r="B18" s="9">
        <v>5</v>
      </c>
      <c r="C18" s="9">
        <v>4</v>
      </c>
      <c r="D18" s="9">
        <v>5</v>
      </c>
      <c r="E18">
        <v>147</v>
      </c>
      <c r="F18">
        <v>144</v>
      </c>
      <c r="G18">
        <v>13</v>
      </c>
      <c r="H18">
        <v>1200</v>
      </c>
      <c r="I18" t="s">
        <v>40</v>
      </c>
      <c r="J18">
        <v>4</v>
      </c>
      <c r="K18">
        <v>12</v>
      </c>
      <c r="L18">
        <v>20</v>
      </c>
      <c r="M18">
        <v>4</v>
      </c>
      <c r="N18">
        <v>0</v>
      </c>
      <c r="O18">
        <v>14</v>
      </c>
      <c r="P18">
        <v>29</v>
      </c>
    </row>
    <row r="19" spans="1:16" x14ac:dyDescent="0.25">
      <c r="A19" s="9">
        <v>13</v>
      </c>
      <c r="B19" s="9">
        <v>1</v>
      </c>
      <c r="C19" s="9">
        <v>7</v>
      </c>
      <c r="D19" s="9">
        <v>6</v>
      </c>
      <c r="E19">
        <v>148</v>
      </c>
      <c r="F19">
        <v>145</v>
      </c>
      <c r="G19">
        <v>33</v>
      </c>
      <c r="H19">
        <v>990</v>
      </c>
      <c r="I19" t="s">
        <v>18</v>
      </c>
      <c r="J19">
        <v>7</v>
      </c>
      <c r="K19">
        <v>12</v>
      </c>
      <c r="L19">
        <v>20</v>
      </c>
      <c r="M19">
        <v>5</v>
      </c>
      <c r="N19">
        <v>1</v>
      </c>
      <c r="O19">
        <v>3</v>
      </c>
      <c r="P19">
        <v>30</v>
      </c>
    </row>
    <row r="20" spans="1:16" x14ac:dyDescent="0.25">
      <c r="A20" s="9">
        <v>3</v>
      </c>
      <c r="B20" s="9">
        <v>1</v>
      </c>
      <c r="C20" s="9">
        <v>14</v>
      </c>
      <c r="D20" s="9">
        <v>1</v>
      </c>
      <c r="E20">
        <v>153</v>
      </c>
      <c r="F20">
        <v>152</v>
      </c>
      <c r="G20">
        <v>21</v>
      </c>
      <c r="H20">
        <v>930</v>
      </c>
      <c r="I20" t="s">
        <v>20</v>
      </c>
      <c r="J20">
        <v>6</v>
      </c>
      <c r="K20">
        <v>12</v>
      </c>
      <c r="L20">
        <v>20</v>
      </c>
      <c r="M20">
        <v>9</v>
      </c>
      <c r="N20">
        <v>6</v>
      </c>
      <c r="O20">
        <v>5</v>
      </c>
      <c r="P20">
        <v>30</v>
      </c>
    </row>
    <row r="21" spans="1:16" x14ac:dyDescent="0.25">
      <c r="A21" s="9">
        <v>11</v>
      </c>
      <c r="B21" s="9">
        <v>5</v>
      </c>
      <c r="C21" s="9">
        <v>4</v>
      </c>
      <c r="D21" s="9">
        <v>4</v>
      </c>
      <c r="E21">
        <v>156</v>
      </c>
      <c r="F21">
        <v>180</v>
      </c>
      <c r="G21">
        <v>20</v>
      </c>
      <c r="H21">
        <v>1200</v>
      </c>
      <c r="I21" t="s">
        <v>23</v>
      </c>
      <c r="J21">
        <v>8</v>
      </c>
      <c r="K21">
        <v>12</v>
      </c>
      <c r="L21">
        <v>20</v>
      </c>
      <c r="M21">
        <v>12</v>
      </c>
      <c r="N21">
        <v>8</v>
      </c>
      <c r="O21">
        <v>13</v>
      </c>
      <c r="P21">
        <v>30</v>
      </c>
    </row>
    <row r="22" spans="1:16" x14ac:dyDescent="0.25">
      <c r="A22" s="9">
        <v>0</v>
      </c>
      <c r="B22" s="9">
        <v>4</v>
      </c>
      <c r="C22" s="9">
        <v>11</v>
      </c>
      <c r="D22" s="9">
        <v>4</v>
      </c>
      <c r="E22">
        <v>173</v>
      </c>
      <c r="F22">
        <v>186</v>
      </c>
      <c r="G22">
        <v>80</v>
      </c>
      <c r="H22">
        <v>780</v>
      </c>
      <c r="I22" t="s">
        <v>42</v>
      </c>
      <c r="J22">
        <v>5</v>
      </c>
      <c r="K22">
        <v>12</v>
      </c>
      <c r="L22">
        <v>20</v>
      </c>
      <c r="M22">
        <v>32</v>
      </c>
      <c r="N22">
        <v>32</v>
      </c>
      <c r="O22">
        <v>27</v>
      </c>
      <c r="P22">
        <v>30</v>
      </c>
    </row>
    <row r="23" spans="1:16" x14ac:dyDescent="0.25">
      <c r="A23" s="9">
        <v>7</v>
      </c>
      <c r="B23" s="9">
        <v>4</v>
      </c>
      <c r="C23" s="9">
        <v>10</v>
      </c>
      <c r="D23" s="9">
        <v>4</v>
      </c>
      <c r="E23">
        <v>166</v>
      </c>
      <c r="F23">
        <v>165</v>
      </c>
      <c r="G23">
        <v>27</v>
      </c>
      <c r="H23">
        <v>720</v>
      </c>
      <c r="I23" t="s">
        <v>21</v>
      </c>
      <c r="J23">
        <v>9</v>
      </c>
      <c r="K23">
        <v>12</v>
      </c>
      <c r="L23">
        <v>20</v>
      </c>
      <c r="M23">
        <v>21</v>
      </c>
      <c r="N23">
        <v>18</v>
      </c>
      <c r="O23">
        <v>9</v>
      </c>
      <c r="P23">
        <v>31</v>
      </c>
    </row>
    <row r="24" spans="1:16" x14ac:dyDescent="0.25">
      <c r="A24" s="9">
        <v>1</v>
      </c>
      <c r="B24" s="9">
        <v>1</v>
      </c>
      <c r="C24" s="9">
        <v>9</v>
      </c>
      <c r="D24" s="9">
        <v>1</v>
      </c>
      <c r="E24">
        <v>161</v>
      </c>
      <c r="F24">
        <v>160</v>
      </c>
      <c r="G24">
        <v>14</v>
      </c>
      <c r="H24">
        <v>930</v>
      </c>
      <c r="I24" t="s">
        <v>44</v>
      </c>
      <c r="J24">
        <v>11</v>
      </c>
      <c r="K24">
        <v>12</v>
      </c>
      <c r="L24">
        <v>20</v>
      </c>
      <c r="M24">
        <v>17</v>
      </c>
      <c r="N24">
        <v>13</v>
      </c>
      <c r="O24">
        <v>10</v>
      </c>
      <c r="P24">
        <v>31</v>
      </c>
    </row>
    <row r="25" spans="1:16" x14ac:dyDescent="0.25">
      <c r="A25" s="9">
        <v>2</v>
      </c>
      <c r="B25" s="9">
        <v>5</v>
      </c>
      <c r="C25" s="9">
        <v>4</v>
      </c>
      <c r="D25" s="9">
        <v>3</v>
      </c>
      <c r="E25">
        <v>178</v>
      </c>
      <c r="F25">
        <v>177</v>
      </c>
      <c r="G25">
        <v>37</v>
      </c>
      <c r="H25">
        <v>840</v>
      </c>
      <c r="I25" t="s">
        <v>22</v>
      </c>
      <c r="J25">
        <v>10</v>
      </c>
      <c r="K25">
        <v>12</v>
      </c>
      <c r="L25">
        <v>20</v>
      </c>
      <c r="M25">
        <v>31</v>
      </c>
      <c r="N25">
        <v>29</v>
      </c>
      <c r="O25">
        <v>11</v>
      </c>
      <c r="P25">
        <v>31</v>
      </c>
    </row>
    <row r="26" spans="1:16" x14ac:dyDescent="0.25">
      <c r="A26" s="9">
        <v>10</v>
      </c>
      <c r="B26" s="9">
        <v>3</v>
      </c>
      <c r="C26" s="9">
        <v>11</v>
      </c>
      <c r="D26" s="9">
        <v>3</v>
      </c>
      <c r="E26">
        <v>171</v>
      </c>
      <c r="F26">
        <v>170</v>
      </c>
      <c r="G26">
        <v>31</v>
      </c>
      <c r="H26">
        <v>1170</v>
      </c>
      <c r="I26" t="s">
        <v>39</v>
      </c>
      <c r="J26">
        <v>12</v>
      </c>
      <c r="K26">
        <v>12</v>
      </c>
      <c r="L26">
        <v>20</v>
      </c>
      <c r="M26">
        <v>26</v>
      </c>
      <c r="N26">
        <v>23</v>
      </c>
      <c r="O26">
        <v>12</v>
      </c>
      <c r="P26">
        <v>31</v>
      </c>
    </row>
    <row r="27" spans="1:16" x14ac:dyDescent="0.25">
      <c r="A27" s="9">
        <v>2</v>
      </c>
      <c r="B27" s="9">
        <v>4</v>
      </c>
      <c r="C27" s="9">
        <v>7</v>
      </c>
      <c r="D27" s="9">
        <v>3</v>
      </c>
      <c r="E27">
        <v>151</v>
      </c>
      <c r="F27">
        <v>148</v>
      </c>
      <c r="G27">
        <v>15</v>
      </c>
      <c r="H27">
        <v>660</v>
      </c>
      <c r="I27" t="s">
        <v>41</v>
      </c>
      <c r="J27">
        <v>14</v>
      </c>
      <c r="K27">
        <v>1</v>
      </c>
      <c r="L27">
        <v>20</v>
      </c>
      <c r="M27">
        <v>7</v>
      </c>
      <c r="N27">
        <v>4</v>
      </c>
      <c r="O27">
        <v>17</v>
      </c>
      <c r="P27">
        <v>1</v>
      </c>
    </row>
    <row r="28" spans="1:16" x14ac:dyDescent="0.25">
      <c r="A28" s="9">
        <v>0</v>
      </c>
      <c r="B28" s="9">
        <v>3</v>
      </c>
      <c r="C28" s="9">
        <v>2</v>
      </c>
      <c r="D28" s="9">
        <v>3</v>
      </c>
      <c r="E28">
        <v>170</v>
      </c>
      <c r="F28">
        <v>169</v>
      </c>
      <c r="G28">
        <v>30</v>
      </c>
      <c r="H28">
        <v>660</v>
      </c>
      <c r="I28" t="s">
        <v>26</v>
      </c>
      <c r="J28">
        <v>13</v>
      </c>
      <c r="K28">
        <v>1</v>
      </c>
      <c r="L28">
        <v>20</v>
      </c>
      <c r="M28">
        <v>25</v>
      </c>
      <c r="N28">
        <v>22</v>
      </c>
      <c r="O28">
        <v>18</v>
      </c>
      <c r="P28">
        <v>1</v>
      </c>
    </row>
    <row r="29" spans="1:16" x14ac:dyDescent="0.25">
      <c r="A29" s="9">
        <v>0</v>
      </c>
      <c r="B29" s="9">
        <v>2</v>
      </c>
      <c r="C29" s="9">
        <v>4</v>
      </c>
      <c r="D29" s="9">
        <v>2</v>
      </c>
      <c r="E29">
        <v>154</v>
      </c>
      <c r="F29">
        <v>153</v>
      </c>
      <c r="G29">
        <v>18</v>
      </c>
      <c r="H29">
        <v>750</v>
      </c>
      <c r="I29" t="s">
        <v>27</v>
      </c>
      <c r="J29">
        <v>15</v>
      </c>
      <c r="K29">
        <v>1</v>
      </c>
      <c r="L29">
        <v>20</v>
      </c>
      <c r="M29">
        <v>10</v>
      </c>
      <c r="N29">
        <v>7</v>
      </c>
      <c r="O29">
        <v>19</v>
      </c>
      <c r="P29">
        <v>1</v>
      </c>
    </row>
    <row r="30" spans="1:16" x14ac:dyDescent="0.25">
      <c r="A30" s="9">
        <v>7</v>
      </c>
      <c r="B30" s="9">
        <v>2</v>
      </c>
      <c r="C30" s="9">
        <v>11</v>
      </c>
      <c r="D30" s="9">
        <v>2</v>
      </c>
      <c r="E30">
        <v>150</v>
      </c>
      <c r="F30">
        <v>147</v>
      </c>
      <c r="G30">
        <v>17</v>
      </c>
      <c r="H30">
        <v>780</v>
      </c>
      <c r="I30" t="s">
        <v>43</v>
      </c>
      <c r="J30">
        <v>16</v>
      </c>
      <c r="K30">
        <v>1</v>
      </c>
      <c r="L30">
        <v>20</v>
      </c>
      <c r="M30">
        <v>6</v>
      </c>
      <c r="N30">
        <v>3</v>
      </c>
      <c r="O30">
        <v>20</v>
      </c>
      <c r="P30">
        <v>1</v>
      </c>
    </row>
    <row r="31" spans="1:16" x14ac:dyDescent="0.25">
      <c r="A31" s="9">
        <v>2</v>
      </c>
      <c r="B31" s="9">
        <v>2</v>
      </c>
      <c r="C31" s="9">
        <v>10</v>
      </c>
      <c r="D31" s="9">
        <v>2</v>
      </c>
      <c r="E31">
        <v>152</v>
      </c>
      <c r="F31">
        <v>150</v>
      </c>
      <c r="G31">
        <v>16</v>
      </c>
      <c r="H31">
        <v>1230</v>
      </c>
      <c r="I31" t="s">
        <v>29</v>
      </c>
      <c r="J31">
        <v>18</v>
      </c>
      <c r="K31">
        <v>1</v>
      </c>
      <c r="L31">
        <v>20</v>
      </c>
      <c r="M31">
        <v>8</v>
      </c>
      <c r="N31">
        <v>5</v>
      </c>
      <c r="O31">
        <v>22</v>
      </c>
      <c r="P31">
        <v>1</v>
      </c>
    </row>
    <row r="32" spans="1:16" x14ac:dyDescent="0.25">
      <c r="A32" s="9">
        <v>2</v>
      </c>
      <c r="B32" s="9">
        <v>1</v>
      </c>
      <c r="C32" s="9">
        <v>11</v>
      </c>
      <c r="D32" s="9">
        <v>1</v>
      </c>
      <c r="E32">
        <v>177</v>
      </c>
      <c r="F32">
        <v>176</v>
      </c>
      <c r="G32">
        <v>36</v>
      </c>
      <c r="H32">
        <v>1200</v>
      </c>
      <c r="I32" t="s">
        <v>30</v>
      </c>
      <c r="J32">
        <v>17</v>
      </c>
      <c r="K32">
        <v>1</v>
      </c>
      <c r="L32">
        <v>20</v>
      </c>
      <c r="M32">
        <v>30</v>
      </c>
      <c r="N32">
        <v>28</v>
      </c>
      <c r="O32">
        <v>23</v>
      </c>
      <c r="P32">
        <v>1</v>
      </c>
    </row>
    <row r="33" spans="1:16" x14ac:dyDescent="0.25">
      <c r="A33" s="9">
        <v>0</v>
      </c>
      <c r="B33" s="9">
        <v>1</v>
      </c>
      <c r="C33" s="9">
        <v>10</v>
      </c>
      <c r="D33" s="9">
        <v>1</v>
      </c>
      <c r="E33">
        <v>169</v>
      </c>
      <c r="F33">
        <v>168</v>
      </c>
      <c r="G33">
        <v>29</v>
      </c>
      <c r="H33">
        <v>1200</v>
      </c>
      <c r="I33" t="s">
        <v>38</v>
      </c>
      <c r="J33">
        <v>0</v>
      </c>
      <c r="K33">
        <v>1</v>
      </c>
      <c r="L33">
        <v>21</v>
      </c>
      <c r="M33">
        <v>24</v>
      </c>
      <c r="N33">
        <v>21</v>
      </c>
      <c r="O33">
        <v>24</v>
      </c>
      <c r="P33">
        <v>2</v>
      </c>
    </row>
    <row r="34" spans="1:16" x14ac:dyDescent="0.25">
      <c r="A34" s="9">
        <v>7</v>
      </c>
      <c r="B34" s="9">
        <v>1</v>
      </c>
      <c r="C34" s="9">
        <v>4</v>
      </c>
      <c r="D34" s="9">
        <v>1</v>
      </c>
      <c r="E34">
        <v>174</v>
      </c>
      <c r="F34">
        <v>173</v>
      </c>
      <c r="G34">
        <v>32</v>
      </c>
      <c r="H34">
        <v>1020</v>
      </c>
      <c r="I34" t="s">
        <v>28</v>
      </c>
      <c r="J34">
        <v>1</v>
      </c>
      <c r="K34">
        <v>1</v>
      </c>
      <c r="L34">
        <v>21</v>
      </c>
      <c r="M34">
        <v>28</v>
      </c>
      <c r="N34">
        <v>25</v>
      </c>
      <c r="O34">
        <v>21</v>
      </c>
      <c r="P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NCAA-NEXT-Bowl-Design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2022-05-08T23:24:33Z</dcterms:created>
  <dcterms:modified xsi:type="dcterms:W3CDTF">2022-05-10T06:02:37Z</dcterms:modified>
</cp:coreProperties>
</file>