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2C16CABE-B883-485F-8599-83A22E53BCF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G28" i="1"/>
  <c r="F28" i="1"/>
  <c r="D28" i="1"/>
  <c r="D24" i="1"/>
  <c r="U23" i="1"/>
  <c r="U27" i="1"/>
  <c r="G27" i="1"/>
  <c r="F27" i="1"/>
  <c r="D27" i="1"/>
  <c r="U26" i="1"/>
  <c r="G26" i="1"/>
  <c r="F26" i="1"/>
  <c r="D26" i="1"/>
  <c r="U25" i="1"/>
  <c r="G25" i="1"/>
  <c r="F25" i="1"/>
  <c r="D25" i="1"/>
  <c r="F24" i="1"/>
  <c r="F23" i="1"/>
  <c r="D23" i="1"/>
  <c r="U22" i="1"/>
  <c r="G22" i="1"/>
  <c r="F22" i="1"/>
  <c r="D22" i="1"/>
  <c r="U21" i="1"/>
  <c r="G21" i="1"/>
  <c r="F21" i="1"/>
  <c r="D21" i="1"/>
  <c r="U20" i="1"/>
  <c r="G20" i="1"/>
  <c r="F20" i="1"/>
  <c r="D20" i="1"/>
  <c r="G24" i="1" l="1"/>
  <c r="U24" i="1"/>
  <c r="G23" i="1"/>
  <c r="G19" i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K3" i="1" l="1"/>
</calcChain>
</file>

<file path=xl/sharedStrings.xml><?xml version="1.0" encoding="utf-8"?>
<sst xmlns="http://schemas.openxmlformats.org/spreadsheetml/2006/main" count="60" uniqueCount="53">
  <si>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</si>
  <si>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</si>
  <si>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</si>
  <si>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</si>
  <si>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</si>
  <si>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</si>
  <si>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</si>
  <si>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</si>
  <si>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</si>
  <si>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</si>
  <si>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</si>
  <si>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</si>
  <si>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</si>
  <si>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</si>
  <si>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</si>
  <si>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</si>
  <si>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</si>
  <si>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</si>
  <si>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</si>
  <si>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</si>
  <si>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</si>
  <si>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</si>
  <si>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</si>
  <si>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</si>
  <si>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</si>
  <si>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</si>
  <si>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</si>
  <si>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社員番号</t>
  </si>
  <si>
    <t>年月</t>
  </si>
  <si>
    <t>日</t>
  </si>
  <si>
    <t>勤務形態区分</t>
  </si>
  <si>
    <t>始業時刻</t>
  </si>
  <si>
    <t>終業時刻</t>
  </si>
  <si>
    <t>休憩時間</t>
  </si>
  <si>
    <t>22時以降休憩時間</t>
  </si>
  <si>
    <t>実働時間</t>
  </si>
  <si>
    <t>休暇/休出理由</t>
  </si>
  <si>
    <t>作業内容</t>
  </si>
  <si>
    <t>備考</t>
  </si>
  <si>
    <t>確認コメント</t>
  </si>
  <si>
    <t>深夜勤務時間</t>
    <rPh sb="0" eb="2">
      <t>シンヤ</t>
    </rPh>
    <phoneticPr fontId="2"/>
  </si>
  <si>
    <t>確認依頼フラグ</t>
    <rPh sb="2" eb="4">
      <t>イライ</t>
    </rPh>
    <phoneticPr fontId="2"/>
  </si>
  <si>
    <t>申請番号</t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</si>
  <si>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</si>
  <si>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KINMUJIKAN</t>
    <phoneticPr fontId="2"/>
  </si>
  <si>
    <t>高橋</t>
    <rPh sb="0" eb="2">
      <t>タカハシ</t>
    </rPh>
    <phoneticPr fontId="2"/>
  </si>
  <si>
    <t>TRN</t>
    <phoneticPr fontId="2"/>
  </si>
  <si>
    <t>〇</t>
    <phoneticPr fontId="2"/>
  </si>
  <si>
    <t>登録日</t>
  </si>
  <si>
    <t>登録者ID</t>
  </si>
  <si>
    <t>更新日</t>
  </si>
  <si>
    <t>更新者ID</t>
  </si>
  <si>
    <t>削除フラグ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</si>
</sst>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8"/>
  <sheetViews>
    <sheetView tabSelected="1" topLeftCell="A10" zoomScale="85" zoomScaleNormal="85" workbookViewId="0">
      <selection activeCell="B27" sqref="B27:C27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10" t="s">
        <v>12</v>
      </c>
      <c r="B1" s="10"/>
      <c r="C1" s="3" t="s">
        <v>22</v>
      </c>
      <c r="D1" s="7" t="s">
        <v>11</v>
      </c>
      <c r="E1" s="16" t="s">
        <v>25</v>
      </c>
      <c r="F1" s="17"/>
      <c r="G1" s="17"/>
      <c r="H1" s="17"/>
      <c r="I1" s="10" t="s">
        <v>15</v>
      </c>
      <c r="J1" s="10"/>
      <c r="K1" s="18">
        <v>43200</v>
      </c>
      <c r="L1" s="19"/>
      <c r="M1" s="10" t="s">
        <v>17</v>
      </c>
      <c r="N1" s="19"/>
      <c r="O1" s="25" t="s">
        <v>45</v>
      </c>
      <c r="P1" s="25"/>
      <c r="Q1" s="10" t="s">
        <v>8</v>
      </c>
      <c r="R1" s="10"/>
      <c r="S1" s="23"/>
      <c r="T1" s="24"/>
      <c r="U1" s="24"/>
      <c r="V1" s="24"/>
    </row>
    <row r="2" spans="1:22" ht="17.350000000000001" customHeight="1">
      <c r="A2" s="10" t="s">
        <v>13</v>
      </c>
      <c r="B2" s="10"/>
      <c r="C2" s="3" t="s">
        <v>22</v>
      </c>
      <c r="D2" s="7" t="s">
        <v>10</v>
      </c>
      <c r="E2" s="16" t="s">
        <v>24</v>
      </c>
      <c r="F2" s="17"/>
      <c r="G2" s="17"/>
      <c r="H2" s="17"/>
      <c r="I2" s="10" t="s">
        <v>16</v>
      </c>
      <c r="J2" s="10"/>
      <c r="K2" s="18"/>
      <c r="L2" s="19"/>
      <c r="M2" s="10" t="s">
        <v>18</v>
      </c>
      <c r="N2" s="19"/>
      <c r="O2" s="25"/>
      <c r="P2" s="25"/>
      <c r="Q2" s="10"/>
      <c r="R2" s="10"/>
      <c r="S2" s="24"/>
      <c r="T2" s="24"/>
      <c r="U2" s="24"/>
      <c r="V2" s="24"/>
    </row>
    <row r="3" spans="1:22" ht="17.350000000000001" customHeight="1">
      <c r="A3" s="10" t="s">
        <v>19</v>
      </c>
      <c r="B3" s="10"/>
      <c r="C3" s="28" t="s">
        <v>44</v>
      </c>
      <c r="D3" s="17"/>
      <c r="E3" s="30" t="s">
        <v>20</v>
      </c>
      <c r="F3" s="16" t="s">
        <v>43</v>
      </c>
      <c r="G3" s="17"/>
      <c r="H3" s="17"/>
      <c r="I3" s="10" t="s">
        <v>23</v>
      </c>
      <c r="J3" s="10"/>
      <c r="K3" s="26">
        <f>COUNTA(B7:C20)</f>
        <v>14</v>
      </c>
      <c r="L3" s="27"/>
      <c r="M3" s="10" t="s">
        <v>26</v>
      </c>
      <c r="N3" s="19"/>
      <c r="O3" s="25" t="s">
        <v>46</v>
      </c>
      <c r="P3" s="25"/>
      <c r="Q3" s="10"/>
      <c r="R3" s="10"/>
      <c r="S3" s="24"/>
      <c r="T3" s="24"/>
      <c r="U3" s="24"/>
      <c r="V3" s="24"/>
    </row>
    <row r="5" spans="1:22" ht="17.350000000000001" customHeight="1">
      <c r="A5" s="10" t="s">
        <v>0</v>
      </c>
      <c r="B5" s="10" t="s">
        <v>1</v>
      </c>
      <c r="C5" s="10"/>
      <c r="D5" s="10"/>
      <c r="E5" s="10"/>
      <c r="F5" s="21" t="s">
        <v>7</v>
      </c>
      <c r="G5" s="10" t="s">
        <v>4</v>
      </c>
      <c r="H5" s="10" t="s">
        <v>14</v>
      </c>
      <c r="I5" s="20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350000000000001" customHeight="1">
      <c r="A6" s="10"/>
      <c r="B6" s="10" t="s">
        <v>3</v>
      </c>
      <c r="C6" s="10"/>
      <c r="D6" s="10" t="s">
        <v>2</v>
      </c>
      <c r="E6" s="11"/>
      <c r="F6" s="22"/>
      <c r="G6" s="10"/>
      <c r="H6" s="10"/>
      <c r="I6" s="10"/>
      <c r="J6" s="10"/>
      <c r="K6" s="4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4">
        <v>10</v>
      </c>
      <c r="U6" s="10"/>
      <c r="V6" s="10"/>
    </row>
    <row r="7" spans="1:22" ht="17.350000000000001" customHeight="1">
      <c r="A7" s="2">
        <v>1</v>
      </c>
      <c r="B7" s="12" t="s">
        <v>27</v>
      </c>
      <c r="C7" s="13"/>
      <c r="D7" s="14" t="str">
        <f>IFERROR(INDEX([1]カラムリスト!$B$4:$F$1000,MATCH(B7,[1]カラムリスト!$B$4:$B$1000,0),MATCH($D$6,[1]カラムリスト!$B$3:$F$3,0)),"")</f>
        <v>SyainNo</v>
      </c>
      <c r="E7" s="15"/>
      <c r="F7" s="5" t="str">
        <f>IFERROR(INDEX([1]カラムリスト!$B$4:$F$1000,MATCH(B7,[1]カラムリスト!$B$4:$B$1000,0),MATCH($F$5,[1]カラムリスト!$B$3:$F$3,0)),"")</f>
        <v>VARCHAR</v>
      </c>
      <c r="G7" s="5">
        <f>IFERROR(INDEX([1]カラムリスト!$B$4:$F$1000,MATCH(B7,[1]カラムリスト!$B$4:$B$1000,0),MATCH($G$5,[1]カラムリスト!$B$3:$F$3,0)),"")</f>
        <v>10</v>
      </c>
      <c r="H7" s="2"/>
      <c r="I7" s="2" t="s">
        <v>47</v>
      </c>
      <c r="J7" s="2" t="s">
        <v>47</v>
      </c>
      <c r="K7" s="2"/>
      <c r="L7" s="2"/>
      <c r="M7" s="2"/>
      <c r="N7" s="2"/>
      <c r="O7" s="2"/>
      <c r="P7" s="2"/>
      <c r="Q7" s="2"/>
      <c r="R7" s="2"/>
      <c r="S7" s="2"/>
      <c r="T7" s="2"/>
      <c r="U7" s="6" t="str">
        <f>IFERROR(INDEX([1]カラムリスト!$B$4:$F$1000,MATCH(B7,[1]カラムリスト!$B$4:$B$1000,0),MATCH($U$5,[1]カラムリスト!$B$3:$F$3,0)),"")</f>
        <v>社員に付与される一意の番号</v>
      </c>
      <c r="V7" s="3"/>
    </row>
    <row r="8" spans="1:22" ht="17.350000000000001" customHeight="1">
      <c r="A8" s="2">
        <v>2</v>
      </c>
      <c r="B8" s="12" t="s">
        <v>28</v>
      </c>
      <c r="C8" s="13"/>
      <c r="D8" s="14" t="str">
        <f>IFERROR(INDEX([1]カラムリスト!$B$4:$F$1000,MATCH(B8,[1]カラムリスト!$B$4:$B$1000,0),MATCH($D$6,[1]カラムリスト!$B$3:$F$3,0)),"")</f>
        <v>Ym</v>
      </c>
      <c r="E8" s="15"/>
      <c r="F8" s="5" t="str">
        <f>IFERROR(INDEX([1]カラムリスト!$B$4:$F$1000,MATCH(B8,[1]カラムリスト!$B$4:$B$1000,0),MATCH($F$5,[1]カラムリスト!$B$3:$F$3,0)),"")</f>
        <v>VARCHAR</v>
      </c>
      <c r="G8" s="5">
        <f>IFERROR(INDEX([1]カラムリスト!$B$4:$F$1000,MATCH(B8,[1]カラムリスト!$B$4:$B$1000,0),MATCH($G$5,[1]カラムリスト!$B$3:$F$3,0)),"")</f>
        <v>6</v>
      </c>
      <c r="H8" s="2"/>
      <c r="I8" s="2" t="s">
        <v>47</v>
      </c>
      <c r="J8" s="2" t="s">
        <v>47</v>
      </c>
      <c r="K8" s="2"/>
      <c r="L8" s="2"/>
      <c r="M8" s="2"/>
      <c r="N8" s="2"/>
      <c r="O8" s="2"/>
      <c r="P8" s="2"/>
      <c r="Q8" s="2"/>
      <c r="R8" s="2"/>
      <c r="S8" s="2"/>
      <c r="T8" s="2"/>
      <c r="U8" s="6" t="str">
        <f>IFERROR(INDEX([1]カラムリスト!$B$4:$F$1000,MATCH(B8,[1]カラムリスト!$B$4:$B$1000,0),MATCH($U$5,[1]カラムリスト!$B$3:$F$3,0)),"")</f>
        <v>フォーマット：YYYYMM</v>
      </c>
      <c r="V8" s="3"/>
    </row>
    <row r="9" spans="1:22" ht="17.350000000000001" customHeight="1">
      <c r="A9" s="8">
        <v>3</v>
      </c>
      <c r="B9" s="12" t="s">
        <v>29</v>
      </c>
      <c r="C9" s="13"/>
      <c r="D9" s="14" t="str">
        <f>IFERROR(INDEX([1]カラムリスト!$B$4:$F$1000,MATCH(B9,[1]カラムリスト!$B$4:$B$1000,0),MATCH($D$6,[1]カラムリスト!$B$3:$F$3,0)),"")</f>
        <v>Day</v>
      </c>
      <c r="E9" s="15"/>
      <c r="F9" s="5" t="str">
        <f>IFERROR(INDEX([1]カラムリスト!$B$4:$F$1000,MATCH(B9,[1]カラムリスト!$B$4:$B$1000,0),MATCH($F$5,[1]カラムリスト!$B$3:$F$3,0)),"")</f>
        <v>VARCHAR</v>
      </c>
      <c r="G9" s="5">
        <f>IFERROR(INDEX([1]カラムリスト!$B$4:$F$1000,MATCH(B9,[1]カラムリスト!$B$4:$B$1000,0),MATCH($G$5,[1]カラムリスト!$B$3:$F$3,0)),"")</f>
        <v>2</v>
      </c>
      <c r="H9" s="2"/>
      <c r="I9" s="2" t="s">
        <v>47</v>
      </c>
      <c r="J9" s="2" t="s">
        <v>47</v>
      </c>
      <c r="K9" s="2"/>
      <c r="L9" s="2"/>
      <c r="M9" s="2"/>
      <c r="N9" s="2"/>
      <c r="O9" s="2"/>
      <c r="P9" s="2"/>
      <c r="Q9" s="2"/>
      <c r="R9" s="2"/>
      <c r="S9" s="2"/>
      <c r="T9" s="2"/>
      <c r="U9" s="6" t="str">
        <f>IFERROR(INDEX([1]カラムリスト!$B$4:$F$1000,MATCH(B9,[1]カラムリスト!$B$4:$B$1000,0),MATCH($U$5,[1]カラムリスト!$B$3:$F$3,0)),"")</f>
        <v>フォーマット：DD</v>
      </c>
      <c r="V9" s="3"/>
    </row>
    <row r="10" spans="1:22" ht="17.350000000000001" customHeight="1">
      <c r="A10" s="8">
        <v>4</v>
      </c>
      <c r="B10" s="12" t="s">
        <v>30</v>
      </c>
      <c r="C10" s="13"/>
      <c r="D10" s="14" t="str">
        <f>IFERROR(INDEX([1]カラムリスト!$B$4:$F$1000,MATCH(B10,[1]カラムリスト!$B$4:$B$1000,0),MATCH($D$6,[1]カラムリスト!$B$3:$F$3,0)),"")</f>
        <v>WorkKbn</v>
      </c>
      <c r="E10" s="15"/>
      <c r="F10" s="5" t="str">
        <f>IFERROR(INDEX([1]カラムリスト!$B$4:$F$1000,MATCH(B10,[1]カラムリスト!$B$4:$B$1000,0),MATCH($F$5,[1]カラムリスト!$B$3:$F$3,0)),"")</f>
        <v>VARCHAR</v>
      </c>
      <c r="G10" s="5">
        <f>IFERROR(INDEX([1]カラムリスト!$B$4:$F$1000,MATCH(B10,[1]カラムリスト!$B$4:$B$1000,0),MATCH($G$5,[1]カラムリスト!$B$3:$F$3,0)),"")</f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6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8">
        <v>5</v>
      </c>
      <c r="B11" s="12" t="s">
        <v>31</v>
      </c>
      <c r="C11" s="13"/>
      <c r="D11" s="14" t="str">
        <f>IFERROR(INDEX([1]カラムリスト!$B$4:$F$1000,MATCH(B11,[1]カラムリスト!$B$4:$B$1000,0),MATCH($D$6,[1]カラムリスト!$B$3:$F$3,0)),"")</f>
        <v>StartTime</v>
      </c>
      <c r="E11" s="15"/>
      <c r="F11" s="5" t="str">
        <f>IFERROR(INDEX([1]カラムリスト!$B$4:$F$1000,MATCH(B11,[1]カラムリスト!$B$4:$B$1000,0),MATCH($F$5,[1]カラムリスト!$B$3:$F$3,0)),"")</f>
        <v>DATETIME</v>
      </c>
      <c r="G11" s="5">
        <f>IFERROR(INDEX([1]カラムリスト!$B$4:$F$1000,MATCH(B11,[1]カラムリスト!$B$4:$B$1000,0),MATCH($G$5,[1]カラムリスト!$B$3:$F$3,0)),"")</f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6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8">
        <v>6</v>
      </c>
      <c r="B12" s="12" t="s">
        <v>32</v>
      </c>
      <c r="C12" s="13"/>
      <c r="D12" s="14" t="str">
        <f>IFERROR(INDEX([1]カラムリスト!$B$4:$F$1000,MATCH(B12,[1]カラムリスト!$B$4:$B$1000,0),MATCH($D$6,[1]カラムリスト!$B$3:$F$3,0)),"")</f>
        <v>EndTime</v>
      </c>
      <c r="E12" s="15"/>
      <c r="F12" s="5" t="str">
        <f>IFERROR(INDEX([1]カラムリスト!$B$4:$F$1000,MATCH(B12,[1]カラムリスト!$B$4:$B$1000,0),MATCH($F$5,[1]カラムリスト!$B$3:$F$3,0)),"")</f>
        <v>DATETIME</v>
      </c>
      <c r="G12" s="5">
        <f>IFERROR(INDEX([1]カラムリスト!$B$4:$F$1000,MATCH(B12,[1]カラムリスト!$B$4:$B$1000,0),MATCH($G$5,[1]カラムリスト!$B$3:$F$3,0)),"")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6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8">
        <v>7</v>
      </c>
      <c r="B13" s="12" t="s">
        <v>33</v>
      </c>
      <c r="C13" s="13"/>
      <c r="D13" s="14" t="str">
        <f>IFERROR(INDEX([1]カラムリスト!$B$4:$F$1000,MATCH(B13,[1]カラムリスト!$B$4:$B$1000,0),MATCH($D$6,[1]カラムリスト!$B$3:$F$3,0)),"")</f>
        <v>BreakTime</v>
      </c>
      <c r="E13" s="15"/>
      <c r="F13" s="5" t="str">
        <f>IFERROR(INDEX([1]カラムリスト!$B$4:$F$1000,MATCH(B13,[1]カラムリスト!$B$4:$B$1000,0),MATCH($F$5,[1]カラムリスト!$B$3:$F$3,0)),"")</f>
        <v>TIME</v>
      </c>
      <c r="G13" s="5">
        <f>IFERROR(INDEX([1]カラムリスト!$B$4:$F$1000,MATCH(B13,[1]カラムリスト!$B$4:$B$1000,0),MATCH($G$5,[1]カラムリスト!$B$3:$F$3,0)),"")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6">
        <f>IFERROR(INDEX([1]カラムリスト!$B$4:$F$1000,MATCH(B13,[1]カラムリスト!$B$4:$B$1000,0),MATCH($U$5,[1]カラムリスト!$B$3:$F$3,0)),"")</f>
        <v>0</v>
      </c>
      <c r="V13" s="3"/>
    </row>
    <row r="14" spans="1:22" ht="17.350000000000001" customHeight="1">
      <c r="A14" s="8">
        <v>8</v>
      </c>
      <c r="B14" s="12" t="s">
        <v>34</v>
      </c>
      <c r="C14" s="13"/>
      <c r="D14" s="14" t="str">
        <f>IFERROR(INDEX([1]カラムリスト!$B$4:$F$1000,MATCH(B14,[1]カラムリスト!$B$4:$B$1000,0),MATCH($D$6,[1]カラムリスト!$B$3:$F$3,0)),"")</f>
        <v>BreakTime22</v>
      </c>
      <c r="E14" s="15"/>
      <c r="F14" s="5" t="str">
        <f>IFERROR(INDEX([1]カラムリスト!$B$4:$F$1000,MATCH(B14,[1]カラムリスト!$B$4:$B$1000,0),MATCH($F$5,[1]カラムリスト!$B$3:$F$3,0)),"")</f>
        <v>TIME</v>
      </c>
      <c r="G14" s="5">
        <f>IFERROR(INDEX([1]カラムリスト!$B$4:$F$1000,MATCH(B14,[1]カラムリスト!$B$4:$B$1000,0),MATCH($G$5,[1]カラムリスト!$B$3:$F$3,0)),"")</f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6">
        <f>IFERROR(INDEX([1]カラムリスト!$B$4:$F$1000,MATCH(B14,[1]カラムリスト!$B$4:$B$1000,0),MATCH($U$5,[1]カラムリスト!$B$3:$F$3,0)),"")</f>
        <v>0</v>
      </c>
      <c r="V14" s="3"/>
    </row>
    <row r="15" spans="1:22" ht="17.350000000000001" customHeight="1">
      <c r="A15" s="8">
        <v>9</v>
      </c>
      <c r="B15" s="12" t="s">
        <v>35</v>
      </c>
      <c r="C15" s="13"/>
      <c r="D15" s="14" t="str">
        <f>IFERROR(INDEX([1]カラムリスト!$B$4:$F$1000,MATCH(B15,[1]カラムリスト!$B$4:$B$1000,0),MATCH($D$6,[1]カラムリスト!$B$3:$F$3,0)),"")</f>
        <v>OperatingTime</v>
      </c>
      <c r="E15" s="15"/>
      <c r="F15" s="5" t="str">
        <f>IFERROR(INDEX([1]カラムリスト!$B$4:$F$1000,MATCH(B15,[1]カラムリスト!$B$4:$B$1000,0),MATCH($F$5,[1]カラムリスト!$B$3:$F$3,0)),"")</f>
        <v>TIME</v>
      </c>
      <c r="G15" s="5">
        <f>IFERROR(INDEX([1]カラムリスト!$B$4:$F$1000,MATCH(B15,[1]カラムリスト!$B$4:$B$1000,0),MATCH($G$5,[1]カラムリスト!$B$3:$F$3,0)),"")</f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6">
        <f>IFERROR(INDEX([1]カラムリスト!$B$4:$F$1000,MATCH(B15,[1]カラムリスト!$B$4:$B$1000,0),MATCH($U$5,[1]カラムリスト!$B$3:$F$3,0)),"")</f>
        <v>0</v>
      </c>
      <c r="V15" s="3"/>
    </row>
    <row r="16" spans="1:22" ht="17.350000000000001" customHeight="1">
      <c r="A16" s="8">
        <v>10</v>
      </c>
      <c r="B16" s="12" t="s">
        <v>40</v>
      </c>
      <c r="C16" s="13"/>
      <c r="D16" s="14" t="str">
        <f>IFERROR(INDEX([1]カラムリスト!$B$4:$F$1000,MATCH(B16,[1]カラムリスト!$B$4:$B$1000,0),MATCH($D$6,[1]カラムリスト!$B$3:$F$3,0)),"")</f>
        <v>LateNightOvertime</v>
      </c>
      <c r="E16" s="15"/>
      <c r="F16" s="5" t="str">
        <f>IFERROR(INDEX([1]カラムリスト!$B$4:$F$1000,MATCH(B16,[1]カラムリスト!$B$4:$B$1000,0),MATCH($F$5,[1]カラムリスト!$B$3:$F$3,0)),"")</f>
        <v>TIME</v>
      </c>
      <c r="G16" s="5">
        <f>IFERROR(INDEX([1]カラムリスト!$B$4:$F$1000,MATCH(B16,[1]カラムリスト!$B$4:$B$1000,0),MATCH($G$5,[1]カラムリスト!$B$3:$F$3,0)),"")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6">
        <f>IFERROR(INDEX([1]カラムリスト!$B$4:$F$1000,MATCH(B16,[1]カラムリスト!$B$4:$B$1000,0),MATCH($U$5,[1]カラムリスト!$B$3:$F$3,0)),"")</f>
        <v>0</v>
      </c>
      <c r="V16" s="3"/>
    </row>
    <row r="17" spans="1:22" ht="17.350000000000001" customHeight="1">
      <c r="A17" s="8">
        <v>11</v>
      </c>
      <c r="B17" s="12" t="s">
        <v>36</v>
      </c>
      <c r="C17" s="13"/>
      <c r="D17" s="14" t="str">
        <f>IFERROR(INDEX([1]カラムリスト!$B$4:$F$1000,MATCH(B17,[1]カラムリスト!$B$4:$B$1000,0),MATCH($D$6,[1]カラムリスト!$B$3:$F$3,0)),"")</f>
        <v>Reason</v>
      </c>
      <c r="E17" s="15"/>
      <c r="F17" s="5" t="str">
        <f>IFERROR(INDEX([1]カラムリスト!$B$4:$F$1000,MATCH(B17,[1]カラムリスト!$B$4:$B$1000,0),MATCH($F$5,[1]カラムリスト!$B$3:$F$3,0)),"")</f>
        <v>VARCHAR</v>
      </c>
      <c r="G17" s="5">
        <f>IFERROR(INDEX([1]カラムリスト!$B$4:$F$1000,MATCH(B17,[1]カラムリスト!$B$4:$B$1000,0),MATCH($G$5,[1]カラムリスト!$B$3:$F$3,0)),"")</f>
        <v>300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6">
        <f>IFERROR(INDEX([1]カラムリスト!$B$4:$F$1000,MATCH(B17,[1]カラムリスト!$B$4:$B$1000,0),MATCH($U$5,[1]カラムリスト!$B$3:$F$3,0)),"")</f>
        <v>0</v>
      </c>
      <c r="V17" s="3"/>
    </row>
    <row r="18" spans="1:22" ht="17.350000000000001" customHeight="1">
      <c r="A18" s="8">
        <v>12</v>
      </c>
      <c r="B18" s="12" t="s">
        <v>37</v>
      </c>
      <c r="C18" s="13"/>
      <c r="D18" s="14" t="str">
        <f>IFERROR(INDEX([1]カラムリスト!$B$4:$F$1000,MATCH(B18,[1]カラムリスト!$B$4:$B$1000,0),MATCH($D$6,[1]カラムリスト!$B$3:$F$3,0)),"")</f>
        <v>WorkContents</v>
      </c>
      <c r="E18" s="15"/>
      <c r="F18" s="5" t="str">
        <f>IFERROR(INDEX([1]カラムリスト!$B$4:$F$1000,MATCH(B18,[1]カラムリスト!$B$4:$B$1000,0),MATCH($F$5,[1]カラムリスト!$B$3:$F$3,0)),"")</f>
        <v>VARCHAR</v>
      </c>
      <c r="G18" s="5">
        <f>IFERROR(INDEX([1]カラムリスト!$B$4:$F$1000,MATCH(B18,[1]カラムリスト!$B$4:$B$1000,0),MATCH($G$5,[1]カラムリスト!$B$3:$F$3,0)),"")</f>
        <v>300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6">
        <f>IFERROR(INDEX([1]カラムリスト!$B$4:$F$1000,MATCH(B18,[1]カラムリスト!$B$4:$B$1000,0),MATCH($U$5,[1]カラムリスト!$B$3:$F$3,0)),"")</f>
        <v>0</v>
      </c>
      <c r="V18" s="3"/>
    </row>
    <row r="19" spans="1:22" ht="17.350000000000001" customHeight="1">
      <c r="A19" s="8">
        <v>13</v>
      </c>
      <c r="B19" s="12" t="s">
        <v>42</v>
      </c>
      <c r="C19" s="13"/>
      <c r="D19" s="14" t="str">
        <f>IFERROR(INDEX([1]カラムリスト!$B$4:$F$1000,MATCH(B19,[1]カラムリスト!$B$4:$B$1000,0),MATCH($D$6,[1]カラムリスト!$B$3:$F$3,0)),"")</f>
        <v>AppNo</v>
      </c>
      <c r="E19" s="15"/>
      <c r="F19" s="5" t="str">
        <f>IFERROR(INDEX([1]カラムリスト!$B$4:$F$1000,MATCH(B19,[1]カラムリスト!$B$4:$B$1000,0),MATCH($F$5,[1]カラムリスト!$B$3:$F$3,0)),"")</f>
        <v>VARCHAR</v>
      </c>
      <c r="G19" s="5">
        <f>IFERROR(INDEX([1]カラムリスト!$B$4:$F$1000,MATCH(B19,[1]カラムリスト!$B$4:$B$1000,0),MATCH($G$5,[1]カラムリスト!$B$3:$F$3,0)),"")</f>
        <v>10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6">
        <f>IFERROR(INDEX([1]カラムリスト!$B$4:$F$1000,MATCH(B19,[1]カラムリスト!$B$4:$B$1000,0),MATCH($U$5,[1]カラムリスト!$B$3:$F$3,0)),"")</f>
        <v>0</v>
      </c>
      <c r="V19" s="3"/>
    </row>
    <row r="20" spans="1:22" ht="17.350000000000001" customHeight="1">
      <c r="A20" s="8">
        <v>14</v>
      </c>
      <c r="B20" s="12" t="s">
        <v>38</v>
      </c>
      <c r="C20" s="13"/>
      <c r="D20" s="14" t="str">
        <f>IFERROR(INDEX([1]カラムリスト!$B$4:$F$1000,MATCH(B20,[1]カラムリスト!$B$4:$B$1000,0),MATCH($D$6,[1]カラムリスト!$B$3:$F$3,0)),"")</f>
        <v>Remark</v>
      </c>
      <c r="E20" s="15"/>
      <c r="F20" s="5" t="str">
        <f>IFERROR(INDEX([1]カラムリスト!$B$4:$F$1000,MATCH(B20,[1]カラムリスト!$B$4:$B$1000,0),MATCH($F$5,[1]カラムリスト!$B$3:$F$3,0)),"")</f>
        <v>VARCHAR</v>
      </c>
      <c r="G20" s="5">
        <f>IFERROR(INDEX([1]カラムリスト!$B$4:$F$1000,MATCH(B20,[1]カラムリスト!$B$4:$B$1000,0),MATCH($G$5,[1]カラムリスト!$B$3:$F$3,0)),"")</f>
        <v>1000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6">
        <f>IFERROR(INDEX([1]カラムリスト!$B$4:$F$1000,MATCH(B20,[1]カラムリスト!$B$4:$B$1000,0),MATCH($U$5,[1]カラムリスト!$B$3:$F$3,0)),"")</f>
        <v>0</v>
      </c>
      <c r="V20" s="9"/>
    </row>
    <row r="21" spans="1:22" ht="17.350000000000001" customHeight="1">
      <c r="A21" s="8">
        <v>15</v>
      </c>
      <c r="B21" s="12" t="s">
        <v>41</v>
      </c>
      <c r="C21" s="13"/>
      <c r="D21" s="14" t="str">
        <f>IFERROR(INDEX([1]カラムリスト!$B$4:$F$1000,MATCH(B21,[1]カラムリスト!$B$4:$B$1000,0),MATCH($D$6,[1]カラムリスト!$B$3:$F$3,0)),"")</f>
        <v>ConfiirmRequestFlg</v>
      </c>
      <c r="E21" s="15"/>
      <c r="F21" s="5" t="str">
        <f>IFERROR(INDEX([1]カラムリスト!$B$4:$F$1000,MATCH(B21,[1]カラムリスト!$B$4:$B$1000,0),MATCH($F$5,[1]カラムリスト!$B$3:$F$3,0)),"")</f>
        <v>VARCHAR</v>
      </c>
      <c r="G21" s="5">
        <f>IFERROR(INDEX([1]カラムリスト!$B$4:$F$1000,MATCH(B21,[1]カラムリスト!$B$4:$B$1000,0),MATCH($G$5,[1]カラムリスト!$B$3:$F$3,0)),"")</f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6" t="str">
        <f>IFERROR(INDEX([1]カラムリスト!$B$4:$F$1000,MATCH(B21,[1]カラムリスト!$B$4:$B$1000,0),MATCH($U$5,[1]カラムリスト!$B$3:$F$3,0)),"")</f>
        <v>0：問題なし（初期値） ／ 1：確認要</v>
      </c>
      <c r="V21" s="9"/>
    </row>
    <row r="22" spans="1:22" ht="17.350000000000001" customHeight="1">
      <c r="A22" s="8">
        <v>16</v>
      </c>
      <c r="B22" s="12" t="s">
        <v>39</v>
      </c>
      <c r="C22" s="13"/>
      <c r="D22" s="14" t="str">
        <f>IFERROR(INDEX([1]カラムリスト!$B$4:$F$1000,MATCH(B22,[1]カラムリスト!$B$4:$B$1000,0),MATCH($D$6,[1]カラムリスト!$B$3:$F$3,0)),"")</f>
        <v>ConfiirmComment</v>
      </c>
      <c r="E22" s="15"/>
      <c r="F22" s="5" t="str">
        <f>IFERROR(INDEX([1]カラムリスト!$B$4:$F$1000,MATCH(B22,[1]カラムリスト!$B$4:$B$1000,0),MATCH($F$5,[1]カラムリスト!$B$3:$F$3,0)),"")</f>
        <v>VARCHAR</v>
      </c>
      <c r="G22" s="5">
        <f>IFERROR(INDEX([1]カラムリスト!$B$4:$F$1000,MATCH(B22,[1]カラムリスト!$B$4:$B$1000,0),MATCH($G$5,[1]カラムリスト!$B$3:$F$3,0)),"")</f>
        <v>1000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6">
        <f>IFERROR(INDEX([1]カラムリスト!$B$4:$F$1000,MATCH(B22,[1]カラムリスト!$B$4:$B$1000,0),MATCH($U$5,[1]カラムリスト!$B$3:$F$3,0)),"")</f>
        <v>0</v>
      </c>
      <c r="V22" s="9"/>
    </row>
    <row r="23" spans="1:22" ht="17.350000000000001" customHeight="1">
      <c r="A23" s="8">
        <v>17</v>
      </c>
      <c r="B23" s="12" t="s">
        <v>48</v>
      </c>
      <c r="C23" s="29"/>
      <c r="D23" s="14" t="str">
        <f>IFERROR(INDEX([1]カラムリスト!$B$4:$F$1000,MATCH(B23,[1]カラムリスト!$B$4:$B$1000,0),MATCH($D$6,[1]カラムリスト!$B$3:$F$3,0)),"")</f>
        <v>EntryDate</v>
      </c>
      <c r="E23" s="15"/>
      <c r="F23" s="5" t="str">
        <f>IFERROR(INDEX([1]カラムリスト!$B$4:$F$1000,MATCH(B23,[1]カラムリスト!$B$4:$B$1000,0),MATCH($F$5,[1]カラムリスト!$B$3:$F$3,0)),"")</f>
        <v>DATETIME</v>
      </c>
      <c r="G23" s="5">
        <f>IFERROR(INDEX([1]カラムリスト!$B$4:$F$1000,MATCH(B23,[1]カラムリスト!$B$4:$B$1000,0),MATCH($G$5,[1]カラムリスト!$B$3:$F$3,0)),"")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6">
        <f>IFERROR(INDEX([1]カラムリスト!$B$4:$F$1000,MATCH(B23,[1]カラムリスト!$B$4:$B$1000,0),MATCH($U$5,[1]カラムリスト!$B$3:$F$3,0)),"")</f>
        <v>0</v>
      </c>
      <c r="V23" s="9"/>
    </row>
    <row r="24" spans="1:22" ht="17.350000000000001" customHeight="1">
      <c r="A24" s="8">
        <v>18</v>
      </c>
      <c r="B24" s="12" t="s">
        <v>49</v>
      </c>
      <c r="C24" s="29"/>
      <c r="D24" s="14" t="str">
        <f>IFERROR(INDEX([1]カラムリスト!$B$4:$F$1000,MATCH(B24,[1]カラムリスト!$B$4:$B$1000,0),MATCH($D$6,[1]カラムリスト!$B$3:$F$3,0)),"")</f>
        <v>EntryUser</v>
      </c>
      <c r="E24" s="15"/>
      <c r="F24" s="5" t="str">
        <f>IFERROR(INDEX([1]カラムリスト!$B$4:$F$1000,MATCH(B24,[1]カラムリスト!$B$4:$B$1000,0),MATCH($F$5,[1]カラムリスト!$B$3:$F$3,0)),"")</f>
        <v>VARCHAR</v>
      </c>
      <c r="G24" s="5">
        <f>IFERROR(INDEX([1]カラムリスト!$B$4:$F$1000,MATCH(B24,[1]カラムリスト!$B$4:$B$1000,0),MATCH($G$5,[1]カラムリスト!$B$3:$F$3,0)),"")</f>
        <v>10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6">
        <f>IFERROR(INDEX([1]カラムリスト!$B$4:$F$1000,MATCH(B24,[1]カラムリスト!$B$4:$B$1000,0),MATCH($U$5,[1]カラムリスト!$B$3:$F$3,0)),"")</f>
        <v>0</v>
      </c>
      <c r="V24" s="9"/>
    </row>
    <row r="25" spans="1:22" ht="17.350000000000001" customHeight="1">
      <c r="A25" s="8">
        <v>19</v>
      </c>
      <c r="B25" s="12" t="s">
        <v>50</v>
      </c>
      <c r="C25" s="29"/>
      <c r="D25" s="14" t="str">
        <f>IFERROR(INDEX([1]カラムリスト!$B$4:$F$1000,MATCH(B25,[1]カラムリスト!$B$4:$B$1000,0),MATCH($D$6,[1]カラムリスト!$B$3:$F$3,0)),"")</f>
        <v>UpdateDate</v>
      </c>
      <c r="E25" s="15"/>
      <c r="F25" s="5" t="str">
        <f>IFERROR(INDEX([1]カラムリスト!$B$4:$F$1000,MATCH(B25,[1]カラムリスト!$B$4:$B$1000,0),MATCH($F$5,[1]カラムリスト!$B$3:$F$3,0)),"")</f>
        <v>DATETIME</v>
      </c>
      <c r="G25" s="5">
        <f>IFERROR(INDEX([1]カラムリスト!$B$4:$F$1000,MATCH(B25,[1]カラムリスト!$B$4:$B$1000,0),MATCH($G$5,[1]カラムリスト!$B$3:$F$3,0)),"")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6">
        <f>IFERROR(INDEX([1]カラムリスト!$B$4:$F$1000,MATCH(B25,[1]カラムリスト!$B$4:$B$1000,0),MATCH($U$5,[1]カラムリスト!$B$3:$F$3,0)),"")</f>
        <v>0</v>
      </c>
      <c r="V25" s="9"/>
    </row>
    <row r="26" spans="1:22" ht="17.350000000000001" customHeight="1">
      <c r="A26" s="8">
        <v>20</v>
      </c>
      <c r="B26" s="12" t="s">
        <v>51</v>
      </c>
      <c r="C26" s="29"/>
      <c r="D26" s="14" t="str">
        <f>IFERROR(INDEX([1]カラムリスト!$B$4:$F$1000,MATCH(B26,[1]カラムリスト!$B$4:$B$1000,0),MATCH($D$6,[1]カラムリスト!$B$3:$F$3,0)),"")</f>
        <v>UpdateUser</v>
      </c>
      <c r="E26" s="15"/>
      <c r="F26" s="5" t="str">
        <f>IFERROR(INDEX([1]カラムリスト!$B$4:$F$1000,MATCH(B26,[1]カラムリスト!$B$4:$B$1000,0),MATCH($F$5,[1]カラムリスト!$B$3:$F$3,0)),"")</f>
        <v>VARCHAR</v>
      </c>
      <c r="G26" s="5">
        <f>IFERROR(INDEX([1]カラムリスト!$B$4:$F$1000,MATCH(B26,[1]カラムリスト!$B$4:$B$1000,0),MATCH($G$5,[1]カラムリスト!$B$3:$F$3,0)),"")</f>
        <v>10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6">
        <f>IFERROR(INDEX([1]カラムリスト!$B$4:$F$1000,MATCH(B26,[1]カラムリスト!$B$4:$B$1000,0),MATCH($U$5,[1]カラムリスト!$B$3:$F$3,0)),"")</f>
        <v>0</v>
      </c>
      <c r="V26" s="9"/>
    </row>
    <row r="27" spans="1:22" ht="17.350000000000001" customHeight="1">
      <c r="A27" s="8">
        <v>21</v>
      </c>
      <c r="B27" s="12" t="s">
        <v>52</v>
      </c>
      <c r="C27" s="29"/>
      <c r="D27" s="14" t="str">
        <f>IFERROR(INDEX([1]カラムリスト!$B$4:$F$1000,MATCH(B27,[1]カラムリスト!$B$4:$B$1000,0),MATCH($D$6,[1]カラムリスト!$B$3:$F$3,0)),"")</f>
        <v>DelFlg</v>
      </c>
      <c r="E27" s="15"/>
      <c r="F27" s="5" t="str">
        <f>IFERROR(INDEX([1]カラムリスト!$B$4:$F$1000,MATCH(B27,[1]カラムリスト!$B$4:$B$1000,0),MATCH($F$5,[1]カラムリスト!$B$3:$F$3,0)),"")</f>
        <v>VARCHAR</v>
      </c>
      <c r="G27" s="5">
        <f>IFERROR(INDEX([1]カラムリスト!$B$4:$F$1000,MATCH(B27,[1]カラムリスト!$B$4:$B$1000,0),MATCH($G$5,[1]カラムリスト!$B$3:$F$3,0)),"")</f>
        <v>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6" t="str">
        <f>IFERROR(INDEX([1]カラムリスト!$B$4:$F$1000,MATCH(B27,[1]カラムリスト!$B$4:$B$1000,0),MATCH($U$5,[1]カラムリスト!$B$3:$F$3,0)),"")</f>
        <v>0：未削除（初期値） ／ 1：削除</v>
      </c>
      <c r="V27" s="9"/>
    </row>
    <row r="28" spans="1:22" ht="17.350000000000001" customHeight="1">
      <c r="A28" s="8">
        <v>22</v>
      </c>
      <c r="B28" s="12"/>
      <c r="C28" s="29"/>
      <c r="D28" s="14" t="str">
        <f>IFERROR(INDEX([1]カラムリスト!$B$4:$F$1000,MATCH(B28,[1]カラムリスト!$B$4:$B$1000,0),MATCH($D$6,[1]カラムリスト!$B$3:$F$3,0)),"")</f>
        <v/>
      </c>
      <c r="E28" s="15"/>
      <c r="F28" s="5" t="str">
        <f>IFERROR(INDEX([1]カラムリスト!$B$4:$F$1000,MATCH(B28,[1]カラムリスト!$B$4:$B$1000,0),MATCH($F$5,[1]カラムリスト!$B$3:$F$3,0)),"")</f>
        <v/>
      </c>
      <c r="G28" s="5" t="str">
        <f>IFERROR(INDEX([1]カラムリスト!$B$4:$F$1000,MATCH(B28,[1]カラムリスト!$B$4:$B$1000,0),MATCH($G$5,[1]カラムリスト!$B$3:$F$3,0)),"")</f>
        <v/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6" t="str">
        <f>IFERROR(INDEX([1]カラムリスト!$B$4:$F$1000,MATCH(B28,[1]カラムリスト!$B$4:$B$1000,0),MATCH($U$5,[1]カラムリスト!$B$3:$F$3,0)),"")</f>
        <v/>
      </c>
      <c r="V28" s="9"/>
    </row>
  </sheetData>
  <mergeCells count="77">
    <mergeCell ref="B27:C27"/>
    <mergeCell ref="D27:E27"/>
    <mergeCell ref="B28:C28"/>
    <mergeCell ref="D28:E28"/>
    <mergeCell ref="B24:C24"/>
    <mergeCell ref="D24:E24"/>
    <mergeCell ref="B25:C25"/>
    <mergeCell ref="D25:E25"/>
    <mergeCell ref="B26:C26"/>
    <mergeCell ref="D26:E26"/>
    <mergeCell ref="B21:C21"/>
    <mergeCell ref="D21:E21"/>
    <mergeCell ref="B22:C22"/>
    <mergeCell ref="D22:E22"/>
    <mergeCell ref="B23:C23"/>
    <mergeCell ref="D23:E23"/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2018-04-10T08:30:40Z</dcterms:modified>
</cp:coreProperties>
</file>