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cygwin64\home\attend\Attend-Doc\wk\DB設計\001_テーブル定義\"/>
    </mc:Choice>
  </mc:AlternateContent>
  <bookViews>
    <workbookView xWindow="0" yWindow="0" windowWidth="22260" windowHeight="12645"/>
  </bookViews>
  <sheets>
    <sheet name="テーブル定義" sheetId="1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8" i="1" l="1"/>
  <c r="G8" i="1"/>
  <c r="F8" i="1"/>
  <c r="D8" i="1"/>
  <c r="U15" i="1" l="1"/>
  <c r="U14" i="1"/>
  <c r="U13" i="1"/>
  <c r="U12" i="1"/>
  <c r="U11" i="1"/>
  <c r="U10" i="1"/>
  <c r="U9" i="1"/>
  <c r="G10" i="1"/>
  <c r="F10" i="1"/>
  <c r="D10" i="1"/>
  <c r="G9" i="1"/>
  <c r="F9" i="1"/>
  <c r="D9" i="1"/>
  <c r="G11" i="1"/>
  <c r="F11" i="1"/>
  <c r="D11" i="1"/>
  <c r="G16" i="1" l="1"/>
  <c r="F16" i="1"/>
  <c r="D16" i="1"/>
  <c r="G15" i="1"/>
  <c r="F15" i="1"/>
  <c r="D15" i="1"/>
  <c r="G14" i="1"/>
  <c r="F14" i="1"/>
  <c r="D14" i="1"/>
  <c r="G13" i="1"/>
  <c r="F13" i="1"/>
  <c r="D13" i="1"/>
  <c r="G12" i="1"/>
  <c r="F12" i="1"/>
  <c r="D12" i="1"/>
  <c r="G7" i="1"/>
  <c r="F7" i="1"/>
  <c r="D7" i="1"/>
  <c r="G17" i="1"/>
  <c r="F17" i="1"/>
  <c r="D17" i="1"/>
  <c r="U16" i="1"/>
  <c r="U7" i="1"/>
  <c r="U17" i="1"/>
  <c r="K3" i="1" l="1"/>
</calcChain>
</file>

<file path=xl/sharedStrings.xml><?xml version="1.0" encoding="utf-8"?>
<sst xmlns="http://schemas.openxmlformats.org/spreadsheetml/2006/main" count="43" uniqueCount="41">
  <si>
    <t>No.</t>
    <phoneticPr fontId="2"/>
  </si>
  <si>
    <t>項目名</t>
    <rPh sb="0" eb="2">
      <t>コウモク</t>
    </rPh>
    <rPh sb="2" eb="3">
      <t>メイ</t>
    </rPh>
    <phoneticPr fontId="2"/>
  </si>
  <si>
    <t>物理名</t>
    <rPh sb="0" eb="2">
      <t>ブツリ</t>
    </rPh>
    <rPh sb="2" eb="3">
      <t>メイ</t>
    </rPh>
    <phoneticPr fontId="2"/>
  </si>
  <si>
    <t>論理名</t>
    <rPh sb="0" eb="2">
      <t>ロンリ</t>
    </rPh>
    <rPh sb="2" eb="3">
      <t>メイ</t>
    </rPh>
    <phoneticPr fontId="2"/>
  </si>
  <si>
    <t>サイズ</t>
    <phoneticPr fontId="2"/>
  </si>
  <si>
    <t>PK</t>
    <phoneticPr fontId="2"/>
  </si>
  <si>
    <t>Index</t>
    <phoneticPr fontId="2"/>
  </si>
  <si>
    <t>データ型</t>
    <rPh sb="3" eb="4">
      <t>カタ</t>
    </rPh>
    <phoneticPr fontId="2"/>
  </si>
  <si>
    <t>備考</t>
    <rPh sb="0" eb="2">
      <t>ビコウ</t>
    </rPh>
    <phoneticPr fontId="2"/>
  </si>
  <si>
    <t>説明</t>
    <rPh sb="0" eb="2">
      <t>セツメイ</t>
    </rPh>
    <phoneticPr fontId="2"/>
  </si>
  <si>
    <t>サブシステム名</t>
    <rPh sb="6" eb="7">
      <t>メイ</t>
    </rPh>
    <phoneticPr fontId="2"/>
  </si>
  <si>
    <t>システム名</t>
    <rPh sb="4" eb="5">
      <t>メイ</t>
    </rPh>
    <phoneticPr fontId="2"/>
  </si>
  <si>
    <t>システムID</t>
    <phoneticPr fontId="2"/>
  </si>
  <si>
    <t>サブシステムID</t>
    <phoneticPr fontId="2"/>
  </si>
  <si>
    <t>初期値</t>
    <rPh sb="0" eb="3">
      <t>ショキチ</t>
    </rPh>
    <phoneticPr fontId="2"/>
  </si>
  <si>
    <t>作成日</t>
    <rPh sb="0" eb="2">
      <t>サクセイ</t>
    </rPh>
    <rPh sb="2" eb="3">
      <t>ビ</t>
    </rPh>
    <phoneticPr fontId="2"/>
  </si>
  <si>
    <t>更新日</t>
    <rPh sb="0" eb="3">
      <t>コウシンビ</t>
    </rPh>
    <phoneticPr fontId="2"/>
  </si>
  <si>
    <t>作成者</t>
    <rPh sb="0" eb="3">
      <t>サクセイシャ</t>
    </rPh>
    <phoneticPr fontId="2"/>
  </si>
  <si>
    <t>更新者</t>
    <rPh sb="0" eb="3">
      <t>コウシンシャ</t>
    </rPh>
    <phoneticPr fontId="2"/>
  </si>
  <si>
    <t>テーブル物理名</t>
    <rPh sb="4" eb="6">
      <t>ブツリ</t>
    </rPh>
    <rPh sb="6" eb="7">
      <t>メイ</t>
    </rPh>
    <phoneticPr fontId="2"/>
  </si>
  <si>
    <t>テーブル論理名</t>
    <rPh sb="4" eb="6">
      <t>ロンリ</t>
    </rPh>
    <rPh sb="6" eb="7">
      <t>メイ</t>
    </rPh>
    <phoneticPr fontId="2"/>
  </si>
  <si>
    <t>Not
Null</t>
    <phoneticPr fontId="2"/>
  </si>
  <si>
    <t>KNT</t>
    <phoneticPr fontId="2"/>
  </si>
  <si>
    <t>カラム数</t>
    <rPh sb="3" eb="4">
      <t>スウ</t>
    </rPh>
    <phoneticPr fontId="2"/>
  </si>
  <si>
    <t>勤怠管理</t>
    <rPh sb="0" eb="2">
      <t>キンタイ</t>
    </rPh>
    <rPh sb="2" eb="4">
      <t>カンリ</t>
    </rPh>
    <phoneticPr fontId="2"/>
  </si>
  <si>
    <t>社内システム（仮）</t>
    <rPh sb="0" eb="2">
      <t>シャナイ</t>
    </rPh>
    <rPh sb="7" eb="8">
      <t>カリ</t>
    </rPh>
    <phoneticPr fontId="2"/>
  </si>
  <si>
    <t>利用区分</t>
    <rPh sb="0" eb="2">
      <t>リヨウ</t>
    </rPh>
    <rPh sb="2" eb="4">
      <t>クブン</t>
    </rPh>
    <phoneticPr fontId="2"/>
  </si>
  <si>
    <t>MST or TRN</t>
    <phoneticPr fontId="2"/>
  </si>
  <si>
    <t>申請番号</t>
  </si>
  <si>
    <t>登録日</t>
  </si>
  <si>
    <t>登録者ID</t>
  </si>
  <si>
    <t>更新日</t>
  </si>
  <si>
    <t>更新者ID</t>
  </si>
  <si>
    <t>削除フラグ</t>
  </si>
  <si>
    <t>確認コメント</t>
    <rPh sb="0" eb="2">
      <t>カクニン</t>
    </rPh>
    <phoneticPr fontId="2"/>
  </si>
  <si>
    <t>承認者ID</t>
    <rPh sb="0" eb="2">
      <t>ショウニン</t>
    </rPh>
    <rPh sb="2" eb="3">
      <t>シャ</t>
    </rPh>
    <phoneticPr fontId="2"/>
  </si>
  <si>
    <t>承認日</t>
    <rPh sb="0" eb="2">
      <t>ショウニン</t>
    </rPh>
    <phoneticPr fontId="2"/>
  </si>
  <si>
    <t>申請詳細</t>
    <rPh sb="0" eb="2">
      <t>シンセイ</t>
    </rPh>
    <rPh sb="2" eb="4">
      <t>ショウサイ</t>
    </rPh>
    <phoneticPr fontId="2"/>
  </si>
  <si>
    <t>SHINSEIDETAIL</t>
    <phoneticPr fontId="2"/>
  </si>
  <si>
    <t>秋元</t>
    <rPh sb="0" eb="2">
      <t>アキモト</t>
    </rPh>
    <phoneticPr fontId="2"/>
  </si>
  <si>
    <t>承認順位</t>
    <rPh sb="0" eb="2">
      <t>ショウニン</t>
    </rPh>
    <rPh sb="2" eb="4">
      <t>ジュンイ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</si>
</sst>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#"/>
  </numFmts>
  <fonts count="3">
    <font>
      <sz val="11"/>
      <color theme="1"/>
      <name val="Yu Gothic"/>
      <family val="2"/>
      <scheme val="minor"/>
    </font>
    <font>
      <sz val="9"/>
      <color theme="1"/>
      <name val="Meiryo UI"/>
      <family val="3"/>
      <charset val="128"/>
    </font>
    <font>
      <sz val="6"/>
      <name val="Yu Gothic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/>
    <xf numFmtId="0" fontId="1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76" fontId="1" fillId="3" borderId="1" xfId="0" applyNumberFormat="1" applyFont="1" applyFill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1" fillId="3" borderId="4" xfId="0" applyFont="1" applyFill="1" applyBorder="1" applyAlignment="1">
      <alignment horizontal="left" vertical="center"/>
    </xf>
    <xf numFmtId="0" fontId="0" fillId="3" borderId="5" xfId="0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1" fillId="2" borderId="1" xfId="0" applyFont="1" applyFill="1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/>
    <xf numFmtId="0" fontId="0" fillId="0" borderId="1" xfId="0" applyBorder="1" applyAlignment="1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14" fontId="1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2459;&#12521;&#12512;&#21517;&#19968;&#3523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カラムリスト"/>
      <sheetName val="Sheet2"/>
    </sheetNames>
    <sheetDataSet>
      <sheetData sheetId="0">
        <row r="3">
          <cell r="B3" t="str">
            <v>論理名</v>
          </cell>
          <cell r="C3" t="str">
            <v>物理名</v>
          </cell>
          <cell r="D3" t="str">
            <v>データ型</v>
          </cell>
          <cell r="E3" t="str">
            <v>サイズ</v>
          </cell>
          <cell r="F3" t="str">
            <v>説明</v>
          </cell>
        </row>
        <row r="4">
          <cell r="B4" t="str">
            <v>社員番号</v>
          </cell>
          <cell r="C4" t="str">
            <v>SyainNo</v>
          </cell>
          <cell r="D4" t="str">
            <v>VARCHAR</v>
          </cell>
          <cell r="E4">
            <v>10</v>
          </cell>
          <cell r="F4" t="str">
            <v>社員に付与される一意の番号</v>
          </cell>
        </row>
        <row r="5">
          <cell r="B5" t="str">
            <v>氏名</v>
          </cell>
          <cell r="C5" t="str">
            <v>Name</v>
          </cell>
          <cell r="D5" t="str">
            <v>VARCHAR</v>
          </cell>
          <cell r="E5">
            <v>50</v>
          </cell>
          <cell r="F5" t="str">
            <v>社員の名前</v>
          </cell>
        </row>
        <row r="6">
          <cell r="B6" t="str">
            <v>入社年月日</v>
          </cell>
          <cell r="C6" t="str">
            <v>NyusyaDate</v>
          </cell>
          <cell r="D6" t="str">
            <v>VARCHAR</v>
          </cell>
          <cell r="E6">
            <v>8</v>
          </cell>
          <cell r="F6" t="str">
            <v>フォーマット：YYYYMMDD</v>
          </cell>
        </row>
        <row r="7">
          <cell r="B7" t="str">
            <v>退職年月日</v>
          </cell>
          <cell r="C7" t="str">
            <v>RetireDate</v>
          </cell>
          <cell r="D7" t="str">
            <v>VARCHAR</v>
          </cell>
          <cell r="E7">
            <v>8</v>
          </cell>
          <cell r="F7" t="str">
            <v>フォーマット：YYYYMMDD</v>
          </cell>
        </row>
        <row r="8">
          <cell r="B8" t="str">
            <v>生年月日</v>
          </cell>
          <cell r="C8" t="str">
            <v>Birthday</v>
          </cell>
          <cell r="D8" t="str">
            <v>VARCHAR</v>
          </cell>
          <cell r="E8">
            <v>8</v>
          </cell>
          <cell r="F8" t="str">
            <v>フォーマット：YYYYMMDD</v>
          </cell>
        </row>
        <row r="9">
          <cell r="B9" t="str">
            <v>年齢</v>
          </cell>
          <cell r="C9" t="str">
            <v>Age</v>
          </cell>
          <cell r="D9" t="str">
            <v>VARCHAR</v>
          </cell>
          <cell r="E9">
            <v>3</v>
          </cell>
        </row>
        <row r="10">
          <cell r="B10" t="str">
            <v>メールアドレス</v>
          </cell>
          <cell r="C10" t="str">
            <v>Mail</v>
          </cell>
          <cell r="D10" t="str">
            <v>VARCHAR</v>
          </cell>
          <cell r="E10">
            <v>256</v>
          </cell>
        </row>
        <row r="11">
          <cell r="B11" t="str">
            <v>年月</v>
          </cell>
          <cell r="C11" t="str">
            <v>Ym</v>
          </cell>
          <cell r="D11" t="str">
            <v>VARCHAR</v>
          </cell>
          <cell r="E11">
            <v>6</v>
          </cell>
          <cell r="F11" t="str">
            <v>フォーマット：YYYYMM</v>
          </cell>
        </row>
        <row r="12">
          <cell r="B12" t="str">
            <v>日</v>
          </cell>
          <cell r="C12" t="str">
            <v>Day</v>
          </cell>
          <cell r="D12" t="str">
            <v>VARCHAR</v>
          </cell>
          <cell r="E12">
            <v>2</v>
          </cell>
          <cell r="F12" t="str">
            <v>フォーマット：DD</v>
          </cell>
        </row>
        <row r="13">
          <cell r="B13" t="str">
            <v>勤務形態区分</v>
          </cell>
          <cell r="C13" t="str">
            <v>WorkKbn</v>
          </cell>
          <cell r="D13" t="str">
            <v>VARCHAR</v>
          </cell>
          <cell r="E13">
            <v>2</v>
          </cell>
        </row>
        <row r="14">
          <cell r="B14" t="str">
            <v>始業時刻</v>
          </cell>
          <cell r="C14" t="str">
            <v>StartTime</v>
          </cell>
          <cell r="D14" t="str">
            <v>DATETIME</v>
          </cell>
        </row>
        <row r="15">
          <cell r="B15" t="str">
            <v>終業時刻</v>
          </cell>
          <cell r="C15" t="str">
            <v>EndTime</v>
          </cell>
          <cell r="D15" t="str">
            <v>DATETIME</v>
          </cell>
        </row>
        <row r="16">
          <cell r="B16" t="str">
            <v>休憩時間</v>
          </cell>
          <cell r="C16" t="str">
            <v>BreakTime</v>
          </cell>
          <cell r="D16" t="str">
            <v>TIME</v>
          </cell>
        </row>
        <row r="17">
          <cell r="B17" t="str">
            <v>22時以降休憩時間</v>
          </cell>
          <cell r="C17" t="str">
            <v>BreakTime22</v>
          </cell>
          <cell r="D17" t="str">
            <v>TIME</v>
          </cell>
        </row>
        <row r="18">
          <cell r="B18" t="str">
            <v>実働時間</v>
          </cell>
          <cell r="C18" t="str">
            <v>OperatingTime</v>
          </cell>
          <cell r="D18" t="str">
            <v>TIME</v>
          </cell>
        </row>
        <row r="19">
          <cell r="B19" t="str">
            <v>深夜勤務時間</v>
          </cell>
          <cell r="C19" t="str">
            <v>LateNightOvertime</v>
          </cell>
          <cell r="D19" t="str">
            <v>TIME</v>
          </cell>
        </row>
        <row r="20">
          <cell r="B20" t="str">
            <v>休暇/休出理由</v>
          </cell>
          <cell r="C20" t="str">
            <v>Reason</v>
          </cell>
          <cell r="D20" t="str">
            <v>VARCHAR</v>
          </cell>
          <cell r="E20">
            <v>300</v>
          </cell>
        </row>
        <row r="21">
          <cell r="B21" t="str">
            <v>作業内容</v>
          </cell>
          <cell r="C21" t="str">
            <v>WorkContents</v>
          </cell>
          <cell r="D21" t="str">
            <v>VARCHAR</v>
          </cell>
          <cell r="E21">
            <v>300</v>
          </cell>
        </row>
        <row r="22">
          <cell r="B22" t="str">
            <v>申請番号</v>
          </cell>
          <cell r="C22" t="str">
            <v>AppNo</v>
          </cell>
          <cell r="D22" t="str">
            <v>VARCHAR</v>
          </cell>
          <cell r="E22">
            <v>10</v>
          </cell>
        </row>
        <row r="23">
          <cell r="B23" t="str">
            <v>備考</v>
          </cell>
          <cell r="C23" t="str">
            <v>Remark</v>
          </cell>
          <cell r="D23" t="str">
            <v>VARCHAR</v>
          </cell>
          <cell r="E23">
            <v>1000</v>
          </cell>
        </row>
        <row r="24">
          <cell r="B24" t="str">
            <v>確認依頼フラグ</v>
          </cell>
          <cell r="C24" t="str">
            <v>ConfiirmRequestFlg</v>
          </cell>
          <cell r="D24" t="str">
            <v>VARCHAR</v>
          </cell>
          <cell r="E24">
            <v>1</v>
          </cell>
          <cell r="F24" t="str">
            <v>0：問題なし（初期値） ／ 1：確認要</v>
          </cell>
        </row>
        <row r="25">
          <cell r="B25" t="str">
            <v>確認コメント</v>
          </cell>
          <cell r="C25" t="str">
            <v>ConfiirmComment</v>
          </cell>
          <cell r="D25" t="str">
            <v>VARCHAR</v>
          </cell>
          <cell r="E25">
            <v>1000</v>
          </cell>
        </row>
        <row r="26">
          <cell r="B26" t="str">
            <v>申請ID</v>
          </cell>
          <cell r="C26" t="str">
            <v>AppId</v>
          </cell>
          <cell r="D26" t="str">
            <v>VARCHAR</v>
          </cell>
          <cell r="E26">
            <v>3</v>
          </cell>
          <cell r="F26" t="str">
            <v>コード定義の「申請ID」参照</v>
          </cell>
        </row>
        <row r="27">
          <cell r="B27" t="str">
            <v>申請名</v>
          </cell>
          <cell r="C27" t="str">
            <v>AppName</v>
          </cell>
          <cell r="D27" t="str">
            <v>VARCHAR</v>
          </cell>
          <cell r="E27">
            <v>100</v>
          </cell>
        </row>
        <row r="28">
          <cell r="B28" t="str">
            <v>申請日</v>
          </cell>
          <cell r="C28" t="str">
            <v>AppDate</v>
          </cell>
          <cell r="D28" t="str">
            <v>DATETIME</v>
          </cell>
        </row>
        <row r="29">
          <cell r="B29" t="str">
            <v>承認日</v>
          </cell>
          <cell r="C29" t="str">
            <v>ApprovalDate</v>
          </cell>
          <cell r="D29" t="str">
            <v>DATETIME</v>
          </cell>
        </row>
        <row r="30">
          <cell r="B30" t="str">
            <v>締めステータス</v>
          </cell>
          <cell r="C30" t="str">
            <v>DeadlineStatus</v>
          </cell>
          <cell r="D30" t="str">
            <v>VARCHAR</v>
          </cell>
          <cell r="E30">
            <v>1</v>
          </cell>
          <cell r="F30" t="str">
            <v>0：締め前（初期値） ／ 1：締め済み</v>
          </cell>
        </row>
        <row r="31">
          <cell r="B31" t="str">
            <v>有給日数</v>
          </cell>
          <cell r="C31" t="str">
            <v>Paid</v>
          </cell>
          <cell r="D31" t="str">
            <v>VARCHAR</v>
          </cell>
          <cell r="E31">
            <v>3</v>
          </cell>
        </row>
        <row r="32">
          <cell r="B32" t="str">
            <v>祝日名称</v>
          </cell>
          <cell r="C32" t="str">
            <v>HolidayName</v>
          </cell>
          <cell r="D32" t="str">
            <v>VARCHAR</v>
          </cell>
          <cell r="E32">
            <v>100</v>
          </cell>
        </row>
        <row r="33">
          <cell r="B33" t="str">
            <v>登録日</v>
          </cell>
          <cell r="C33" t="str">
            <v>EntryDate</v>
          </cell>
          <cell r="D33" t="str">
            <v>DATETIME</v>
          </cell>
        </row>
        <row r="34">
          <cell r="B34" t="str">
            <v>登録者ID</v>
          </cell>
          <cell r="C34" t="str">
            <v>EntryUser</v>
          </cell>
          <cell r="D34" t="str">
            <v>VARCHAR</v>
          </cell>
          <cell r="E34">
            <v>10</v>
          </cell>
        </row>
        <row r="35">
          <cell r="B35" t="str">
            <v>更新日</v>
          </cell>
          <cell r="C35" t="str">
            <v>UpdateDate</v>
          </cell>
          <cell r="D35" t="str">
            <v>DATETIME</v>
          </cell>
        </row>
        <row r="36">
          <cell r="B36" t="str">
            <v>更新者ID</v>
          </cell>
          <cell r="C36" t="str">
            <v>UpdateUser</v>
          </cell>
          <cell r="D36" t="str">
            <v>VARCHAR</v>
          </cell>
          <cell r="E36">
            <v>10</v>
          </cell>
        </row>
        <row r="37">
          <cell r="B37" t="str">
            <v>削除フラグ</v>
          </cell>
          <cell r="C37" t="str">
            <v>DelFlg</v>
          </cell>
          <cell r="D37" t="str">
            <v>VARCHAR</v>
          </cell>
          <cell r="E37">
            <v>1</v>
          </cell>
          <cell r="F37" t="str">
            <v>0：未削除（初期値） ／ 1：削除</v>
          </cell>
        </row>
        <row r="38">
          <cell r="B38" t="str">
            <v>氏名かな</v>
          </cell>
          <cell r="C38" t="str">
            <v>NameKana</v>
          </cell>
          <cell r="D38" t="str">
            <v>VARCHAR</v>
          </cell>
          <cell r="E38">
            <v>100</v>
          </cell>
        </row>
        <row r="39">
          <cell r="B39" t="str">
            <v>年月日</v>
          </cell>
          <cell r="C39" t="str">
            <v>Ymd</v>
          </cell>
          <cell r="D39" t="str">
            <v>VARCHAR</v>
          </cell>
          <cell r="E39">
            <v>8</v>
          </cell>
          <cell r="F39" t="str">
            <v>フォーマット：YYYYMMDD</v>
          </cell>
        </row>
        <row r="40">
          <cell r="B40" t="str">
            <v>文書区分</v>
          </cell>
          <cell r="C40" t="str">
            <v>DocKbn</v>
          </cell>
          <cell r="D40" t="str">
            <v>VARCHAR</v>
          </cell>
          <cell r="E40">
            <v>2</v>
          </cell>
          <cell r="F40" t="str">
            <v>コード定義の「文書区分」参照</v>
          </cell>
        </row>
        <row r="41">
          <cell r="B41" t="str">
            <v>文書説明</v>
          </cell>
          <cell r="C41" t="str">
            <v>DocDescription</v>
          </cell>
          <cell r="D41" t="str">
            <v>VARCHAR</v>
          </cell>
          <cell r="E41">
            <v>100</v>
          </cell>
        </row>
        <row r="42">
          <cell r="B42" t="str">
            <v>承認ステータス</v>
          </cell>
          <cell r="C42" t="str">
            <v>ApprovalStatus</v>
          </cell>
          <cell r="D42" t="str">
            <v>VARCHAR</v>
          </cell>
          <cell r="E42">
            <v>1</v>
          </cell>
          <cell r="F42" t="str">
            <v>コード定義の「承認ステータス」参照</v>
          </cell>
        </row>
        <row r="43">
          <cell r="B43" t="str">
            <v>承認者ID</v>
          </cell>
          <cell r="C43" t="str">
            <v>ApprovalUser</v>
          </cell>
          <cell r="D43" t="str">
            <v>VARCHAR</v>
          </cell>
          <cell r="E43">
            <v>10</v>
          </cell>
        </row>
        <row r="44">
          <cell r="B44" t="str">
            <v>承認日</v>
          </cell>
          <cell r="C44" t="str">
            <v>ApprovalDate</v>
          </cell>
          <cell r="D44" t="str">
            <v>DATETIME</v>
          </cell>
        </row>
        <row r="45">
          <cell r="B45" t="str">
            <v>承認ルート</v>
          </cell>
          <cell r="C45" t="str">
            <v>ApprovalRoute</v>
          </cell>
          <cell r="D45" t="str">
            <v>VARCHAR</v>
          </cell>
          <cell r="E45">
            <v>1</v>
          </cell>
          <cell r="F45" t="str">
            <v>コード定義の「承認ルート」参照</v>
          </cell>
        </row>
        <row r="46">
          <cell r="B46" t="str">
            <v>承認順位</v>
          </cell>
          <cell r="C46" t="str">
            <v>ApprovalOrder</v>
          </cell>
          <cell r="D46" t="str">
            <v>VARCHAR</v>
          </cell>
          <cell r="E46">
            <v>1</v>
          </cell>
          <cell r="F46" t="str">
            <v>コード定義の「承認順位」参照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17"/>
  <sheetViews>
    <sheetView tabSelected="1" zoomScale="85" zoomScaleNormal="85" workbookViewId="0">
      <selection activeCell="F18" sqref="F18"/>
    </sheetView>
  </sheetViews>
  <sheetFormatPr defaultRowHeight="17.45" customHeight="1"/>
  <cols>
    <col min="1" max="1" width="3.875" style="1" customWidth="1"/>
    <col min="2" max="2" width="12" style="1" customWidth="1"/>
    <col min="3" max="3" width="14.25" style="1" customWidth="1"/>
    <col min="4" max="4" width="11.75" style="1" customWidth="1"/>
    <col min="5" max="5" width="14.625" style="1" customWidth="1"/>
    <col min="6" max="6" width="13.375" style="1" customWidth="1"/>
    <col min="7" max="8" width="7.75" style="1" customWidth="1"/>
    <col min="9" max="20" width="4.75" style="1" customWidth="1"/>
    <col min="21" max="22" width="30.625" style="1" customWidth="1"/>
    <col min="23" max="16384" width="9" style="1"/>
  </cols>
  <sheetData>
    <row r="1" spans="1:22" ht="17.45" customHeight="1">
      <c r="A1" s="21" t="s">
        <v>12</v>
      </c>
      <c r="B1" s="21"/>
      <c r="C1" s="3" t="s">
        <v>22</v>
      </c>
      <c r="D1" s="4" t="s">
        <v>11</v>
      </c>
      <c r="E1" s="26" t="s">
        <v>25</v>
      </c>
      <c r="F1" s="27"/>
      <c r="G1" s="27"/>
      <c r="H1" s="27"/>
      <c r="I1" s="21" t="s">
        <v>15</v>
      </c>
      <c r="J1" s="21"/>
      <c r="K1" s="32">
        <v>43227</v>
      </c>
      <c r="L1" s="33"/>
      <c r="M1" s="21" t="s">
        <v>17</v>
      </c>
      <c r="N1" s="22"/>
      <c r="O1" s="23" t="s">
        <v>39</v>
      </c>
      <c r="P1" s="23"/>
      <c r="Q1" s="18" t="s">
        <v>8</v>
      </c>
      <c r="R1" s="18"/>
      <c r="S1" s="19"/>
      <c r="T1" s="20"/>
      <c r="U1" s="20"/>
      <c r="V1" s="20"/>
    </row>
    <row r="2" spans="1:22" ht="17.45" customHeight="1">
      <c r="A2" s="21" t="s">
        <v>13</v>
      </c>
      <c r="B2" s="21"/>
      <c r="C2" s="3" t="s">
        <v>22</v>
      </c>
      <c r="D2" s="4" t="s">
        <v>10</v>
      </c>
      <c r="E2" s="26" t="s">
        <v>24</v>
      </c>
      <c r="F2" s="27"/>
      <c r="G2" s="27"/>
      <c r="H2" s="27"/>
      <c r="I2" s="21" t="s">
        <v>16</v>
      </c>
      <c r="J2" s="21"/>
      <c r="K2" s="32"/>
      <c r="L2" s="33"/>
      <c r="M2" s="21" t="s">
        <v>18</v>
      </c>
      <c r="N2" s="22"/>
      <c r="O2" s="23"/>
      <c r="P2" s="23"/>
      <c r="Q2" s="18"/>
      <c r="R2" s="18"/>
      <c r="S2" s="20"/>
      <c r="T2" s="20"/>
      <c r="U2" s="20"/>
      <c r="V2" s="20"/>
    </row>
    <row r="3" spans="1:22" ht="17.45" customHeight="1">
      <c r="A3" s="21" t="s">
        <v>19</v>
      </c>
      <c r="B3" s="21"/>
      <c r="C3" s="31" t="s">
        <v>38</v>
      </c>
      <c r="D3" s="27"/>
      <c r="E3" s="6" t="s">
        <v>20</v>
      </c>
      <c r="F3" s="26" t="s">
        <v>37</v>
      </c>
      <c r="G3" s="27"/>
      <c r="H3" s="27"/>
      <c r="I3" s="21" t="s">
        <v>23</v>
      </c>
      <c r="J3" s="21"/>
      <c r="K3" s="24">
        <f>COUNTA(B7:C17)</f>
        <v>10</v>
      </c>
      <c r="L3" s="25"/>
      <c r="M3" s="21" t="s">
        <v>26</v>
      </c>
      <c r="N3" s="22"/>
      <c r="O3" s="23" t="s">
        <v>27</v>
      </c>
      <c r="P3" s="23"/>
      <c r="Q3" s="18"/>
      <c r="R3" s="18"/>
      <c r="S3" s="20"/>
      <c r="T3" s="20"/>
      <c r="U3" s="20"/>
      <c r="V3" s="20"/>
    </row>
    <row r="5" spans="1:22" ht="17.45" customHeight="1">
      <c r="A5" s="18" t="s">
        <v>0</v>
      </c>
      <c r="B5" s="18" t="s">
        <v>1</v>
      </c>
      <c r="C5" s="18"/>
      <c r="D5" s="18"/>
      <c r="E5" s="18"/>
      <c r="F5" s="29" t="s">
        <v>7</v>
      </c>
      <c r="G5" s="18" t="s">
        <v>4</v>
      </c>
      <c r="H5" s="18" t="s">
        <v>14</v>
      </c>
      <c r="I5" s="28" t="s">
        <v>21</v>
      </c>
      <c r="J5" s="18" t="s">
        <v>5</v>
      </c>
      <c r="K5" s="18" t="s">
        <v>6</v>
      </c>
      <c r="L5" s="18"/>
      <c r="M5" s="18"/>
      <c r="N5" s="18"/>
      <c r="O5" s="18"/>
      <c r="P5" s="18"/>
      <c r="Q5" s="18"/>
      <c r="R5" s="18"/>
      <c r="S5" s="18"/>
      <c r="T5" s="18"/>
      <c r="U5" s="18" t="s">
        <v>9</v>
      </c>
      <c r="V5" s="18" t="s">
        <v>8</v>
      </c>
    </row>
    <row r="6" spans="1:22" ht="17.45" customHeight="1">
      <c r="A6" s="18"/>
      <c r="B6" s="18" t="s">
        <v>3</v>
      </c>
      <c r="C6" s="18"/>
      <c r="D6" s="18" t="s">
        <v>2</v>
      </c>
      <c r="E6" s="34"/>
      <c r="F6" s="30"/>
      <c r="G6" s="18"/>
      <c r="H6" s="18"/>
      <c r="I6" s="18"/>
      <c r="J6" s="18"/>
      <c r="K6" s="5">
        <v>1</v>
      </c>
      <c r="L6" s="5">
        <v>2</v>
      </c>
      <c r="M6" s="5">
        <v>3</v>
      </c>
      <c r="N6" s="5">
        <v>4</v>
      </c>
      <c r="O6" s="5">
        <v>5</v>
      </c>
      <c r="P6" s="5">
        <v>6</v>
      </c>
      <c r="Q6" s="5">
        <v>7</v>
      </c>
      <c r="R6" s="5">
        <v>8</v>
      </c>
      <c r="S6" s="5">
        <v>9</v>
      </c>
      <c r="T6" s="5">
        <v>10</v>
      </c>
      <c r="U6" s="18"/>
      <c r="V6" s="18"/>
    </row>
    <row r="7" spans="1:22" ht="17.45" customHeight="1">
      <c r="A7" s="2">
        <v>1</v>
      </c>
      <c r="B7" s="14" t="s">
        <v>28</v>
      </c>
      <c r="C7" s="15"/>
      <c r="D7" s="16" t="str">
        <f>IFERROR(INDEX([1]カラムリスト!$B$4:$F$997,MATCH(B7,[1]カラムリスト!$B$4:$B$997,0),MATCH($D$6,[1]カラムリスト!$B$3:$F$3,0)),"")</f>
        <v>AppNo</v>
      </c>
      <c r="E7" s="17"/>
      <c r="F7" s="8" t="str">
        <f>IFERROR(INDEX([1]カラムリスト!$B$4:$F$997,MATCH(B7,[1]カラムリスト!$B$4:$B$997,0),MATCH($F$5,[1]カラムリスト!$B$3:$F$3,0)),"")</f>
        <v>VARCHAR</v>
      </c>
      <c r="G7" s="8">
        <f>IFERROR(INDEX([1]カラムリスト!$B$4:$F$997,MATCH(B7,[1]カラムリスト!$B$4:$B$997,0),MATCH($G$5,[1]カラムリスト!$B$3:$F$3,0)),"")</f>
        <v>10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9">
        <f>IFERROR(INDEX([1]カラムリスト!$B$4:$F$997,MATCH(B7,[1]カラムリスト!$B$4:$B$997,0),MATCH($U$5,[1]カラムリスト!$B$3:$F$3,0)),"")</f>
        <v>0</v>
      </c>
      <c r="V7" s="3"/>
    </row>
    <row r="8" spans="1:22" ht="17.45" customHeight="1">
      <c r="A8" s="12">
        <v>2</v>
      </c>
      <c r="B8" s="14" t="s">
        <v>40</v>
      </c>
      <c r="C8" s="15"/>
      <c r="D8" s="16" t="str">
        <f>IFERROR(INDEX([1]カラムリスト!$B$4:$F$997,MATCH(B8,[1]カラムリスト!$B$4:$B$997,0),MATCH($D$6,[1]カラムリスト!$B$3:$F$3,0)),"")</f>
        <v>ApprovalOrder</v>
      </c>
      <c r="E8" s="17"/>
      <c r="F8" s="8" t="str">
        <f>IFERROR(INDEX([1]カラムリスト!$B$4:$F$997,MATCH(B8,[1]カラムリスト!$B$4:$B$997,0),MATCH($F$5,[1]カラムリスト!$B$3:$F$3,0)),"")</f>
        <v>VARCHAR</v>
      </c>
      <c r="G8" s="8">
        <f>IFERROR(INDEX([1]カラムリスト!$B$4:$F$997,MATCH(B8,[1]カラムリスト!$B$4:$B$997,0),MATCH($G$5,[1]カラムリスト!$B$3:$F$3,0)),"")</f>
        <v>1</v>
      </c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9" t="str">
        <f>IFERROR(INDEX([1]カラムリスト!$B$4:$F$997,MATCH(B8,[1]カラムリスト!$B$4:$B$997,0),MATCH($U$5,[1]カラムリスト!$B$3:$F$3,0)),"")</f>
        <v>コード定義の「承認順位」参照</v>
      </c>
      <c r="V8" s="13"/>
    </row>
    <row r="9" spans="1:22" ht="17.45" customHeight="1">
      <c r="A9" s="10">
        <v>3</v>
      </c>
      <c r="B9" s="14" t="s">
        <v>35</v>
      </c>
      <c r="C9" s="15"/>
      <c r="D9" s="16" t="str">
        <f>IFERROR(INDEX([1]カラムリスト!$B$4:$F$997,MATCH(B9,[1]カラムリスト!$B$4:$B$997,0),MATCH($D$6,[1]カラムリスト!$B$3:$F$3,0)),"")</f>
        <v>ApprovalUser</v>
      </c>
      <c r="E9" s="17"/>
      <c r="F9" s="8" t="str">
        <f>IFERROR(INDEX([1]カラムリスト!$B$4:$F$997,MATCH(B9,[1]カラムリスト!$B$4:$B$997,0),MATCH($F$5,[1]カラムリスト!$B$3:$F$3,0)),"")</f>
        <v>VARCHAR</v>
      </c>
      <c r="G9" s="8">
        <f>IFERROR(INDEX([1]カラムリスト!$B$4:$F$997,MATCH(B9,[1]カラムリスト!$B$4:$B$997,0),MATCH($G$5,[1]カラムリスト!$B$3:$F$3,0)),"")</f>
        <v>10</v>
      </c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9">
        <f>IFERROR(INDEX([1]カラムリスト!$B$4:$F$997,MATCH(B9,[1]カラムリスト!$B$4:$B$997,0),MATCH($U$5,[1]カラムリスト!$B$3:$F$3,0)),"")</f>
        <v>0</v>
      </c>
      <c r="V9" s="11"/>
    </row>
    <row r="10" spans="1:22" ht="17.45" customHeight="1">
      <c r="A10" s="7">
        <v>4</v>
      </c>
      <c r="B10" s="14" t="s">
        <v>36</v>
      </c>
      <c r="C10" s="15"/>
      <c r="D10" s="16" t="str">
        <f>IFERROR(INDEX([1]カラムリスト!$B$4:$F$997,MATCH(B10,[1]カラムリスト!$B$4:$B$997,0),MATCH($D$6,[1]カラムリスト!$B$3:$F$3,0)),"")</f>
        <v>ApprovalDate</v>
      </c>
      <c r="E10" s="17"/>
      <c r="F10" s="8" t="str">
        <f>IFERROR(INDEX([1]カラムリスト!$B$4:$F$997,MATCH(B10,[1]カラムリスト!$B$4:$B$997,0),MATCH($F$5,[1]カラムリスト!$B$3:$F$3,0)),"")</f>
        <v>DATETIME</v>
      </c>
      <c r="G10" s="8">
        <f>IFERROR(INDEX([1]カラムリスト!$B$4:$F$997,MATCH(B10,[1]カラムリスト!$B$4:$B$997,0),MATCH($G$5,[1]カラムリスト!$B$3:$F$3,0)),"")</f>
        <v>0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9">
        <f>IFERROR(INDEX([1]カラムリスト!$B$4:$F$997,MATCH(B10,[1]カラムリスト!$B$4:$B$997,0),MATCH($U$5,[1]カラムリスト!$B$3:$F$3,0)),"")</f>
        <v>0</v>
      </c>
      <c r="V10" s="3"/>
    </row>
    <row r="11" spans="1:22" ht="17.45" customHeight="1">
      <c r="A11" s="10">
        <v>5</v>
      </c>
      <c r="B11" s="14" t="s">
        <v>34</v>
      </c>
      <c r="C11" s="15"/>
      <c r="D11" s="16" t="str">
        <f>IFERROR(INDEX([1]カラムリスト!$B$4:$F$997,MATCH(B11,[1]カラムリスト!$B$4:$B$997,0),MATCH($D$6,[1]カラムリスト!$B$3:$F$3,0)),"")</f>
        <v>ConfiirmComment</v>
      </c>
      <c r="E11" s="17"/>
      <c r="F11" s="8" t="str">
        <f>IFERROR(INDEX([1]カラムリスト!$B$4:$F$997,MATCH(B11,[1]カラムリスト!$B$4:$B$997,0),MATCH($F$5,[1]カラムリスト!$B$3:$F$3,0)),"")</f>
        <v>VARCHAR</v>
      </c>
      <c r="G11" s="8">
        <f>IFERROR(INDEX([1]カラムリスト!$B$4:$F$997,MATCH(B11,[1]カラムリスト!$B$4:$B$997,0),MATCH($G$5,[1]カラムリスト!$B$3:$F$3,0)),"")</f>
        <v>1000</v>
      </c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9">
        <f>IFERROR(INDEX([1]カラムリスト!$B$4:$F$997,MATCH(B11,[1]カラムリスト!$B$4:$B$997,0),MATCH($U$5,[1]カラムリスト!$B$3:$F$3,0)),"")</f>
        <v>0</v>
      </c>
      <c r="V11" s="11"/>
    </row>
    <row r="12" spans="1:22" ht="17.45" customHeight="1">
      <c r="A12" s="7">
        <v>6</v>
      </c>
      <c r="B12" s="14" t="s">
        <v>29</v>
      </c>
      <c r="C12" s="15"/>
      <c r="D12" s="16" t="str">
        <f>IFERROR(INDEX([1]カラムリスト!$B$4:$F$997,MATCH(B12,[1]カラムリスト!$B$4:$B$997,0),MATCH($D$6,[1]カラムリスト!$B$3:$F$3,0)),"")</f>
        <v>EntryDate</v>
      </c>
      <c r="E12" s="17"/>
      <c r="F12" s="8" t="str">
        <f>IFERROR(INDEX([1]カラムリスト!$B$4:$F$997,MATCH(B12,[1]カラムリスト!$B$4:$B$997,0),MATCH($F$5,[1]カラムリスト!$B$3:$F$3,0)),"")</f>
        <v>DATETIME</v>
      </c>
      <c r="G12" s="8">
        <f>IFERROR(INDEX([1]カラムリスト!$B$4:$F$997,MATCH(B12,[1]カラムリスト!$B$4:$B$997,0),MATCH($G$5,[1]カラムリスト!$B$3:$F$3,0)),"")</f>
        <v>0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9">
        <f>IFERROR(INDEX([1]カラムリスト!$B$4:$F$997,MATCH(B12,[1]カラムリスト!$B$4:$B$997,0),MATCH($U$5,[1]カラムリスト!$B$3:$F$3,0)),"")</f>
        <v>0</v>
      </c>
      <c r="V12" s="3"/>
    </row>
    <row r="13" spans="1:22" ht="17.45" customHeight="1">
      <c r="A13" s="7">
        <v>7</v>
      </c>
      <c r="B13" s="14" t="s">
        <v>30</v>
      </c>
      <c r="C13" s="15"/>
      <c r="D13" s="16" t="str">
        <f>IFERROR(INDEX([1]カラムリスト!$B$4:$F$997,MATCH(B13,[1]カラムリスト!$B$4:$B$997,0),MATCH($D$6,[1]カラムリスト!$B$3:$F$3,0)),"")</f>
        <v>EntryUser</v>
      </c>
      <c r="E13" s="17"/>
      <c r="F13" s="8" t="str">
        <f>IFERROR(INDEX([1]カラムリスト!$B$4:$F$997,MATCH(B13,[1]カラムリスト!$B$4:$B$997,0),MATCH($F$5,[1]カラムリスト!$B$3:$F$3,0)),"")</f>
        <v>VARCHAR</v>
      </c>
      <c r="G13" s="8">
        <f>IFERROR(INDEX([1]カラムリスト!$B$4:$F$997,MATCH(B13,[1]カラムリスト!$B$4:$B$997,0),MATCH($G$5,[1]カラムリスト!$B$3:$F$3,0)),"")</f>
        <v>10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9">
        <f>IFERROR(INDEX([1]カラムリスト!$B$4:$F$997,MATCH(B13,[1]カラムリスト!$B$4:$B$997,0),MATCH($U$5,[1]カラムリスト!$B$3:$F$3,0)),"")</f>
        <v>0</v>
      </c>
      <c r="V13" s="3"/>
    </row>
    <row r="14" spans="1:22" ht="17.45" customHeight="1">
      <c r="A14" s="7">
        <v>8</v>
      </c>
      <c r="B14" s="14" t="s">
        <v>31</v>
      </c>
      <c r="C14" s="15"/>
      <c r="D14" s="16" t="str">
        <f>IFERROR(INDEX([1]カラムリスト!$B$4:$F$997,MATCH(B14,[1]カラムリスト!$B$4:$B$997,0),MATCH($D$6,[1]カラムリスト!$B$3:$F$3,0)),"")</f>
        <v>UpdateDate</v>
      </c>
      <c r="E14" s="17"/>
      <c r="F14" s="8" t="str">
        <f>IFERROR(INDEX([1]カラムリスト!$B$4:$F$997,MATCH(B14,[1]カラムリスト!$B$4:$B$997,0),MATCH($F$5,[1]カラムリスト!$B$3:$F$3,0)),"")</f>
        <v>DATETIME</v>
      </c>
      <c r="G14" s="8">
        <f>IFERROR(INDEX([1]カラムリスト!$B$4:$F$997,MATCH(B14,[1]カラムリスト!$B$4:$B$997,0),MATCH($G$5,[1]カラムリスト!$B$3:$F$3,0)),"")</f>
        <v>0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9">
        <f>IFERROR(INDEX([1]カラムリスト!$B$4:$F$997,MATCH(B14,[1]カラムリスト!$B$4:$B$997,0),MATCH($U$5,[1]カラムリスト!$B$3:$F$3,0)),"")</f>
        <v>0</v>
      </c>
      <c r="V14" s="3"/>
    </row>
    <row r="15" spans="1:22" ht="17.45" customHeight="1">
      <c r="A15" s="7">
        <v>9</v>
      </c>
      <c r="B15" s="14" t="s">
        <v>32</v>
      </c>
      <c r="C15" s="15"/>
      <c r="D15" s="16" t="str">
        <f>IFERROR(INDEX([1]カラムリスト!$B$4:$F$997,MATCH(B15,[1]カラムリスト!$B$4:$B$997,0),MATCH($D$6,[1]カラムリスト!$B$3:$F$3,0)),"")</f>
        <v>UpdateUser</v>
      </c>
      <c r="E15" s="17"/>
      <c r="F15" s="8" t="str">
        <f>IFERROR(INDEX([1]カラムリスト!$B$4:$F$997,MATCH(B15,[1]カラムリスト!$B$4:$B$997,0),MATCH($F$5,[1]カラムリスト!$B$3:$F$3,0)),"")</f>
        <v>VARCHAR</v>
      </c>
      <c r="G15" s="8">
        <f>IFERROR(INDEX([1]カラムリスト!$B$4:$F$997,MATCH(B15,[1]カラムリスト!$B$4:$B$997,0),MATCH($G$5,[1]カラムリスト!$B$3:$F$3,0)),"")</f>
        <v>10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9">
        <f>IFERROR(INDEX([1]カラムリスト!$B$4:$F$997,MATCH(B15,[1]カラムリスト!$B$4:$B$997,0),MATCH($U$5,[1]カラムリスト!$B$3:$F$3,0)),"")</f>
        <v>0</v>
      </c>
      <c r="V15" s="3"/>
    </row>
    <row r="16" spans="1:22" ht="17.45" customHeight="1">
      <c r="A16" s="7">
        <v>10</v>
      </c>
      <c r="B16" s="14" t="s">
        <v>33</v>
      </c>
      <c r="C16" s="15"/>
      <c r="D16" s="16" t="str">
        <f>IFERROR(INDEX([1]カラムリスト!$B$4:$F$997,MATCH(B16,[1]カラムリスト!$B$4:$B$997,0),MATCH($D$6,[1]カラムリスト!$B$3:$F$3,0)),"")</f>
        <v>DelFlg</v>
      </c>
      <c r="E16" s="17"/>
      <c r="F16" s="8" t="str">
        <f>IFERROR(INDEX([1]カラムリスト!$B$4:$F$997,MATCH(B16,[1]カラムリスト!$B$4:$B$997,0),MATCH($F$5,[1]カラムリスト!$B$3:$F$3,0)),"")</f>
        <v>VARCHAR</v>
      </c>
      <c r="G16" s="8">
        <f>IFERROR(INDEX([1]カラムリスト!$B$4:$F$997,MATCH(B16,[1]カラムリスト!$B$4:$B$997,0),MATCH($G$5,[1]カラムリスト!$B$3:$F$3,0)),"")</f>
        <v>1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9" t="str">
        <f>IFERROR(INDEX([1]カラムリスト!$B$4:$F$997,MATCH(B16,[1]カラムリスト!$B$4:$B$997,0),MATCH($U$5,[1]カラムリスト!$B$3:$F$3,0)),"")</f>
        <v>0：未削除（初期値） ／ 1：削除</v>
      </c>
      <c r="V16" s="3"/>
    </row>
    <row r="17" spans="1:22" ht="17.45" customHeight="1">
      <c r="A17" s="2"/>
      <c r="B17" s="14"/>
      <c r="C17" s="15"/>
      <c r="D17" s="16" t="str">
        <f>IFERROR(INDEX([1]カラムリスト!$B$4:$F$997,MATCH(B17,[1]カラムリスト!$B$4:$B$997,0),MATCH($D$6,[1]カラムリスト!$B$3:$F$3,0)),"")</f>
        <v/>
      </c>
      <c r="E17" s="17"/>
      <c r="F17" s="8" t="str">
        <f>IFERROR(INDEX([1]カラムリスト!$B$4:$F$997,MATCH(B17,[1]カラムリスト!$B$4:$B$997,0),MATCH($F$5,[1]カラムリスト!$B$3:$F$3,0)),"")</f>
        <v/>
      </c>
      <c r="G17" s="8" t="str">
        <f>IFERROR(INDEX([1]カラムリスト!$B$4:$F$997,MATCH(B17,[1]カラムリスト!$B$4:$B$997,0),MATCH($G$5,[1]カラムリスト!$B$3:$F$3,0)),"")</f>
        <v/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9" t="str">
        <f>IFERROR(INDEX([1]カラムリスト!$B$4:$F$997,MATCH(B17,[1]カラムリスト!$B$4:$B$997,0),MATCH($U$5,[1]カラムリスト!$B$3:$F$3,0)),"")</f>
        <v/>
      </c>
      <c r="V17" s="3"/>
    </row>
  </sheetData>
  <mergeCells count="55">
    <mergeCell ref="B8:C8"/>
    <mergeCell ref="D8:E8"/>
    <mergeCell ref="B11:C11"/>
    <mergeCell ref="D11:E11"/>
    <mergeCell ref="B9:C9"/>
    <mergeCell ref="B10:C10"/>
    <mergeCell ref="D10:E10"/>
    <mergeCell ref="D9:E9"/>
    <mergeCell ref="K1:L1"/>
    <mergeCell ref="K2:L2"/>
    <mergeCell ref="I1:J1"/>
    <mergeCell ref="I2:J2"/>
    <mergeCell ref="G5:G6"/>
    <mergeCell ref="J5:J6"/>
    <mergeCell ref="A3:B3"/>
    <mergeCell ref="H5:H6"/>
    <mergeCell ref="I5:I6"/>
    <mergeCell ref="F5:F6"/>
    <mergeCell ref="A1:B1"/>
    <mergeCell ref="A2:B2"/>
    <mergeCell ref="B6:C6"/>
    <mergeCell ref="C3:D3"/>
    <mergeCell ref="E1:H1"/>
    <mergeCell ref="E2:H2"/>
    <mergeCell ref="B5:E5"/>
    <mergeCell ref="D6:E6"/>
    <mergeCell ref="A5:A6"/>
    <mergeCell ref="K5:T5"/>
    <mergeCell ref="S1:V3"/>
    <mergeCell ref="B7:C7"/>
    <mergeCell ref="D7:E7"/>
    <mergeCell ref="Q1:R3"/>
    <mergeCell ref="M1:N1"/>
    <mergeCell ref="M2:N2"/>
    <mergeCell ref="O1:P1"/>
    <mergeCell ref="O2:P2"/>
    <mergeCell ref="U5:U6"/>
    <mergeCell ref="V5:V6"/>
    <mergeCell ref="I3:J3"/>
    <mergeCell ref="K3:L3"/>
    <mergeCell ref="M3:N3"/>
    <mergeCell ref="O3:P3"/>
    <mergeCell ref="F3:H3"/>
    <mergeCell ref="B12:C12"/>
    <mergeCell ref="D12:E12"/>
    <mergeCell ref="B13:C13"/>
    <mergeCell ref="D13:E13"/>
    <mergeCell ref="B14:C14"/>
    <mergeCell ref="D14:E14"/>
    <mergeCell ref="B17:C17"/>
    <mergeCell ref="D17:E17"/>
    <mergeCell ref="B15:C15"/>
    <mergeCell ref="D15:E15"/>
    <mergeCell ref="B16:C16"/>
    <mergeCell ref="D16:E16"/>
  </mergeCells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テーブル定義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user01</cp:lastModifiedBy>
  <dcterms:created xsi:type="dcterms:W3CDTF">2015-06-05T18:19:34Z</dcterms:created>
  <dcterms:modified xsi:type="dcterms:W3CDTF">2018-05-07T06:29:18Z</dcterms:modified>
</cp:coreProperties>
</file>