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Assessements Form" sheetId="1" r:id="rId1"/>
    <sheet name="Team Working Rubrics" sheetId="2" r:id="rId2"/>
    <sheet name="Groups" sheetId="3"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<sst xmlns="http://schemas.openxmlformats.org/spreadsheetml/2006/main" count="191" uniqueCount="178">
  <si>
    <t>PROGRAMMING TECHNIQUE II (SCSJ1023 )</t>
  </si>
  <si>
    <t>Semester 1, 2024/2025</t>
  </si>
  <si>
    <r>
      <rPr>
        <b/>
        <sz val="18"/>
        <color theme="0"/>
        <rFont val="Calibri"/>
        <charset val="134"/>
      </rPr>
      <t xml:space="preserve">Peer and Self Assessment  (PSA4)
</t>
    </r>
    <r>
      <rPr>
        <sz val="18"/>
        <color theme="0"/>
        <rFont val="Calibri"/>
        <charset val="134"/>
      </rPr>
      <t>PROJECT FINALE</t>
    </r>
  </si>
  <si>
    <t>A: Assessment Periods</t>
  </si>
  <si>
    <r>
      <rPr>
        <sz val="11"/>
        <color theme="1"/>
        <rFont val="Calibri"/>
        <charset val="134"/>
      </rPr>
      <t xml:space="preserve">This assessment is based on the group progress in the following period (in terms of week of semester). </t>
    </r>
    <r>
      <rPr>
        <b/>
        <sz val="11"/>
        <color rgb="FFC00000"/>
        <rFont val="Calibri"/>
        <charset val="134"/>
      </rPr>
      <t>All the figures you give below (items C, D and E) are based on works done within this period of time.</t>
    </r>
  </si>
  <si>
    <t>From</t>
  </si>
  <si>
    <t>Week 7</t>
  </si>
  <si>
    <t>To</t>
  </si>
  <si>
    <t>Week 11</t>
  </si>
  <si>
    <t>B: Evaluator Details</t>
  </si>
  <si>
    <t>Member Count</t>
  </si>
  <si>
    <t>Group</t>
  </si>
  <si>
    <t>A&amp;C</t>
  </si>
  <si>
    <r>
      <rPr>
        <sz val="10"/>
        <color theme="1"/>
        <rFont val="Calibri"/>
        <charset val="134"/>
      </rPr>
      <t xml:space="preserve"> </t>
    </r>
    <r>
      <rPr>
        <i/>
        <sz val="10"/>
        <color theme="1"/>
        <rFont val="Calibri"/>
        <charset val="134"/>
      </rPr>
      <t>Choose your group. The group members in the following parts (C to E) are listed automatically accordingly.</t>
    </r>
  </si>
  <si>
    <t>Evaluator's Name</t>
  </si>
  <si>
    <t>BU GUOSHUN</t>
  </si>
  <si>
    <t>Choose your name from the list</t>
  </si>
  <si>
    <t>C:  Group Meeting</t>
  </si>
  <si>
    <t>C1</t>
  </si>
  <si>
    <t>How many meetings did your group have within this period of time?</t>
  </si>
  <si>
    <t>C2</t>
  </si>
  <si>
    <t>How many times did you and other members attend the meetings?</t>
  </si>
  <si>
    <t>No</t>
  </si>
  <si>
    <t>Group Member</t>
  </si>
  <si>
    <r>
      <rPr>
        <b/>
        <sz val="11"/>
        <color theme="1"/>
        <rFont val="Calibri"/>
        <charset val="134"/>
      </rPr>
      <t xml:space="preserve">C2                </t>
    </r>
    <r>
      <rPr>
        <sz val="9"/>
        <color theme="1"/>
        <rFont val="Calibri"/>
        <charset val="134"/>
      </rPr>
      <t>Number of meetings attended</t>
    </r>
  </si>
  <si>
    <r>
      <rPr>
        <sz val="11"/>
        <color theme="1"/>
        <rFont val="Calibri"/>
        <charset val="134"/>
      </rPr>
      <t>LIU</t>
    </r>
    <r>
      <rPr>
        <sz val="11"/>
        <color theme="1"/>
        <rFont val="Calibri"/>
        <charset val="134"/>
      </rPr>
      <t xml:space="preserve"> RUOYANG</t>
    </r>
  </si>
  <si>
    <r>
      <rPr>
        <sz val="11"/>
        <color theme="1"/>
        <rFont val="Calibri"/>
        <charset val="134"/>
      </rPr>
      <t>B</t>
    </r>
    <r>
      <rPr>
        <sz val="11"/>
        <color theme="1"/>
        <rFont val="Calibri"/>
        <charset val="134"/>
      </rPr>
      <t>U GUOSHUN</t>
    </r>
  </si>
  <si>
    <t>Kahlan Sultan Mohammed</t>
  </si>
  <si>
    <t>Abdulrahman Siad</t>
  </si>
  <si>
    <t>Hassan Saad</t>
  </si>
  <si>
    <t>D: Task Allocation and Delivery</t>
  </si>
  <si>
    <t>D1</t>
  </si>
  <si>
    <t>D2</t>
  </si>
  <si>
    <r>
      <rPr>
        <sz val="11"/>
        <color theme="1"/>
        <rFont val="Calibri"/>
        <charset val="134"/>
      </rPr>
      <t xml:space="preserve">State the percentage (in average) of </t>
    </r>
    <r>
      <rPr>
        <sz val="11"/>
        <color rgb="FFFF0000"/>
        <rFont val="Calibri"/>
        <charset val="134"/>
      </rPr>
      <t>contribution (or delivery)</t>
    </r>
    <r>
      <rPr>
        <sz val="11"/>
        <color theme="1"/>
        <rFont val="Calibri"/>
        <charset val="134"/>
      </rPr>
      <t xml:space="preserve"> of each member to the final project outcome (within this period of time).</t>
    </r>
  </si>
  <si>
    <r>
      <rPr>
        <b/>
        <i/>
        <sz val="11"/>
        <color theme="1"/>
        <rFont val="Calibri"/>
        <charset val="134"/>
      </rPr>
      <t xml:space="preserve">D1
</t>
    </r>
    <r>
      <rPr>
        <i/>
        <sz val="9"/>
        <color theme="1"/>
        <rFont val="Calibri"/>
        <charset val="134"/>
      </rPr>
      <t>ignore this column (D1)</t>
    </r>
  </si>
  <si>
    <r>
      <rPr>
        <b/>
        <sz val="11"/>
        <color theme="1"/>
        <rFont val="Calibri"/>
        <charset val="134"/>
      </rPr>
      <t xml:space="preserve">D2
</t>
    </r>
    <r>
      <rPr>
        <sz val="9"/>
        <color theme="1"/>
        <rFont val="Calibri"/>
        <charset val="134"/>
      </rPr>
      <t>Percentage of contribution to the project outcome</t>
    </r>
  </si>
  <si>
    <t>Total</t>
  </si>
  <si>
    <t>Note: Each total must sum to 100 %</t>
  </si>
  <si>
    <t>E: Team Working</t>
  </si>
  <si>
    <t>Notes: Refer to the Sheet "Team Working Rubrics" for the detail of each assessement item (E1 to E7)</t>
  </si>
  <si>
    <r>
      <rPr>
        <b/>
        <sz val="11"/>
        <color theme="1"/>
        <rFont val="Calibri"/>
        <charset val="134"/>
      </rPr>
      <t xml:space="preserve">E1           </t>
    </r>
    <r>
      <rPr>
        <sz val="9"/>
        <color theme="1"/>
        <rFont val="Calibri"/>
        <charset val="134"/>
      </rPr>
      <t>Adaptation</t>
    </r>
  </si>
  <si>
    <r>
      <rPr>
        <b/>
        <sz val="11"/>
        <color theme="1"/>
        <rFont val="Calibri"/>
        <charset val="134"/>
      </rPr>
      <t xml:space="preserve">E2            </t>
    </r>
    <r>
      <rPr>
        <sz val="9"/>
        <color theme="1"/>
        <rFont val="Calibri"/>
        <charset val="134"/>
      </rPr>
      <t>Interaction</t>
    </r>
  </si>
  <si>
    <r>
      <rPr>
        <b/>
        <sz val="11"/>
        <color theme="1"/>
        <rFont val="Calibri"/>
        <charset val="134"/>
      </rPr>
      <t xml:space="preserve">E3              </t>
    </r>
    <r>
      <rPr>
        <sz val="9"/>
        <color theme="1"/>
        <rFont val="Calibri"/>
        <charset val="134"/>
      </rPr>
      <t>Compromise</t>
    </r>
  </si>
  <si>
    <r>
      <rPr>
        <b/>
        <sz val="11"/>
        <color theme="1"/>
        <rFont val="Calibri"/>
        <charset val="134"/>
      </rPr>
      <t xml:space="preserve">E4                    </t>
    </r>
    <r>
      <rPr>
        <sz val="9"/>
        <color theme="1"/>
        <rFont val="Calibri"/>
        <charset val="134"/>
      </rPr>
      <t>Role changing</t>
    </r>
  </si>
  <si>
    <r>
      <rPr>
        <b/>
        <sz val="11"/>
        <color theme="1"/>
        <rFont val="Calibri"/>
        <charset val="134"/>
      </rPr>
      <t xml:space="preserve">E5                     </t>
    </r>
    <r>
      <rPr>
        <sz val="11"/>
        <color theme="1"/>
        <rFont val="Calibri"/>
        <charset val="134"/>
      </rPr>
      <t xml:space="preserve"> </t>
    </r>
    <r>
      <rPr>
        <sz val="9"/>
        <color theme="1"/>
        <rFont val="Calibri"/>
        <charset val="134"/>
      </rPr>
      <t>Accepting Ideas</t>
    </r>
  </si>
  <si>
    <r>
      <rPr>
        <b/>
        <sz val="11"/>
        <color theme="1"/>
        <rFont val="Calibri"/>
        <charset val="134"/>
      </rPr>
      <t xml:space="preserve">E6                      </t>
    </r>
    <r>
      <rPr>
        <b/>
        <sz val="9"/>
        <color theme="1"/>
        <rFont val="Calibri"/>
        <charset val="134"/>
      </rPr>
      <t xml:space="preserve"> </t>
    </r>
    <r>
      <rPr>
        <sz val="9"/>
        <color theme="1"/>
        <rFont val="Calibri"/>
        <charset val="134"/>
      </rPr>
      <t>Accepting Indv. Characters</t>
    </r>
  </si>
  <si>
    <r>
      <rPr>
        <b/>
        <sz val="11"/>
        <color theme="1"/>
        <rFont val="Calibri"/>
        <charset val="134"/>
      </rPr>
      <t xml:space="preserve">E7                       </t>
    </r>
    <r>
      <rPr>
        <sz val="9"/>
        <color theme="1"/>
        <rFont val="Calibri"/>
        <charset val="134"/>
      </rPr>
      <t>Open mindedness</t>
    </r>
  </si>
  <si>
    <t>F: Comments</t>
  </si>
  <si>
    <t>F1</t>
  </si>
  <si>
    <r>
      <t xml:space="preserve">Briefly describe </t>
    </r>
    <r>
      <rPr>
        <b/>
        <sz val="11"/>
        <color rgb="FFFF0000"/>
        <rFont val="Calibri"/>
        <charset val="134"/>
      </rPr>
      <t>your main contribution</t>
    </r>
    <r>
      <rPr>
        <b/>
        <sz val="11"/>
        <color theme="1"/>
        <rFont val="Calibri"/>
        <charset val="134"/>
      </rPr>
      <t xml:space="preserve"> to the outcome of this assignement</t>
    </r>
  </si>
  <si>
    <t>Document check</t>
  </si>
  <si>
    <t>F2</t>
  </si>
  <si>
    <r>
      <t xml:space="preserve">Write a brief comment about the execution of this assignment in the context of </t>
    </r>
    <r>
      <rPr>
        <b/>
        <sz val="11"/>
        <color rgb="FFFF0000"/>
        <rFont val="Calibri"/>
        <charset val="134"/>
      </rPr>
      <t>"teamworking"</t>
    </r>
    <r>
      <rPr>
        <b/>
        <sz val="11"/>
        <color theme="1"/>
        <rFont val="Calibri"/>
        <charset val="134"/>
      </rPr>
      <t>. It can be anything, such as  problems faced by your group, your strength and weakness in contributing to your group, the good and bad things shown by any individuals in the group, etc.</t>
    </r>
  </si>
  <si>
    <t>This assignment required us to write collaboratively, and a key challenge we faced was balancing different working styles and ensuring that everyone contributed equally. My main contribution to this assignment was to focus on checking for grammatical errors, ensuring consistency in formatting, and verifying that the content met the assignment requirements.</t>
  </si>
  <si>
    <t>TEAM WORKING RUBRICS FOR SECJ1023 GROUP PROJECTS</t>
  </si>
  <si>
    <t>Aspects of Assessment: Ability to establish good rapport, interact with others and work effectively with them to meet common objectives</t>
  </si>
  <si>
    <t>Item No</t>
  </si>
  <si>
    <t>Team Working Criteria</t>
  </si>
  <si>
    <t>Level</t>
  </si>
  <si>
    <t>E1</t>
  </si>
  <si>
    <t>Ease of adapting to the group</t>
  </si>
  <si>
    <t>Cannot adapt to the group at all</t>
  </si>
  <si>
    <t>Only adapt to the group after several meetings</t>
  </si>
  <si>
    <t>Easily adapt to the group after the second meeting</t>
  </si>
  <si>
    <t>Easily adapt to the group within the first meeting</t>
  </si>
  <si>
    <t>E2</t>
  </si>
  <si>
    <t>Degree of interaction</t>
  </si>
  <si>
    <t>Cannot participate</t>
  </si>
  <si>
    <t>Little participation (at selected meetings)</t>
  </si>
  <si>
    <t>Moderate participation (at most meetings)</t>
  </si>
  <si>
    <t>High participation (at all meetings)</t>
  </si>
  <si>
    <t>Aspects of Assessment: Ability to comprehend and assume the interchangeable role of leaders and followers</t>
  </si>
  <si>
    <t>E3</t>
  </si>
  <si>
    <t>Degree of compromisation between leaders and followers</t>
  </si>
  <si>
    <t>No compromise between leaders and followers</t>
  </si>
  <si>
    <t>Partial compromise between leaders and followers (at selected meetings)</t>
  </si>
  <si>
    <t>Moderate compromise between leaders and followers (at most meetings)</t>
  </si>
  <si>
    <t>Fully compromise (give &amp; take) between leaders and followers (at all meetings)</t>
  </si>
  <si>
    <t>E4</t>
  </si>
  <si>
    <t>Willingness to change roles between leaders and followers</t>
  </si>
  <si>
    <t>Not willing to change roles between leaders and followers (at all times)</t>
  </si>
  <si>
    <t>Willing to change roles between leaders and followers (with conditions)</t>
  </si>
  <si>
    <t>Willing to change roles between leaders and followers (at selected situations)</t>
  </si>
  <si>
    <t>Most willing to change roles between leaders and followers (at all times)</t>
  </si>
  <si>
    <t>E5</t>
  </si>
  <si>
    <t>Willingness to accept ideas from members</t>
  </si>
  <si>
    <t>Not willing to accept ideas from members (at all times)</t>
  </si>
  <si>
    <t>Willing to accept ideas from members (with conditions)</t>
  </si>
  <si>
    <t>Willing to accept ideas from members (at selected situations)</t>
  </si>
  <si>
    <t>Ever willing to accept ideas from members</t>
  </si>
  <si>
    <t>Aspects of Assessment: Ability to recognize and respect the attitudes, actions and beliefs of others</t>
  </si>
  <si>
    <t>E6</t>
  </si>
  <si>
    <t>Accept the fact that each individual is different in individual characters, views and beliefs of others</t>
  </si>
  <si>
    <t>Cannot accept at all the fact that each individual is different</t>
  </si>
  <si>
    <t>Almost cannot accept the fact that each individual is different</t>
  </si>
  <si>
    <t>Partially accept the fact that each individual is different</t>
  </si>
  <si>
    <t>Fully accept the fact that each individual is different</t>
  </si>
  <si>
    <t>E7</t>
  </si>
  <si>
    <t>Acceptance of negative comments and open mindedness</t>
  </si>
  <si>
    <t>Reject negative comments and close minded</t>
  </si>
  <si>
    <t>Willing to accept negative comments but close minded</t>
  </si>
  <si>
    <t>Willing to accept negative comments but narrow minded</t>
  </si>
  <si>
    <t>Most willing to accept negative comments and open minded</t>
  </si>
  <si>
    <t>Member 1</t>
  </si>
  <si>
    <t>Member 2</t>
  </si>
  <si>
    <t>Member 3</t>
  </si>
  <si>
    <t>Member 4</t>
  </si>
  <si>
    <t>c</t>
  </si>
  <si>
    <t>4HM</t>
  </si>
  <si>
    <t>WANG CONGHAO</t>
  </si>
  <si>
    <t>YOUSSEF OSAMA MOHAMMED SAMY ABDELAZIZ IBRAHIM TAHOON</t>
  </si>
  <si>
    <t>AHMED ABDULHAFITH MAHMOUD FADHL</t>
  </si>
  <si>
    <t>TIFFA RAHMA DEANARA JULIAS</t>
  </si>
  <si>
    <t>BEAUTICODE</t>
  </si>
  <si>
    <t>XIAOLONG YIN</t>
  </si>
  <si>
    <t>HU YIZE</t>
  </si>
  <si>
    <t>LI KAIEN</t>
  </si>
  <si>
    <t>WANG RUIQI</t>
  </si>
  <si>
    <t>CODEMAN</t>
  </si>
  <si>
    <t>ABDALLA MOHAMUD ABDIRAHMAN OSMAN</t>
  </si>
  <si>
    <t>PHILIP SHALOM USIH</t>
  </si>
  <si>
    <t>ERD</t>
  </si>
  <si>
    <t>ZEYAD MEDHAT OMAR OMAR AHMED</t>
  </si>
  <si>
    <t>MOHAMED ALI MOHAMED ALI</t>
  </si>
  <si>
    <t>WAN NURNABIHAH MAHFUZAH BINTI WAN MUSTAPA</t>
  </si>
  <si>
    <t>FUTURE_GLOW</t>
  </si>
  <si>
    <t>ABDULLAH ABDELMONEM ABDELRAZEK ZAYAN</t>
  </si>
  <si>
    <t>ABDULAZIZ MOHAMMED ABDURABU AL-HUWAISEK AL-HARETHI</t>
  </si>
  <si>
    <t>MAJD NAYEF YOUSSEF</t>
  </si>
  <si>
    <t>MOATH MOHAMED ABDALLA HASSAN MORSY</t>
  </si>
  <si>
    <t>GROUP_HAHA</t>
  </si>
  <si>
    <t>MOHD AMINUR HILMAN BIN MOHD BASRI</t>
  </si>
  <si>
    <t>ADAM AZHAR BIN NOR ADHA</t>
  </si>
  <si>
    <t>MUHAMMAD AMEERUL HADZIM BIN MUHAMMAD HABIB</t>
  </si>
  <si>
    <t>NURULHANISA BINTI MOHD IKHSAN</t>
  </si>
  <si>
    <t>MIGHTY_HUNTER</t>
  </si>
  <si>
    <t>FATHAN RASI MUHAMMAD</t>
  </si>
  <si>
    <t>KEMAS SAYYID SHIDDIQ</t>
  </si>
  <si>
    <t>FAIZA IMANIA PUTRI</t>
  </si>
  <si>
    <t>SAMIA ZAHIN</t>
  </si>
  <si>
    <t>MOUSEKETEERS</t>
  </si>
  <si>
    <t>AHMAD HAZIQ BIN MOHAMAD IKRAM</t>
  </si>
  <si>
    <t>LIANG TIANQI</t>
  </si>
  <si>
    <t>YUSUF ZAIN ELABDIN OMER ELSHAIKH</t>
  </si>
  <si>
    <t>NINJA_MARIO</t>
  </si>
  <si>
    <t>WILLIAM LAU LIK WEI</t>
  </si>
  <si>
    <t>CHAI MING JING</t>
  </si>
  <si>
    <t>LIM JIE HAN</t>
  </si>
  <si>
    <t>YAGOUB SADI</t>
  </si>
  <si>
    <t>NO_IDEA</t>
  </si>
  <si>
    <t>TIO PUTRA BAGUS NUGROHO</t>
  </si>
  <si>
    <t>SYED SHEFAT AL SHAHRIAR</t>
  </si>
  <si>
    <t>JULKER NAYEEN</t>
  </si>
  <si>
    <t>GHATHFAN MUHAMAD AFIFAZFA</t>
  </si>
  <si>
    <t>PATHFINDERS</t>
  </si>
  <si>
    <t>SADMAN YASAR SAYEM</t>
  </si>
  <si>
    <t>MUHAMMAD ADAM BIN FAZLI</t>
  </si>
  <si>
    <t>NUR HAIDAH BINTI ZAHRIM</t>
  </si>
  <si>
    <t>AMYZAL MUHAMMAD ZIKRULLAH BIN YAHYA</t>
  </si>
  <si>
    <t>PHOR</t>
  </si>
  <si>
    <t>AMR MOHAMED ABDELHAMID ABDELAZIZ ELFEKY</t>
  </si>
  <si>
    <t>SALEEMUDDEEN ABDUL OSAGEDE</t>
  </si>
  <si>
    <t>MOHANNAD JEBRIL KAMEL ALATOOM</t>
  </si>
  <si>
    <t>SOHAIB BELAROUSSI</t>
  </si>
  <si>
    <t xml:space="preserve">PT_MONSTERS </t>
  </si>
  <si>
    <t>WALID ALI MOHAMED ABUBAKER</t>
  </si>
  <si>
    <t>ANAS MUZAMIL MUSTAFA HAMED</t>
  </si>
  <si>
    <t>AHMED HANI AHMED GHALEB</t>
  </si>
  <si>
    <t>ALTAYEB MUSTAFA IBRAHIM ABDELRASOUL</t>
  </si>
  <si>
    <t>SLAYER</t>
  </si>
  <si>
    <t>SYUJA AKMAL RIFQI</t>
  </si>
  <si>
    <t>DIMAS PRABOWO</t>
  </si>
  <si>
    <t>MUHAMMAD ZUFAR ALJAUZA</t>
  </si>
  <si>
    <t>TEAM_BONKERS</t>
  </si>
  <si>
    <t>ZUHAYER ADNAN SIDDIQUE</t>
  </si>
  <si>
    <t>FAYAAZ YASIN KHAN</t>
  </si>
  <si>
    <t>MD FAHAD AL FOYSAL</t>
  </si>
  <si>
    <t>MD MOSTAKIM REZA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</si>
</sst>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Calibri"/>
      <charset val="134"/>
      <scheme val="minor"/>
    </font>
    <font>
      <b/>
      <sz val="10"/>
      <color theme="1"/>
      <name val="Verdana"/>
      <charset val="134"/>
    </font>
    <font>
      <sz val="9"/>
      <color theme="1"/>
      <name val="Verdana"/>
      <charset val="134"/>
    </font>
    <font>
      <b/>
      <sz val="18"/>
      <color theme="0"/>
      <name val="Calibri"/>
      <charset val="134"/>
    </font>
    <font>
      <sz val="11"/>
      <name val="Calibri"/>
      <charset val="134"/>
    </font>
    <font>
      <sz val="11"/>
      <color theme="1"/>
      <name val="Calibri"/>
      <charset val="134"/>
    </font>
    <font>
      <b/>
      <sz val="14"/>
      <color theme="0"/>
      <name val="Calibri"/>
      <charset val="134"/>
    </font>
    <font>
      <b/>
      <sz val="11"/>
      <color theme="1"/>
      <name val="Calibri"/>
      <charset val="134"/>
    </font>
    <font>
      <sz val="18"/>
      <color theme="0"/>
      <name val="Calibri"/>
      <charset val="134"/>
    </font>
    <font>
      <b/>
      <sz val="11"/>
      <color theme="0"/>
      <name val="Calibri"/>
      <charset val="134"/>
    </font>
    <font>
      <sz val="10"/>
      <color theme="1"/>
      <name val="Calibri"/>
      <charset val="134"/>
    </font>
    <font>
      <b/>
      <sz val="11"/>
      <color theme="1"/>
      <name val="Calibri"/>
      <charset val="134"/>
    </font>
    <font>
      <i/>
      <sz val="10"/>
      <color theme="1"/>
      <name val="Calibri"/>
      <charset val="134"/>
    </font>
    <font>
      <sz val="11"/>
      <color theme="1"/>
      <name val="Calibri"/>
      <charset val="134"/>
    </font>
    <font>
      <i/>
      <sz val="11"/>
      <color theme="1"/>
      <name val="Calibri"/>
      <charset val="134"/>
    </font>
    <font>
      <b/>
      <i/>
      <sz val="11"/>
      <color theme="1"/>
      <name val="Calibri"/>
      <charset val="134"/>
    </font>
    <font>
      <b/>
      <sz val="10"/>
      <color theme="1"/>
      <name val="Calibri"/>
      <charset val="134"/>
    </font>
    <font>
      <sz val="11"/>
      <color theme="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color theme="1"/>
      <name val="Calibri"/>
      <charset val="134"/>
    </font>
    <font>
      <i/>
      <sz val="9"/>
      <color theme="1"/>
      <name val="Calibri"/>
      <charset val="134"/>
    </font>
    <font>
      <b/>
      <sz val="9"/>
      <color theme="1"/>
      <name val="Calibri"/>
      <charset val="134"/>
    </font>
    <font>
      <sz val="11"/>
      <color rgb="FFFF0000"/>
      <name val="Calibri"/>
      <charset val="134"/>
    </font>
    <font>
      <b/>
      <sz val="11"/>
      <color rgb="FFFF0000"/>
      <name val="Calibri"/>
      <charset val="134"/>
    </font>
    <font>
      <b/>
      <sz val="11"/>
      <color rgb="FFC00000"/>
      <name val="Calibri"/>
      <charset val="134"/>
    </font>
  </fonts>
  <fills count="40">
    <fill>
      <patternFill patternType="none"/>
    </fill>
    <fill>
      <patternFill patternType="gray125"/>
    </fill>
    <fill>
      <patternFill patternType="solid">
        <fgColor rgb="FFD8D8D8"/>
        <bgColor rgb="FFD8D8D8"/>
      </patternFill>
    </fill>
    <fill>
      <patternFill patternType="solid">
        <fgColor theme="1"/>
        <bgColor theme="1"/>
      </patternFill>
    </fill>
    <fill>
      <patternFill patternType="solid">
        <fgColor rgb="FFBFBFBF"/>
        <bgColor rgb="FFBFBFBF"/>
      </patternFill>
    </fill>
    <fill>
      <patternFill patternType="solid">
        <fgColor theme="0"/>
        <bgColor theme="0"/>
      </patternFill>
    </fill>
    <fill>
      <patternFill patternType="solid">
        <fgColor rgb="FFE36C09"/>
        <bgColor rgb="FFE36C09"/>
      </patternFill>
    </fill>
    <fill>
      <patternFill patternType="solid">
        <fgColor rgb="FFA5A5A5"/>
        <bgColor rgb="FFA5A5A5"/>
      </patternFill>
    </fill>
    <fill>
      <patternFill patternType="solid">
        <fgColor rgb="FFEEECE1"/>
        <bgColor rgb="FFEEECE1"/>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auto="1"/>
      </left>
      <right style="thin">
        <color auto="1"/>
      </right>
      <top style="thin">
        <color auto="1"/>
      </top>
      <bottom style="thin">
        <color auto="1"/>
      </bottom>
      <diagonal/>
    </border>
    <border>
      <left/>
      <right/>
      <top/>
      <bottom style="double">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9" borderId="19"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0" applyNumberFormat="0" applyFill="0" applyAlignment="0" applyProtection="0">
      <alignment vertical="center"/>
    </xf>
    <xf numFmtId="0" fontId="24" fillId="0" borderId="20" applyNumberFormat="0" applyFill="0" applyAlignment="0" applyProtection="0">
      <alignment vertical="center"/>
    </xf>
    <xf numFmtId="0" fontId="25" fillId="0" borderId="21" applyNumberFormat="0" applyFill="0" applyAlignment="0" applyProtection="0">
      <alignment vertical="center"/>
    </xf>
    <xf numFmtId="0" fontId="25" fillId="0" borderId="0" applyNumberFormat="0" applyFill="0" applyBorder="0" applyAlignment="0" applyProtection="0">
      <alignment vertical="center"/>
    </xf>
    <xf numFmtId="0" fontId="26" fillId="10" borderId="22" applyNumberFormat="0" applyAlignment="0" applyProtection="0">
      <alignment vertical="center"/>
    </xf>
    <xf numFmtId="0" fontId="27" fillId="11" borderId="23" applyNumberFormat="0" applyAlignment="0" applyProtection="0">
      <alignment vertical="center"/>
    </xf>
    <xf numFmtId="0" fontId="28" fillId="11" borderId="22" applyNumberFormat="0" applyAlignment="0" applyProtection="0">
      <alignment vertical="center"/>
    </xf>
    <xf numFmtId="0" fontId="29" fillId="12" borderId="24" applyNumberFormat="0" applyAlignment="0" applyProtection="0">
      <alignment vertical="center"/>
    </xf>
    <xf numFmtId="0" fontId="30" fillId="0" borderId="25" applyNumberFormat="0" applyFill="0" applyAlignment="0" applyProtection="0">
      <alignment vertical="center"/>
    </xf>
    <xf numFmtId="0" fontId="31" fillId="0" borderId="26" applyNumberFormat="0" applyFill="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5" fillId="35" borderId="0" applyNumberFormat="0" applyBorder="0" applyAlignment="0" applyProtection="0">
      <alignment vertical="center"/>
    </xf>
    <xf numFmtId="0" fontId="35" fillId="36"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5" fillId="39" borderId="0" applyNumberFormat="0" applyBorder="0" applyAlignment="0" applyProtection="0">
      <alignment vertical="center"/>
    </xf>
  </cellStyleXfs>
  <cellXfs count="82">
    <xf numFmtId="0" fontId="0" fillId="0" borderId="0" xfId="0"/>
    <xf numFmtId="49" fontId="1" fillId="2" borderId="1" xfId="0" applyNumberFormat="1" applyFont="1" applyFill="1" applyBorder="1" applyAlignment="1">
      <alignment horizontal="center" vertical="center"/>
    </xf>
    <xf numFmtId="0" fontId="2" fillId="0" borderId="2" xfId="0" applyFont="1" applyBorder="1" applyAlignment="1">
      <alignment horizontal="center" vertical="center"/>
    </xf>
    <xf numFmtId="49" fontId="2" fillId="0" borderId="2" xfId="0" applyNumberFormat="1" applyFont="1" applyBorder="1" applyAlignment="1">
      <alignment vertical="center"/>
    </xf>
    <xf numFmtId="0" fontId="3" fillId="3"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5" fillId="0" borderId="0" xfId="0" applyFont="1" applyAlignment="1">
      <alignment wrapText="1"/>
    </xf>
    <xf numFmtId="0" fontId="6" fillId="3" borderId="3"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3" xfId="0" applyFont="1" applyFill="1" applyBorder="1" applyAlignment="1">
      <alignment horizontal="center" vertical="top" wrapText="1"/>
    </xf>
    <xf numFmtId="0" fontId="5" fillId="0" borderId="0" xfId="0" applyFont="1" applyAlignment="1">
      <alignment horizontal="center" vertical="top" wrapText="1"/>
    </xf>
    <xf numFmtId="0" fontId="4" fillId="0" borderId="7" xfId="0" applyFont="1" applyBorder="1"/>
    <xf numFmtId="0" fontId="7" fillId="4" borderId="2" xfId="0" applyFont="1" applyFill="1" applyBorder="1" applyAlignment="1">
      <alignment horizontal="center" vertical="top" wrapText="1"/>
    </xf>
    <xf numFmtId="0" fontId="7" fillId="5" borderId="2" xfId="0" applyFont="1" applyFill="1" applyBorder="1" applyAlignment="1">
      <alignment horizontal="center" vertical="top" wrapText="1"/>
    </xf>
    <xf numFmtId="0" fontId="5" fillId="5" borderId="2" xfId="0" applyFont="1" applyFill="1" applyBorder="1" applyAlignment="1">
      <alignment vertical="top" wrapText="1"/>
    </xf>
    <xf numFmtId="0" fontId="5" fillId="5" borderId="2" xfId="0" applyFont="1" applyFill="1" applyBorder="1" applyAlignment="1">
      <alignment horizontal="left" vertical="top" wrapText="1"/>
    </xf>
    <xf numFmtId="0" fontId="5" fillId="0" borderId="2" xfId="0" applyFont="1" applyBorder="1" applyAlignment="1">
      <alignment horizontal="left" vertical="top" wrapText="1"/>
    </xf>
    <xf numFmtId="0" fontId="5" fillId="5" borderId="0" xfId="0" applyFont="1" applyFill="1" applyBorder="1" applyAlignment="1">
      <alignment horizontal="center"/>
    </xf>
    <xf numFmtId="0" fontId="4" fillId="0" borderId="0" xfId="0" applyFont="1" applyBorder="1"/>
    <xf numFmtId="0" fontId="5" fillId="5" borderId="0" xfId="0" applyFont="1" applyFill="1" applyBorder="1" applyAlignment="1">
      <alignment vertical="center"/>
    </xf>
    <xf numFmtId="0" fontId="8" fillId="6" borderId="0" xfId="0" applyFont="1" applyFill="1" applyBorder="1" applyAlignment="1">
      <alignment horizontal="center" vertical="center" wrapText="1"/>
    </xf>
    <xf numFmtId="0" fontId="5" fillId="5" borderId="0" xfId="0" applyFont="1" applyFill="1" applyBorder="1" applyAlignment="1">
      <alignment horizontal="right" vertical="center"/>
    </xf>
    <xf numFmtId="0" fontId="6" fillId="7" borderId="8" xfId="0" applyFont="1" applyFill="1" applyBorder="1" applyAlignment="1">
      <alignment vertical="center"/>
    </xf>
    <xf numFmtId="0" fontId="9" fillId="7" borderId="9" xfId="0" applyFont="1" applyFill="1" applyBorder="1" applyAlignment="1">
      <alignment vertical="center"/>
    </xf>
    <xf numFmtId="0" fontId="5" fillId="5" borderId="10" xfId="0" applyFont="1" applyFill="1" applyBorder="1" applyAlignment="1">
      <alignment horizontal="right" vertical="center"/>
    </xf>
    <xf numFmtId="0" fontId="7" fillId="5" borderId="10" xfId="0" applyFont="1" applyFill="1" applyBorder="1" applyAlignment="1">
      <alignment horizontal="center" vertical="top"/>
    </xf>
    <xf numFmtId="0" fontId="5" fillId="5" borderId="0" xfId="0" applyFont="1" applyFill="1" applyBorder="1" applyAlignment="1">
      <alignment horizontal="left" vertical="center" wrapText="1"/>
    </xf>
    <xf numFmtId="0" fontId="5" fillId="5" borderId="10" xfId="0" applyFont="1" applyFill="1" applyBorder="1" applyAlignment="1">
      <alignment horizontal="center" vertical="top"/>
    </xf>
    <xf numFmtId="0" fontId="7" fillId="5" borderId="2" xfId="0" applyFont="1" applyFill="1" applyBorder="1" applyAlignment="1">
      <alignment vertical="center"/>
    </xf>
    <xf numFmtId="0" fontId="10" fillId="5" borderId="0" xfId="0" applyFont="1" applyFill="1" applyBorder="1" applyAlignment="1">
      <alignment vertical="center"/>
    </xf>
    <xf numFmtId="0" fontId="5" fillId="5" borderId="11" xfId="0" applyFont="1" applyFill="1" applyBorder="1" applyAlignment="1">
      <alignment horizontal="right" vertical="center"/>
    </xf>
    <xf numFmtId="0" fontId="5" fillId="5" borderId="12" xfId="0" applyFont="1" applyFill="1" applyBorder="1" applyAlignment="1">
      <alignment horizontal="right" vertical="center"/>
    </xf>
    <xf numFmtId="0" fontId="5" fillId="5" borderId="12" xfId="0" applyFont="1" applyFill="1" applyBorder="1" applyAlignment="1">
      <alignment vertical="center"/>
    </xf>
    <xf numFmtId="0" fontId="11" fillId="5" borderId="2" xfId="0" applyFont="1" applyFill="1" applyBorder="1" applyAlignment="1">
      <alignment vertical="center"/>
    </xf>
    <xf numFmtId="0" fontId="7" fillId="5" borderId="3" xfId="0" applyFont="1" applyFill="1" applyBorder="1" applyAlignment="1">
      <alignment horizontal="left" vertical="center"/>
    </xf>
    <xf numFmtId="0" fontId="12" fillId="5" borderId="0" xfId="0" applyFont="1" applyFill="1" applyBorder="1" applyAlignment="1">
      <alignment vertical="center"/>
    </xf>
    <xf numFmtId="0" fontId="7" fillId="5" borderId="0" xfId="0" applyFont="1" applyFill="1" applyBorder="1" applyAlignment="1">
      <alignment vertical="center"/>
    </xf>
    <xf numFmtId="0" fontId="5" fillId="0" borderId="0" xfId="0" applyFont="1" applyAlignment="1">
      <alignment vertical="center"/>
    </xf>
    <xf numFmtId="0" fontId="5" fillId="5" borderId="0" xfId="0" applyFont="1" applyFill="1" applyBorder="1" applyAlignment="1">
      <alignment vertical="center" wrapText="1"/>
    </xf>
    <xf numFmtId="1" fontId="7" fillId="5" borderId="2" xfId="0" applyNumberFormat="1" applyFont="1" applyFill="1" applyBorder="1" applyAlignment="1">
      <alignment horizontal="center" vertical="center"/>
    </xf>
    <xf numFmtId="0" fontId="7" fillId="5" borderId="10" xfId="0" applyFont="1" applyFill="1" applyBorder="1" applyAlignment="1">
      <alignment horizontal="center" vertical="center"/>
    </xf>
    <xf numFmtId="0" fontId="5" fillId="5" borderId="0" xfId="0" applyFont="1" applyFill="1" applyBorder="1" applyAlignment="1">
      <alignment horizontal="center" vertical="center"/>
    </xf>
    <xf numFmtId="0" fontId="13" fillId="5" borderId="0" xfId="0" applyFont="1" applyFill="1" applyBorder="1" applyAlignment="1">
      <alignment vertical="center"/>
    </xf>
    <xf numFmtId="0" fontId="7" fillId="8" borderId="13" xfId="0" applyFont="1" applyFill="1" applyBorder="1" applyAlignment="1">
      <alignment horizontal="center" vertical="center" wrapText="1"/>
    </xf>
    <xf numFmtId="0" fontId="7" fillId="8" borderId="13" xfId="0" applyFont="1" applyFill="1" applyBorder="1" applyAlignment="1">
      <alignment vertical="center" wrapText="1"/>
    </xf>
    <xf numFmtId="0" fontId="5" fillId="8" borderId="13" xfId="0" applyFont="1" applyFill="1" applyBorder="1" applyAlignment="1">
      <alignment horizontal="center" vertical="top" wrapText="1"/>
    </xf>
    <xf numFmtId="0" fontId="5" fillId="5" borderId="13" xfId="0" applyFont="1" applyFill="1" applyBorder="1" applyAlignment="1">
      <alignment horizontal="center" vertical="center"/>
    </xf>
    <xf numFmtId="0" fontId="13" fillId="5" borderId="13" xfId="0" applyFont="1" applyFill="1" applyBorder="1" applyAlignment="1">
      <alignment vertical="center"/>
    </xf>
    <xf numFmtId="1" fontId="7" fillId="5" borderId="13" xfId="0" applyNumberFormat="1" applyFont="1" applyFill="1" applyBorder="1" applyAlignment="1">
      <alignment horizontal="center" vertical="center"/>
    </xf>
    <xf numFmtId="0" fontId="5" fillId="5" borderId="11" xfId="0" applyFont="1" applyFill="1" applyBorder="1" applyAlignment="1">
      <alignment vertical="center"/>
    </xf>
    <xf numFmtId="0" fontId="5" fillId="0" borderId="10" xfId="0" applyFont="1" applyBorder="1" applyAlignment="1">
      <alignment vertical="center"/>
    </xf>
    <xf numFmtId="0" fontId="14" fillId="8" borderId="13" xfId="0" applyFont="1" applyFill="1" applyBorder="1" applyAlignment="1">
      <alignment horizontal="center" vertical="top" wrapText="1"/>
    </xf>
    <xf numFmtId="0" fontId="5" fillId="5" borderId="13" xfId="0" applyFont="1" applyFill="1" applyBorder="1" applyAlignment="1">
      <alignment vertical="center"/>
    </xf>
    <xf numFmtId="0" fontId="0" fillId="0" borderId="13" xfId="0" applyBorder="1" applyAlignment="1">
      <alignment horizontal="center"/>
    </xf>
    <xf numFmtId="0" fontId="0" fillId="0" borderId="13" xfId="0" applyBorder="1"/>
    <xf numFmtId="0" fontId="5" fillId="5" borderId="10" xfId="0" applyFont="1" applyFill="1" applyBorder="1" applyAlignment="1">
      <alignment horizontal="center" vertical="center"/>
    </xf>
    <xf numFmtId="0" fontId="7" fillId="5" borderId="0" xfId="0" applyFont="1" applyFill="1" applyBorder="1" applyAlignment="1">
      <alignment horizontal="right" vertical="center"/>
    </xf>
    <xf numFmtId="1" fontId="7" fillId="5" borderId="14" xfId="0" applyNumberFormat="1" applyFont="1" applyFill="1" applyBorder="1" applyAlignment="1">
      <alignment horizontal="center" vertical="center"/>
    </xf>
    <xf numFmtId="0" fontId="14" fillId="5" borderId="0" xfId="0" applyFont="1" applyFill="1" applyBorder="1" applyAlignment="1">
      <alignment vertical="center"/>
    </xf>
    <xf numFmtId="0" fontId="15" fillId="5" borderId="10" xfId="0" applyFont="1" applyFill="1" applyBorder="1" applyAlignment="1">
      <alignment horizontal="left" vertical="top"/>
    </xf>
    <xf numFmtId="0" fontId="7" fillId="5" borderId="0" xfId="0" applyFont="1" applyFill="1" applyBorder="1" applyAlignment="1">
      <alignment horizontal="center" vertical="center"/>
    </xf>
    <xf numFmtId="0" fontId="16" fillId="5" borderId="0" xfId="0" applyFont="1" applyFill="1" applyBorder="1" applyAlignment="1">
      <alignment vertical="center"/>
    </xf>
    <xf numFmtId="0" fontId="7" fillId="8" borderId="13" xfId="0" applyFont="1" applyFill="1" applyBorder="1" applyAlignment="1">
      <alignment horizontal="center" vertical="top" wrapText="1"/>
    </xf>
    <xf numFmtId="0" fontId="7" fillId="5" borderId="13" xfId="0" applyFont="1" applyFill="1" applyBorder="1" applyAlignment="1">
      <alignment horizontal="center" vertical="center"/>
    </xf>
    <xf numFmtId="0" fontId="5" fillId="5" borderId="0" xfId="0" applyFont="1" applyFill="1" applyBorder="1"/>
    <xf numFmtId="0" fontId="7" fillId="5" borderId="10" xfId="0" applyFont="1" applyFill="1" applyBorder="1" applyAlignment="1">
      <alignment horizontal="left" vertical="top"/>
    </xf>
    <xf numFmtId="0" fontId="13" fillId="5" borderId="3" xfId="0" applyFont="1" applyFill="1" applyBorder="1" applyAlignment="1">
      <alignment horizontal="left" vertical="top" wrapText="1"/>
    </xf>
    <xf numFmtId="0" fontId="9" fillId="7" borderId="15" xfId="0" applyFont="1" applyFill="1" applyBorder="1" applyAlignment="1">
      <alignment vertical="center"/>
    </xf>
    <xf numFmtId="0" fontId="5" fillId="5" borderId="16" xfId="0" applyFont="1" applyFill="1" applyBorder="1" applyAlignment="1">
      <alignment vertical="center"/>
    </xf>
    <xf numFmtId="0" fontId="4" fillId="0" borderId="16" xfId="0" applyFont="1" applyBorder="1"/>
    <xf numFmtId="0" fontId="17" fillId="0" borderId="0" xfId="0" applyFont="1"/>
    <xf numFmtId="0" fontId="5" fillId="5" borderId="17" xfId="0" applyFont="1" applyFill="1" applyBorder="1" applyAlignment="1">
      <alignment vertical="center"/>
    </xf>
    <xf numFmtId="0" fontId="7" fillId="5" borderId="16" xfId="0" applyFont="1" applyFill="1" applyBorder="1" applyAlignment="1">
      <alignment vertical="center"/>
    </xf>
    <xf numFmtId="0" fontId="5" fillId="0" borderId="16" xfId="0" applyFont="1" applyBorder="1" applyAlignment="1">
      <alignment vertical="center"/>
    </xf>
    <xf numFmtId="0" fontId="7" fillId="4" borderId="13" xfId="0" applyFont="1" applyFill="1" applyBorder="1" applyAlignment="1">
      <alignment horizontal="center" vertical="top" wrapText="1"/>
    </xf>
    <xf numFmtId="1" fontId="7" fillId="4" borderId="13" xfId="0" applyNumberFormat="1" applyFont="1" applyFill="1" applyBorder="1" applyAlignment="1">
      <alignment horizontal="center" vertical="center"/>
    </xf>
    <xf numFmtId="0" fontId="7" fillId="5" borderId="18" xfId="0" applyFont="1" applyFill="1" applyBorder="1" applyAlignment="1">
      <alignment horizontal="left" vertical="center" wrapText="1"/>
    </xf>
    <xf numFmtId="0" fontId="4" fillId="0" borderId="18" xfId="0" applyFont="1" applyBorder="1"/>
    <xf numFmtId="0" fontId="5" fillId="0" borderId="11" xfId="0" applyFont="1" applyBorder="1"/>
    <xf numFmtId="0" fontId="5" fillId="0" borderId="12" xfId="0" applyFont="1" applyBorder="1"/>
    <xf numFmtId="0" fontId="5" fillId="0" borderId="17" xfId="0" applyFont="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b val="1"/>
        <color rgb="FFFF0000"/>
      </font>
      <fill>
        <patternFill patternType="none"/>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tabSelected="1" zoomScale="115" zoomScaleNormal="115" topLeftCell="A52" workbookViewId="0">
      <selection activeCell="B66" sqref="B66:I66"/>
    </sheetView>
  </sheetViews>
  <sheetFormatPr defaultColWidth="14.4285714285714" defaultRowHeight="15" customHeight="1"/>
  <cols>
    <col min="1" max="1" width="5" customWidth="1"/>
    <col min="2" max="2" width="58.7142857142857" customWidth="1"/>
    <col min="3" max="9" width="19.4285714285714" customWidth="1"/>
    <col min="10" max="10" width="7.85714285714286" customWidth="1"/>
    <col min="11" max="11" width="6.28571428571429" customWidth="1"/>
    <col min="12" max="12" width="9.85714285714286" hidden="1" customWidth="1"/>
    <col min="13" max="26" width="8.71428571428571" customWidth="1"/>
  </cols>
  <sheetData>
    <row r="1" spans="1:10">
      <c r="A1" s="18" t="s">
        <v>0</v>
      </c>
      <c r="B1" s="19"/>
      <c r="C1" s="19"/>
      <c r="D1" s="19"/>
      <c r="E1" s="19"/>
      <c r="F1" s="19"/>
      <c r="G1" s="19"/>
      <c r="H1" s="19"/>
      <c r="I1" s="19"/>
      <c r="J1" s="19"/>
    </row>
    <row r="2" spans="1:10">
      <c r="A2" s="18" t="s">
        <v>1</v>
      </c>
      <c r="B2" s="19"/>
      <c r="C2" s="19"/>
      <c r="D2" s="19"/>
      <c r="E2" s="19"/>
      <c r="F2" s="19"/>
      <c r="G2" s="19"/>
      <c r="H2" s="19"/>
      <c r="I2" s="19"/>
      <c r="J2" s="19"/>
    </row>
    <row r="3" spans="1:10">
      <c r="A3" s="18"/>
      <c r="B3" s="19"/>
      <c r="C3" s="19"/>
      <c r="D3" s="19"/>
      <c r="E3" s="19"/>
      <c r="F3" s="19"/>
      <c r="G3" s="19"/>
      <c r="H3" s="19"/>
      <c r="I3" s="19"/>
      <c r="J3" s="19"/>
    </row>
    <row r="4" spans="1:10">
      <c r="A4" s="20"/>
      <c r="B4" s="20"/>
      <c r="C4" s="20"/>
      <c r="D4" s="20"/>
      <c r="E4" s="20"/>
      <c r="F4" s="20"/>
      <c r="G4" s="20"/>
      <c r="H4" s="20"/>
      <c r="I4" s="20"/>
      <c r="J4" s="20"/>
    </row>
    <row r="5" ht="82.5" customHeight="1" spans="1:10">
      <c r="A5" s="21" t="s">
        <v>2</v>
      </c>
      <c r="B5" s="19"/>
      <c r="C5" s="19"/>
      <c r="D5" s="19"/>
      <c r="E5" s="19"/>
      <c r="F5" s="19"/>
      <c r="G5" s="19"/>
      <c r="H5" s="19"/>
      <c r="I5" s="19"/>
      <c r="J5" s="19"/>
    </row>
    <row r="6" ht="9.75" customHeight="1" spans="1:10">
      <c r="A6" s="22"/>
      <c r="B6" s="22"/>
      <c r="C6" s="20"/>
      <c r="D6" s="20"/>
      <c r="E6" s="20"/>
      <c r="F6" s="20"/>
      <c r="G6" s="20"/>
      <c r="H6" s="20"/>
      <c r="I6" s="20"/>
      <c r="J6" s="20"/>
    </row>
    <row r="7" ht="18.75" spans="1:10">
      <c r="A7" s="23" t="s">
        <v>3</v>
      </c>
      <c r="B7" s="23"/>
      <c r="C7" s="24"/>
      <c r="D7" s="24"/>
      <c r="E7" s="24"/>
      <c r="F7" s="24"/>
      <c r="G7" s="24"/>
      <c r="H7" s="24"/>
      <c r="I7" s="24"/>
      <c r="J7" s="68"/>
    </row>
    <row r="8" ht="9.75" customHeight="1" spans="1:10">
      <c r="A8" s="25"/>
      <c r="B8" s="22"/>
      <c r="C8" s="20"/>
      <c r="D8" s="20"/>
      <c r="E8" s="20"/>
      <c r="F8" s="20"/>
      <c r="G8" s="20"/>
      <c r="H8" s="20"/>
      <c r="I8" s="20"/>
      <c r="J8" s="69"/>
    </row>
    <row r="9" ht="27.75" customHeight="1" spans="1:10">
      <c r="A9" s="26"/>
      <c r="B9" s="27" t="s">
        <v>4</v>
      </c>
      <c r="C9" s="19"/>
      <c r="D9" s="19"/>
      <c r="E9" s="19"/>
      <c r="F9" s="19"/>
      <c r="G9" s="19"/>
      <c r="H9" s="19"/>
      <c r="I9" s="19"/>
      <c r="J9" s="70"/>
    </row>
    <row r="10" ht="9.75" customHeight="1" spans="1:10">
      <c r="A10" s="25"/>
      <c r="B10" s="22"/>
      <c r="C10" s="20"/>
      <c r="D10" s="20"/>
      <c r="E10" s="20"/>
      <c r="F10" s="20"/>
      <c r="G10" s="20"/>
      <c r="H10" s="20"/>
      <c r="I10" s="20"/>
      <c r="J10" s="69"/>
    </row>
    <row r="11" spans="1:12">
      <c r="A11" s="28"/>
      <c r="B11" s="20" t="s">
        <v>5</v>
      </c>
      <c r="C11" s="29" t="s">
        <v>6</v>
      </c>
      <c r="D11" s="30"/>
      <c r="E11" s="20" t="s">
        <v>7</v>
      </c>
      <c r="F11" s="29" t="s">
        <v>8</v>
      </c>
      <c r="G11" s="20"/>
      <c r="H11" s="20"/>
      <c r="I11" s="20"/>
      <c r="J11" s="69"/>
      <c r="L11" s="71">
        <f ca="1">COUNTA(OFFSET(Groups!$A$1,1,#REF!,4,1))</f>
        <v>1</v>
      </c>
    </row>
    <row r="12" ht="9.75" customHeight="1" spans="1:10">
      <c r="A12" s="31"/>
      <c r="B12" s="32"/>
      <c r="C12" s="33"/>
      <c r="D12" s="33"/>
      <c r="E12" s="33"/>
      <c r="F12" s="33"/>
      <c r="G12" s="33"/>
      <c r="H12" s="33"/>
      <c r="I12" s="33"/>
      <c r="J12" s="72"/>
    </row>
    <row r="13" ht="9.75" customHeight="1" spans="1:10">
      <c r="A13" s="22"/>
      <c r="B13" s="22"/>
      <c r="C13" s="20"/>
      <c r="D13" s="20"/>
      <c r="E13" s="20"/>
      <c r="F13" s="20"/>
      <c r="G13" s="20"/>
      <c r="H13" s="20"/>
      <c r="I13" s="20"/>
      <c r="J13" s="20"/>
    </row>
    <row r="14" ht="18.75" spans="1:10">
      <c r="A14" s="23" t="s">
        <v>9</v>
      </c>
      <c r="B14" s="23"/>
      <c r="C14" s="24"/>
      <c r="D14" s="24"/>
      <c r="E14" s="24"/>
      <c r="F14" s="24"/>
      <c r="G14" s="24"/>
      <c r="H14" s="24"/>
      <c r="I14" s="24"/>
      <c r="J14" s="68"/>
    </row>
    <row r="15" ht="9.75" customHeight="1" spans="1:12">
      <c r="A15" s="28"/>
      <c r="B15" s="22"/>
      <c r="C15" s="20"/>
      <c r="D15" s="20"/>
      <c r="E15" s="20"/>
      <c r="F15" s="20"/>
      <c r="G15" s="20"/>
      <c r="H15" s="20"/>
      <c r="I15" s="20"/>
      <c r="J15" s="69"/>
      <c r="L15" s="71" t="s">
        <v>10</v>
      </c>
    </row>
    <row r="16" spans="1:12">
      <c r="A16" s="28"/>
      <c r="B16" s="20" t="s">
        <v>11</v>
      </c>
      <c r="C16" s="34" t="s">
        <v>12</v>
      </c>
      <c r="D16" s="30" t="s">
        <v>13</v>
      </c>
      <c r="E16" s="20"/>
      <c r="F16" s="20"/>
      <c r="G16" s="20"/>
      <c r="H16" s="20"/>
      <c r="I16" s="20"/>
      <c r="J16" s="69"/>
      <c r="L16" s="71" t="e">
        <f>MATCH(C16,Groups!$B$2:$B$17,0)</f>
        <v>#N/A</v>
      </c>
    </row>
    <row r="17" ht="9.75" customHeight="1" spans="1:10">
      <c r="A17" s="25"/>
      <c r="B17" s="22"/>
      <c r="C17" s="20"/>
      <c r="D17" s="20"/>
      <c r="E17" s="20"/>
      <c r="F17" s="20"/>
      <c r="G17" s="20"/>
      <c r="H17" s="20"/>
      <c r="I17" s="20"/>
      <c r="J17" s="69"/>
    </row>
    <row r="18" spans="1:10">
      <c r="A18" s="28"/>
      <c r="B18" s="20" t="s">
        <v>14</v>
      </c>
      <c r="C18" s="35" t="s">
        <v>15</v>
      </c>
      <c r="D18" s="5"/>
      <c r="E18" s="6"/>
      <c r="F18" s="36" t="s">
        <v>16</v>
      </c>
      <c r="G18" s="37"/>
      <c r="H18" s="37"/>
      <c r="I18" s="37"/>
      <c r="J18" s="73"/>
    </row>
    <row r="19" ht="9.75" customHeight="1" spans="1:10">
      <c r="A19" s="31"/>
      <c r="B19" s="32"/>
      <c r="C19" s="33"/>
      <c r="D19" s="33"/>
      <c r="E19" s="33"/>
      <c r="F19" s="33"/>
      <c r="G19" s="33"/>
      <c r="H19" s="33"/>
      <c r="I19" s="33"/>
      <c r="J19" s="72"/>
    </row>
    <row r="20" ht="9.75" customHeight="1" spans="1:10">
      <c r="A20" s="38"/>
      <c r="B20" s="22"/>
      <c r="C20" s="20"/>
      <c r="D20" s="20"/>
      <c r="E20" s="20"/>
      <c r="F20" s="20"/>
      <c r="G20" s="20"/>
      <c r="H20" s="20"/>
      <c r="I20" s="20"/>
      <c r="J20" s="38"/>
    </row>
    <row r="21" ht="15.75" customHeight="1" spans="1:10">
      <c r="A21" s="23" t="s">
        <v>17</v>
      </c>
      <c r="B21" s="23"/>
      <c r="C21" s="24"/>
      <c r="D21" s="24"/>
      <c r="E21" s="24"/>
      <c r="F21" s="24"/>
      <c r="G21" s="24"/>
      <c r="H21" s="24"/>
      <c r="I21" s="24"/>
      <c r="J21" s="68"/>
    </row>
    <row r="22" ht="9.75" customHeight="1" spans="1:10">
      <c r="A22" s="25"/>
      <c r="B22" s="22"/>
      <c r="C22" s="20"/>
      <c r="D22" s="20"/>
      <c r="E22" s="20"/>
      <c r="F22" s="20"/>
      <c r="G22" s="20"/>
      <c r="H22" s="20"/>
      <c r="I22" s="20"/>
      <c r="J22" s="69"/>
    </row>
    <row r="23" ht="15.75" customHeight="1" spans="1:10">
      <c r="A23" s="26" t="s">
        <v>18</v>
      </c>
      <c r="B23" s="39" t="s">
        <v>19</v>
      </c>
      <c r="C23" s="40">
        <v>5</v>
      </c>
      <c r="D23" s="30"/>
      <c r="E23" s="38"/>
      <c r="F23" s="20"/>
      <c r="G23" s="20"/>
      <c r="H23" s="20"/>
      <c r="I23" s="20"/>
      <c r="J23" s="69"/>
    </row>
    <row r="24" ht="9.75" customHeight="1" spans="1:10">
      <c r="A24" s="41"/>
      <c r="B24" s="22"/>
      <c r="C24" s="42"/>
      <c r="D24" s="20"/>
      <c r="E24" s="20"/>
      <c r="F24" s="20"/>
      <c r="G24" s="20"/>
      <c r="H24" s="20"/>
      <c r="I24" s="20"/>
      <c r="J24" s="69"/>
    </row>
    <row r="25" ht="15.75" customHeight="1" spans="1:10">
      <c r="A25" s="41" t="s">
        <v>20</v>
      </c>
      <c r="B25" s="43" t="s">
        <v>21</v>
      </c>
      <c r="C25" s="42"/>
      <c r="D25" s="30"/>
      <c r="E25" s="30"/>
      <c r="F25" s="20"/>
      <c r="G25" s="20"/>
      <c r="H25" s="20"/>
      <c r="I25" s="20"/>
      <c r="J25" s="69"/>
    </row>
    <row r="26" ht="15.75" customHeight="1" spans="1:26">
      <c r="A26" s="44" t="s">
        <v>22</v>
      </c>
      <c r="B26" s="45" t="s">
        <v>23</v>
      </c>
      <c r="C26" s="46" t="s">
        <v>24</v>
      </c>
      <c r="D26" s="20"/>
      <c r="E26" s="20"/>
      <c r="F26" s="20"/>
      <c r="G26" s="20"/>
      <c r="H26" s="20"/>
      <c r="I26" s="20"/>
      <c r="J26" s="69"/>
      <c r="K26" s="38"/>
      <c r="L26" s="38"/>
      <c r="M26" s="38"/>
      <c r="N26" s="38"/>
      <c r="O26" s="38"/>
      <c r="P26" s="38"/>
      <c r="Q26" s="38"/>
      <c r="R26" s="38"/>
      <c r="S26" s="38"/>
      <c r="T26" s="38"/>
      <c r="U26" s="38"/>
      <c r="V26" s="38"/>
      <c r="W26" s="38"/>
      <c r="X26" s="38"/>
      <c r="Y26" s="38"/>
      <c r="Z26" s="38"/>
    </row>
    <row r="27" ht="15.75" customHeight="1" spans="1:10">
      <c r="A27" s="47">
        <v>1</v>
      </c>
      <c r="B27" s="48" t="s">
        <v>25</v>
      </c>
      <c r="C27" s="49">
        <v>5</v>
      </c>
      <c r="D27" s="20"/>
      <c r="E27" s="20"/>
      <c r="F27" s="20"/>
      <c r="G27" s="20"/>
      <c r="H27" s="20"/>
      <c r="I27" s="20"/>
      <c r="J27" s="69"/>
    </row>
    <row r="28" ht="15.75" customHeight="1" spans="1:10">
      <c r="A28" s="47">
        <v>2</v>
      </c>
      <c r="B28" s="48" t="s">
        <v>26</v>
      </c>
      <c r="C28" s="49">
        <v>5</v>
      </c>
      <c r="D28" s="20"/>
      <c r="E28" s="20"/>
      <c r="F28" s="20"/>
      <c r="G28" s="20"/>
      <c r="H28" s="20"/>
      <c r="I28" s="20"/>
      <c r="J28" s="69"/>
    </row>
    <row r="29" ht="15.75" customHeight="1" spans="1:10">
      <c r="A29" s="47">
        <v>3</v>
      </c>
      <c r="B29" s="48" t="s">
        <v>27</v>
      </c>
      <c r="C29" s="49">
        <v>5</v>
      </c>
      <c r="D29" s="20"/>
      <c r="E29" s="20"/>
      <c r="F29" s="20"/>
      <c r="G29" s="20"/>
      <c r="H29" s="20"/>
      <c r="I29" s="20"/>
      <c r="J29" s="69"/>
    </row>
    <row r="30" ht="15.75" customHeight="1" spans="1:10">
      <c r="A30" s="47">
        <v>4</v>
      </c>
      <c r="B30" s="48" t="s">
        <v>28</v>
      </c>
      <c r="C30" s="49">
        <v>5</v>
      </c>
      <c r="D30" s="20"/>
      <c r="E30" s="20"/>
      <c r="F30" s="20"/>
      <c r="G30" s="20"/>
      <c r="H30" s="20"/>
      <c r="I30" s="20"/>
      <c r="J30" s="69"/>
    </row>
    <row r="31" ht="15.75" customHeight="1" spans="1:10">
      <c r="A31" s="47">
        <v>5</v>
      </c>
      <c r="B31" s="48" t="s">
        <v>29</v>
      </c>
      <c r="C31" s="49">
        <v>5</v>
      </c>
      <c r="D31" s="20"/>
      <c r="E31" s="20"/>
      <c r="F31" s="20"/>
      <c r="G31" s="20"/>
      <c r="H31" s="20"/>
      <c r="I31" s="20"/>
      <c r="J31" s="69"/>
    </row>
    <row r="32" ht="10.5" customHeight="1" spans="1:10">
      <c r="A32" s="50"/>
      <c r="B32" s="33"/>
      <c r="C32" s="33"/>
      <c r="D32" s="33"/>
      <c r="E32" s="33"/>
      <c r="F32" s="33"/>
      <c r="G32" s="33"/>
      <c r="H32" s="33"/>
      <c r="I32" s="33"/>
      <c r="J32" s="72"/>
    </row>
    <row r="33" ht="9.75" customHeight="1" spans="1:10">
      <c r="A33" s="38"/>
      <c r="B33" s="22"/>
      <c r="C33" s="20"/>
      <c r="D33" s="20"/>
      <c r="E33" s="20"/>
      <c r="F33" s="20"/>
      <c r="G33" s="20"/>
      <c r="H33" s="20"/>
      <c r="I33" s="20"/>
      <c r="J33" s="38"/>
    </row>
    <row r="34" ht="25.5" customHeight="1" spans="1:10">
      <c r="A34" s="23" t="s">
        <v>30</v>
      </c>
      <c r="B34" s="23"/>
      <c r="C34" s="24"/>
      <c r="D34" s="24"/>
      <c r="E34" s="24"/>
      <c r="F34" s="24"/>
      <c r="G34" s="24"/>
      <c r="H34" s="24"/>
      <c r="I34" s="24"/>
      <c r="J34" s="68"/>
    </row>
    <row r="35" ht="9.75" customHeight="1" spans="1:10">
      <c r="A35" s="51"/>
      <c r="B35" s="22"/>
      <c r="C35" s="20"/>
      <c r="D35" s="20"/>
      <c r="E35" s="20"/>
      <c r="F35" s="20"/>
      <c r="G35" s="20"/>
      <c r="H35" s="20"/>
      <c r="I35" s="20"/>
      <c r="J35" s="74"/>
    </row>
    <row r="36" ht="15.75" customHeight="1" spans="1:10">
      <c r="A36" s="26" t="s">
        <v>31</v>
      </c>
      <c r="B36" s="20"/>
      <c r="C36" s="42"/>
      <c r="D36" s="30"/>
      <c r="E36" s="30"/>
      <c r="F36" s="20"/>
      <c r="G36" s="20"/>
      <c r="H36" s="20"/>
      <c r="I36" s="20"/>
      <c r="J36" s="69"/>
    </row>
    <row r="37" ht="15.75" customHeight="1" spans="1:10">
      <c r="A37" s="26" t="s">
        <v>32</v>
      </c>
      <c r="B37" s="20" t="s">
        <v>33</v>
      </c>
      <c r="C37" s="42"/>
      <c r="D37" s="30"/>
      <c r="E37" s="30"/>
      <c r="F37" s="20"/>
      <c r="G37" s="20"/>
      <c r="H37" s="20"/>
      <c r="I37" s="20"/>
      <c r="J37" s="69"/>
    </row>
    <row r="38" ht="65.25" customHeight="1" spans="1:26">
      <c r="A38" s="44" t="s">
        <v>22</v>
      </c>
      <c r="B38" s="45" t="s">
        <v>23</v>
      </c>
      <c r="C38" s="52" t="s">
        <v>34</v>
      </c>
      <c r="D38" s="46" t="s">
        <v>35</v>
      </c>
      <c r="E38" s="20"/>
      <c r="F38" s="20"/>
      <c r="G38" s="20"/>
      <c r="H38" s="20"/>
      <c r="I38" s="20"/>
      <c r="J38" s="69"/>
      <c r="K38" s="38"/>
      <c r="L38" s="38"/>
      <c r="M38" s="38"/>
      <c r="N38" s="38"/>
      <c r="O38" s="38"/>
      <c r="P38" s="38"/>
      <c r="Q38" s="38"/>
      <c r="R38" s="38"/>
      <c r="S38" s="38"/>
      <c r="T38" s="38"/>
      <c r="U38" s="38"/>
      <c r="V38" s="38"/>
      <c r="W38" s="38"/>
      <c r="X38" s="38"/>
      <c r="Y38" s="38"/>
      <c r="Z38" s="38"/>
    </row>
    <row r="39" ht="15.75" customHeight="1" spans="1:10">
      <c r="A39" s="47">
        <v>1</v>
      </c>
      <c r="B39" s="53" t="str">
        <f ca="1" t="shared" ref="B39:B43" si="0">OFFSET($A$26,$A39,1)</f>
        <v>LIU RUOYANG</v>
      </c>
      <c r="C39" s="49"/>
      <c r="D39" s="49">
        <v>20</v>
      </c>
      <c r="E39" s="20"/>
      <c r="F39" s="20"/>
      <c r="G39" s="20"/>
      <c r="H39" s="20"/>
      <c r="I39" s="20"/>
      <c r="J39" s="69"/>
    </row>
    <row r="40" ht="15.75" customHeight="1" spans="1:10">
      <c r="A40" s="47">
        <v>2</v>
      </c>
      <c r="B40" s="53" t="str">
        <f ca="1" t="shared" si="0"/>
        <v>BU GUOSHUN</v>
      </c>
      <c r="C40" s="49"/>
      <c r="D40" s="49">
        <v>20</v>
      </c>
      <c r="E40" s="20"/>
      <c r="F40" s="20"/>
      <c r="G40" s="20"/>
      <c r="H40" s="20"/>
      <c r="I40" s="20"/>
      <c r="J40" s="69"/>
    </row>
    <row r="41" ht="15.75" customHeight="1" spans="1:10">
      <c r="A41" s="47">
        <v>3</v>
      </c>
      <c r="B41" s="53" t="str">
        <f ca="1" t="shared" si="0"/>
        <v>Kahlan Sultan Mohammed</v>
      </c>
      <c r="C41" s="49"/>
      <c r="D41" s="49">
        <v>20</v>
      </c>
      <c r="E41" s="20"/>
      <c r="F41" s="20"/>
      <c r="G41" s="20"/>
      <c r="H41" s="20"/>
      <c r="I41" s="20"/>
      <c r="J41" s="69"/>
    </row>
    <row r="42" ht="15.75" customHeight="1" spans="1:10">
      <c r="A42" s="47">
        <v>4</v>
      </c>
      <c r="B42" s="53" t="str">
        <f ca="1" t="shared" si="0"/>
        <v>Abdulrahman Siad</v>
      </c>
      <c r="C42" s="49"/>
      <c r="D42" s="49">
        <v>20</v>
      </c>
      <c r="E42" s="20"/>
      <c r="F42" s="20"/>
      <c r="G42" s="20"/>
      <c r="H42" s="20"/>
      <c r="I42" s="20"/>
      <c r="J42" s="69"/>
    </row>
    <row r="43" ht="15.75" customHeight="1" spans="1:10">
      <c r="A43" s="54">
        <v>5</v>
      </c>
      <c r="B43" s="55" t="str">
        <f ca="1" t="shared" si="0"/>
        <v>Hassan Saad</v>
      </c>
      <c r="C43" s="55"/>
      <c r="D43" s="49">
        <v>20</v>
      </c>
      <c r="E43" s="20"/>
      <c r="F43" s="20"/>
      <c r="G43" s="20"/>
      <c r="H43" s="20"/>
      <c r="I43" s="20"/>
      <c r="J43" s="69"/>
    </row>
    <row r="44" ht="15.75" customHeight="1" spans="1:10">
      <c r="A44" s="56"/>
      <c r="B44" s="57" t="s">
        <v>36</v>
      </c>
      <c r="C44" s="58"/>
      <c r="D44" s="58">
        <f>SUM(D39:D43)</f>
        <v>100</v>
      </c>
      <c r="E44" s="59" t="s">
        <v>37</v>
      </c>
      <c r="F44" s="20"/>
      <c r="G44" s="20"/>
      <c r="H44" s="20"/>
      <c r="I44" s="20"/>
      <c r="J44" s="69"/>
    </row>
    <row r="45" ht="10.5" customHeight="1" spans="1:10">
      <c r="A45" s="50"/>
      <c r="B45" s="33"/>
      <c r="C45" s="33"/>
      <c r="D45" s="33"/>
      <c r="E45" s="33"/>
      <c r="F45" s="33"/>
      <c r="G45" s="33"/>
      <c r="H45" s="33"/>
      <c r="I45" s="33"/>
      <c r="J45" s="72"/>
    </row>
    <row r="46" ht="9.75" customHeight="1" spans="1:10">
      <c r="A46" s="38"/>
      <c r="B46" s="22"/>
      <c r="C46" s="20"/>
      <c r="D46" s="20"/>
      <c r="E46" s="20"/>
      <c r="F46" s="20"/>
      <c r="G46" s="20"/>
      <c r="H46" s="20"/>
      <c r="I46" s="20"/>
      <c r="J46" s="38"/>
    </row>
    <row r="47" ht="26.25" customHeight="1" spans="1:10">
      <c r="A47" s="23" t="s">
        <v>38</v>
      </c>
      <c r="B47" s="23"/>
      <c r="C47" s="24"/>
      <c r="D47" s="24"/>
      <c r="E47" s="24"/>
      <c r="F47" s="24"/>
      <c r="G47" s="24"/>
      <c r="H47" s="24"/>
      <c r="I47" s="24"/>
      <c r="J47" s="68"/>
    </row>
    <row r="48" ht="7.5" customHeight="1" spans="1:10">
      <c r="A48" s="51"/>
      <c r="B48" s="22"/>
      <c r="C48" s="20"/>
      <c r="D48" s="20"/>
      <c r="E48" s="20"/>
      <c r="F48" s="20"/>
      <c r="G48" s="20"/>
      <c r="H48" s="20"/>
      <c r="I48" s="20"/>
      <c r="J48" s="74"/>
    </row>
    <row r="49" ht="15.75" customHeight="1" spans="1:10">
      <c r="A49" s="60" t="s">
        <v>39</v>
      </c>
      <c r="B49" s="37"/>
      <c r="C49" s="61"/>
      <c r="D49" s="62"/>
      <c r="E49" s="62"/>
      <c r="F49" s="20"/>
      <c r="G49" s="20"/>
      <c r="H49" s="20"/>
      <c r="I49" s="20"/>
      <c r="J49" s="69"/>
    </row>
    <row r="50" ht="9.75" customHeight="1" spans="1:10">
      <c r="A50" s="51"/>
      <c r="B50" s="22"/>
      <c r="C50" s="20"/>
      <c r="D50" s="20"/>
      <c r="E50" s="20"/>
      <c r="F50" s="20"/>
      <c r="G50" s="20"/>
      <c r="H50" s="20"/>
      <c r="I50" s="20"/>
      <c r="J50" s="74"/>
    </row>
    <row r="51" ht="9.75" customHeight="1" spans="1:10">
      <c r="A51" s="51"/>
      <c r="B51" s="22"/>
      <c r="C51" s="20"/>
      <c r="D51" s="20"/>
      <c r="E51" s="20"/>
      <c r="F51" s="20"/>
      <c r="G51" s="20"/>
      <c r="H51" s="20"/>
      <c r="I51" s="20"/>
      <c r="J51" s="74"/>
    </row>
    <row r="52" ht="42" customHeight="1" spans="1:26">
      <c r="A52" s="44" t="s">
        <v>22</v>
      </c>
      <c r="B52" s="45" t="s">
        <v>23</v>
      </c>
      <c r="C52" s="46" t="s">
        <v>40</v>
      </c>
      <c r="D52" s="46" t="s">
        <v>41</v>
      </c>
      <c r="E52" s="46" t="s">
        <v>42</v>
      </c>
      <c r="F52" s="46" t="s">
        <v>43</v>
      </c>
      <c r="G52" s="63" t="s">
        <v>44</v>
      </c>
      <c r="H52" s="63" t="s">
        <v>45</v>
      </c>
      <c r="I52" s="63" t="s">
        <v>46</v>
      </c>
      <c r="J52" s="75" t="s">
        <v>36</v>
      </c>
      <c r="K52" s="38"/>
      <c r="L52" s="38"/>
      <c r="M52" s="38"/>
      <c r="N52" s="38"/>
      <c r="O52" s="38"/>
      <c r="P52" s="38"/>
      <c r="Q52" s="38"/>
      <c r="R52" s="38"/>
      <c r="S52" s="38"/>
      <c r="T52" s="38"/>
      <c r="U52" s="38"/>
      <c r="V52" s="38"/>
      <c r="W52" s="38"/>
      <c r="X52" s="38"/>
      <c r="Y52" s="38"/>
      <c r="Z52" s="38"/>
    </row>
    <row r="53" ht="20.25" customHeight="1" spans="1:10">
      <c r="A53" s="47">
        <v>1</v>
      </c>
      <c r="B53" s="53" t="str">
        <f ca="1" t="shared" ref="B53:B57" si="1">OFFSET($A$26,$A53,1)</f>
        <v>LIU RUOYANG</v>
      </c>
      <c r="C53" s="64">
        <v>4</v>
      </c>
      <c r="D53" s="64">
        <v>4</v>
      </c>
      <c r="E53" s="64">
        <v>4</v>
      </c>
      <c r="F53" s="64">
        <v>4</v>
      </c>
      <c r="G53" s="64">
        <v>4</v>
      </c>
      <c r="H53" s="64">
        <v>4</v>
      </c>
      <c r="I53" s="64">
        <v>4</v>
      </c>
      <c r="J53" s="76">
        <f t="shared" ref="J53:J56" si="2">SUM(C53:I53)</f>
        <v>28</v>
      </c>
    </row>
    <row r="54" ht="20.25" customHeight="1" spans="1:10">
      <c r="A54" s="47">
        <v>2</v>
      </c>
      <c r="B54" s="53" t="str">
        <f ca="1" t="shared" si="1"/>
        <v>BU GUOSHUN</v>
      </c>
      <c r="C54" s="64">
        <v>4</v>
      </c>
      <c r="D54" s="64">
        <v>4</v>
      </c>
      <c r="E54" s="64">
        <v>4</v>
      </c>
      <c r="F54" s="64">
        <v>4</v>
      </c>
      <c r="G54" s="64">
        <v>4</v>
      </c>
      <c r="H54" s="64">
        <v>4</v>
      </c>
      <c r="I54" s="64">
        <v>4</v>
      </c>
      <c r="J54" s="76">
        <f t="shared" si="2"/>
        <v>28</v>
      </c>
    </row>
    <row r="55" ht="20.25" customHeight="1" spans="1:10">
      <c r="A55" s="47">
        <v>3</v>
      </c>
      <c r="B55" s="53" t="str">
        <f ca="1" t="shared" si="1"/>
        <v>Kahlan Sultan Mohammed</v>
      </c>
      <c r="C55" s="64">
        <v>4</v>
      </c>
      <c r="D55" s="64">
        <v>4</v>
      </c>
      <c r="E55" s="64">
        <v>4</v>
      </c>
      <c r="F55" s="64">
        <v>4</v>
      </c>
      <c r="G55" s="64">
        <v>4</v>
      </c>
      <c r="H55" s="64">
        <v>4</v>
      </c>
      <c r="I55" s="64">
        <v>4</v>
      </c>
      <c r="J55" s="76">
        <f t="shared" si="2"/>
        <v>28</v>
      </c>
    </row>
    <row r="56" ht="20.25" customHeight="1" spans="1:10">
      <c r="A56" s="47">
        <v>4</v>
      </c>
      <c r="B56" s="53" t="str">
        <f ca="1" t="shared" si="1"/>
        <v>Abdulrahman Siad</v>
      </c>
      <c r="C56" s="64">
        <v>4</v>
      </c>
      <c r="D56" s="64">
        <v>4</v>
      </c>
      <c r="E56" s="64">
        <v>4</v>
      </c>
      <c r="F56" s="64">
        <v>4</v>
      </c>
      <c r="G56" s="64">
        <v>4</v>
      </c>
      <c r="H56" s="64">
        <v>4</v>
      </c>
      <c r="I56" s="64">
        <v>4</v>
      </c>
      <c r="J56" s="76">
        <f t="shared" si="2"/>
        <v>28</v>
      </c>
    </row>
    <row r="57" ht="20.25" customHeight="1" spans="1:10">
      <c r="A57" s="47">
        <v>5</v>
      </c>
      <c r="B57" s="53" t="str">
        <f ca="1" t="shared" si="1"/>
        <v>Hassan Saad</v>
      </c>
      <c r="C57" s="64">
        <v>4</v>
      </c>
      <c r="D57" s="64">
        <v>4</v>
      </c>
      <c r="E57" s="64">
        <v>4</v>
      </c>
      <c r="F57" s="64">
        <v>4</v>
      </c>
      <c r="G57" s="64">
        <v>4</v>
      </c>
      <c r="H57" s="64">
        <v>4</v>
      </c>
      <c r="I57" s="64">
        <v>4</v>
      </c>
      <c r="J57" s="76">
        <v>28</v>
      </c>
    </row>
    <row r="58" ht="10.5" customHeight="1" spans="1:10">
      <c r="A58" s="50"/>
      <c r="B58" s="33"/>
      <c r="C58" s="33"/>
      <c r="D58" s="33"/>
      <c r="E58" s="33"/>
      <c r="F58" s="33"/>
      <c r="G58" s="33"/>
      <c r="H58" s="33"/>
      <c r="I58" s="33"/>
      <c r="J58" s="72"/>
    </row>
    <row r="59" ht="30" customHeight="1" spans="1:10">
      <c r="A59" s="65"/>
      <c r="B59" s="65"/>
      <c r="C59" s="65"/>
      <c r="D59" s="65"/>
      <c r="E59" s="65"/>
      <c r="F59" s="65"/>
      <c r="G59" s="65"/>
      <c r="H59" s="65"/>
      <c r="I59" s="65"/>
      <c r="J59" s="65"/>
    </row>
    <row r="60" ht="26.25" customHeight="1" spans="1:10">
      <c r="A60" s="23" t="s">
        <v>47</v>
      </c>
      <c r="B60" s="23"/>
      <c r="C60" s="24"/>
      <c r="D60" s="24"/>
      <c r="E60" s="24"/>
      <c r="F60" s="24"/>
      <c r="G60" s="24"/>
      <c r="H60" s="24"/>
      <c r="I60" s="24"/>
      <c r="J60" s="68"/>
    </row>
    <row r="61" ht="7.5" customHeight="1" spans="1:10">
      <c r="A61" s="51"/>
      <c r="B61" s="22"/>
      <c r="C61" s="20"/>
      <c r="D61" s="20"/>
      <c r="E61" s="20"/>
      <c r="F61" s="20"/>
      <c r="G61" s="20"/>
      <c r="H61" s="20"/>
      <c r="I61" s="20"/>
      <c r="J61" s="74"/>
    </row>
    <row r="62" ht="15.75" customHeight="1" spans="1:10">
      <c r="A62" s="26" t="s">
        <v>48</v>
      </c>
      <c r="B62" s="37" t="s">
        <v>49</v>
      </c>
      <c r="C62" s="42"/>
      <c r="D62" s="30"/>
      <c r="E62" s="30"/>
      <c r="F62" s="20"/>
      <c r="G62" s="20"/>
      <c r="H62" s="20"/>
      <c r="I62" s="20"/>
      <c r="J62" s="69"/>
    </row>
    <row r="63" ht="48.75" customHeight="1" spans="1:10">
      <c r="A63" s="66"/>
      <c r="B63" s="67" t="s">
        <v>50</v>
      </c>
      <c r="C63" s="5"/>
      <c r="D63" s="5"/>
      <c r="E63" s="5"/>
      <c r="F63" s="5"/>
      <c r="G63" s="5"/>
      <c r="H63" s="5"/>
      <c r="I63" s="6"/>
      <c r="J63" s="69"/>
    </row>
    <row r="64" ht="15.75" customHeight="1" spans="1:10">
      <c r="A64" s="66"/>
      <c r="B64" s="37"/>
      <c r="C64" s="61"/>
      <c r="D64" s="62"/>
      <c r="E64" s="62"/>
      <c r="F64" s="20"/>
      <c r="G64" s="20"/>
      <c r="H64" s="20"/>
      <c r="I64" s="20"/>
      <c r="J64" s="69"/>
    </row>
    <row r="65" ht="46.5" customHeight="1" spans="1:10">
      <c r="A65" s="26" t="s">
        <v>51</v>
      </c>
      <c r="B65" s="77" t="s">
        <v>52</v>
      </c>
      <c r="C65" s="78"/>
      <c r="D65" s="78"/>
      <c r="E65" s="78"/>
      <c r="F65" s="78"/>
      <c r="G65" s="78"/>
      <c r="H65" s="78"/>
      <c r="I65" s="78"/>
      <c r="J65" s="69"/>
    </row>
    <row r="66" ht="96.75" customHeight="1" spans="1:10">
      <c r="A66" s="66"/>
      <c r="B66" s="67" t="s">
        <v>53</v>
      </c>
      <c r="C66" s="5"/>
      <c r="D66" s="5"/>
      <c r="E66" s="5"/>
      <c r="F66" s="5"/>
      <c r="G66" s="5"/>
      <c r="H66" s="5"/>
      <c r="I66" s="6"/>
      <c r="J66" s="69"/>
    </row>
    <row r="67" ht="15.75" customHeight="1" spans="1:10">
      <c r="A67" s="79"/>
      <c r="B67" s="80"/>
      <c r="C67" s="80"/>
      <c r="D67" s="80"/>
      <c r="E67" s="80"/>
      <c r="F67" s="80"/>
      <c r="G67" s="80"/>
      <c r="H67" s="80"/>
      <c r="I67" s="80"/>
      <c r="J67" s="81"/>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
    <mergeCell ref="A1:J1"/>
    <mergeCell ref="A2:J2"/>
    <mergeCell ref="A3:J3"/>
    <mergeCell ref="A5:J5"/>
    <mergeCell ref="B9:J9"/>
    <mergeCell ref="C18:E18"/>
    <mergeCell ref="B63:I63"/>
    <mergeCell ref="B65:I65"/>
    <mergeCell ref="B66:I66"/>
  </mergeCells>
  <conditionalFormatting sqref="C44:D44">
    <cfRule type="cellIs" dxfId="0" priority="3" operator="notEqual">
      <formula>100</formula>
    </cfRule>
  </conditionalFormatting>
  <conditionalFormatting sqref="B53:B57">
    <cfRule type="cellIs" dxfId="1" priority="6" operator="equal">
      <formula>$C$18</formula>
    </cfRule>
  </conditionalFormatting>
  <conditionalFormatting sqref="B27:B31 B44 B39:B42">
    <cfRule type="cellIs" dxfId="1" priority="1" operator="equal">
      <formula>$C$18</formula>
    </cfRule>
  </conditionalFormatting>
  <dataValidations count="4">
    <dataValidation type="list" allowBlank="1" showErrorMessage="1" sqref="C11 F11">
      <formula1>"Week 1,Week 2,Week 3,Week 4,Week 5,Week 6,Week 7,Week 8,Week 9,Week 10,Week 11,Week 12,Week 13,Week 14,Week 15"</formula1>
    </dataValidation>
    <dataValidation type="list" allowBlank="1" showErrorMessage="1" sqref="C18">
      <formula1>$B$27:$B$30</formula1>
    </dataValidation>
    <dataValidation type="list" allowBlank="1" showErrorMessage="1" sqref="G18:J18">
      <formula1>$B$2:$B$24</formula1>
    </dataValidation>
    <dataValidation type="list" allowBlank="1" showErrorMessage="1" sqref="C53:I57">
      <formula1>"1,2,3,4"</formula1>
    </dataValidation>
  </dataValidations>
  <pageMargins left="0.7" right="0.7" top="0.75" bottom="0.75" header="0" footer="0"/>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F1"/>
    </sheetView>
  </sheetViews>
  <sheetFormatPr defaultColWidth="14.4285714285714" defaultRowHeight="15" customHeight="1"/>
  <cols>
    <col min="1" max="1" width="7.85714285714286" customWidth="1"/>
    <col min="2" max="2" width="36.5714285714286" customWidth="1"/>
    <col min="3" max="6" width="21.1428571428571" customWidth="1"/>
    <col min="7" max="26" width="9.14285714285714" customWidth="1"/>
  </cols>
  <sheetData>
    <row r="1" ht="51" customHeight="1" spans="1:26">
      <c r="A1" s="4" t="s">
        <v>54</v>
      </c>
      <c r="B1" s="5"/>
      <c r="C1" s="5"/>
      <c r="D1" s="5"/>
      <c r="E1" s="5"/>
      <c r="F1" s="6"/>
      <c r="G1" s="7"/>
      <c r="H1" s="7"/>
      <c r="I1" s="7"/>
      <c r="J1" s="7"/>
      <c r="K1" s="7"/>
      <c r="L1" s="7"/>
      <c r="M1" s="7"/>
      <c r="N1" s="7"/>
      <c r="O1" s="7"/>
      <c r="P1" s="7"/>
      <c r="Q1" s="7"/>
      <c r="R1" s="7"/>
      <c r="S1" s="7"/>
      <c r="T1" s="7"/>
      <c r="U1" s="7"/>
      <c r="V1" s="7"/>
      <c r="W1" s="7"/>
      <c r="X1" s="7"/>
      <c r="Y1" s="7"/>
      <c r="Z1" s="7"/>
    </row>
    <row r="2" ht="41.25" customHeight="1" spans="1:26">
      <c r="A2" s="8" t="s">
        <v>55</v>
      </c>
      <c r="B2" s="5"/>
      <c r="C2" s="5"/>
      <c r="D2" s="5"/>
      <c r="E2" s="5"/>
      <c r="F2" s="6"/>
      <c r="G2" s="7"/>
      <c r="H2" s="7"/>
      <c r="I2" s="7"/>
      <c r="J2" s="7"/>
      <c r="K2" s="7"/>
      <c r="L2" s="7"/>
      <c r="M2" s="7"/>
      <c r="N2" s="7"/>
      <c r="O2" s="7"/>
      <c r="P2" s="7"/>
      <c r="Q2" s="7"/>
      <c r="R2" s="7"/>
      <c r="S2" s="7"/>
      <c r="T2" s="7"/>
      <c r="U2" s="7"/>
      <c r="V2" s="7"/>
      <c r="W2" s="7"/>
      <c r="X2" s="7"/>
      <c r="Y2" s="7"/>
      <c r="Z2" s="7"/>
    </row>
    <row r="3" ht="18" customHeight="1" spans="1:26">
      <c r="A3" s="9" t="s">
        <v>56</v>
      </c>
      <c r="B3" s="9" t="s">
        <v>57</v>
      </c>
      <c r="C3" s="10" t="s">
        <v>58</v>
      </c>
      <c r="D3" s="5"/>
      <c r="E3" s="5"/>
      <c r="F3" s="6"/>
      <c r="G3" s="11"/>
      <c r="H3" s="11"/>
      <c r="I3" s="11"/>
      <c r="J3" s="11"/>
      <c r="K3" s="11"/>
      <c r="L3" s="11"/>
      <c r="M3" s="11"/>
      <c r="N3" s="11"/>
      <c r="O3" s="11"/>
      <c r="P3" s="11"/>
      <c r="Q3" s="11"/>
      <c r="R3" s="11"/>
      <c r="S3" s="11"/>
      <c r="T3" s="11"/>
      <c r="U3" s="11"/>
      <c r="V3" s="11"/>
      <c r="W3" s="11"/>
      <c r="X3" s="11"/>
      <c r="Y3" s="11"/>
      <c r="Z3" s="11"/>
    </row>
    <row r="4" ht="18" customHeight="1" spans="1:26">
      <c r="A4" s="12"/>
      <c r="B4" s="12"/>
      <c r="C4" s="13">
        <v>1</v>
      </c>
      <c r="D4" s="13">
        <v>2</v>
      </c>
      <c r="E4" s="13">
        <v>3</v>
      </c>
      <c r="F4" s="13">
        <v>4</v>
      </c>
      <c r="G4" s="11"/>
      <c r="H4" s="11"/>
      <c r="I4" s="11"/>
      <c r="J4" s="11"/>
      <c r="K4" s="11"/>
      <c r="L4" s="11"/>
      <c r="M4" s="11"/>
      <c r="N4" s="11"/>
      <c r="O4" s="11"/>
      <c r="P4" s="11"/>
      <c r="Q4" s="11"/>
      <c r="R4" s="11"/>
      <c r="S4" s="11"/>
      <c r="T4" s="11"/>
      <c r="U4" s="11"/>
      <c r="V4" s="11"/>
      <c r="W4" s="11"/>
      <c r="X4" s="11"/>
      <c r="Y4" s="11"/>
      <c r="Z4" s="11"/>
    </row>
    <row r="5" ht="48" customHeight="1" spans="1:26">
      <c r="A5" s="14" t="s">
        <v>59</v>
      </c>
      <c r="B5" s="15" t="s">
        <v>60</v>
      </c>
      <c r="C5" s="16" t="s">
        <v>61</v>
      </c>
      <c r="D5" s="17" t="s">
        <v>62</v>
      </c>
      <c r="E5" s="17" t="s">
        <v>63</v>
      </c>
      <c r="F5" s="17" t="s">
        <v>64</v>
      </c>
      <c r="G5" s="7"/>
      <c r="H5" s="7"/>
      <c r="I5" s="7"/>
      <c r="J5" s="7"/>
      <c r="K5" s="7"/>
      <c r="L5" s="7"/>
      <c r="M5" s="7"/>
      <c r="N5" s="7"/>
      <c r="O5" s="7"/>
      <c r="P5" s="7"/>
      <c r="Q5" s="7"/>
      <c r="R5" s="7"/>
      <c r="S5" s="7"/>
      <c r="T5" s="7"/>
      <c r="U5" s="7"/>
      <c r="V5" s="7"/>
      <c r="W5" s="7"/>
      <c r="X5" s="7"/>
      <c r="Y5" s="7"/>
      <c r="Z5" s="7"/>
    </row>
    <row r="6" ht="33.75" customHeight="1" spans="1:26">
      <c r="A6" s="14" t="s">
        <v>65</v>
      </c>
      <c r="B6" s="15" t="s">
        <v>66</v>
      </c>
      <c r="C6" s="16" t="s">
        <v>67</v>
      </c>
      <c r="D6" s="17" t="s">
        <v>68</v>
      </c>
      <c r="E6" s="17" t="s">
        <v>69</v>
      </c>
      <c r="F6" s="17" t="s">
        <v>70</v>
      </c>
      <c r="G6" s="7"/>
      <c r="H6" s="7"/>
      <c r="I6" s="7"/>
      <c r="J6" s="7"/>
      <c r="K6" s="7"/>
      <c r="L6" s="7"/>
      <c r="M6" s="7"/>
      <c r="N6" s="7"/>
      <c r="O6" s="7"/>
      <c r="P6" s="7"/>
      <c r="Q6" s="7"/>
      <c r="R6" s="7"/>
      <c r="S6" s="7"/>
      <c r="T6" s="7"/>
      <c r="U6" s="7"/>
      <c r="V6" s="7"/>
      <c r="W6" s="7"/>
      <c r="X6" s="7"/>
      <c r="Y6" s="7"/>
      <c r="Z6" s="7"/>
    </row>
    <row r="7" ht="43.5" customHeight="1" spans="1:26">
      <c r="A7" s="8" t="s">
        <v>71</v>
      </c>
      <c r="B7" s="5"/>
      <c r="C7" s="5"/>
      <c r="D7" s="5"/>
      <c r="E7" s="5"/>
      <c r="F7" s="6"/>
      <c r="G7" s="7"/>
      <c r="H7" s="7"/>
      <c r="I7" s="7"/>
      <c r="J7" s="7"/>
      <c r="K7" s="7"/>
      <c r="L7" s="7"/>
      <c r="M7" s="7"/>
      <c r="N7" s="7"/>
      <c r="O7" s="7"/>
      <c r="P7" s="7"/>
      <c r="Q7" s="7"/>
      <c r="R7" s="7"/>
      <c r="S7" s="7"/>
      <c r="T7" s="7"/>
      <c r="U7" s="7"/>
      <c r="V7" s="7"/>
      <c r="W7" s="7"/>
      <c r="X7" s="7"/>
      <c r="Y7" s="7"/>
      <c r="Z7" s="7"/>
    </row>
    <row r="8" ht="18" customHeight="1" spans="1:26">
      <c r="A8" s="9" t="s">
        <v>56</v>
      </c>
      <c r="B8" s="9" t="s">
        <v>57</v>
      </c>
      <c r="C8" s="10" t="s">
        <v>58</v>
      </c>
      <c r="D8" s="5"/>
      <c r="E8" s="5"/>
      <c r="F8" s="6"/>
      <c r="G8" s="11"/>
      <c r="H8" s="11"/>
      <c r="I8" s="11"/>
      <c r="J8" s="11"/>
      <c r="K8" s="11"/>
      <c r="L8" s="11"/>
      <c r="M8" s="11"/>
      <c r="N8" s="11"/>
      <c r="O8" s="11"/>
      <c r="P8" s="11"/>
      <c r="Q8" s="11"/>
      <c r="R8" s="11"/>
      <c r="S8" s="11"/>
      <c r="T8" s="11"/>
      <c r="U8" s="11"/>
      <c r="V8" s="11"/>
      <c r="W8" s="11"/>
      <c r="X8" s="11"/>
      <c r="Y8" s="11"/>
      <c r="Z8" s="11"/>
    </row>
    <row r="9" ht="18" customHeight="1" spans="1:26">
      <c r="A9" s="12"/>
      <c r="B9" s="12"/>
      <c r="C9" s="13">
        <v>1</v>
      </c>
      <c r="D9" s="13">
        <v>2</v>
      </c>
      <c r="E9" s="13">
        <v>3</v>
      </c>
      <c r="F9" s="13">
        <v>4</v>
      </c>
      <c r="G9" s="11"/>
      <c r="H9" s="11"/>
      <c r="I9" s="11"/>
      <c r="J9" s="11"/>
      <c r="K9" s="11"/>
      <c r="L9" s="11"/>
      <c r="M9" s="11"/>
      <c r="N9" s="11"/>
      <c r="O9" s="11"/>
      <c r="P9" s="11"/>
      <c r="Q9" s="11"/>
      <c r="R9" s="11"/>
      <c r="S9" s="11"/>
      <c r="T9" s="11"/>
      <c r="U9" s="11"/>
      <c r="V9" s="11"/>
      <c r="W9" s="11"/>
      <c r="X9" s="11"/>
      <c r="Y9" s="11"/>
      <c r="Z9" s="11"/>
    </row>
    <row r="10" ht="64.5" customHeight="1" spans="1:26">
      <c r="A10" s="14" t="s">
        <v>72</v>
      </c>
      <c r="B10" s="15" t="s">
        <v>73</v>
      </c>
      <c r="C10" s="16" t="s">
        <v>74</v>
      </c>
      <c r="D10" s="16" t="s">
        <v>75</v>
      </c>
      <c r="E10" s="17" t="s">
        <v>76</v>
      </c>
      <c r="F10" s="17" t="s">
        <v>77</v>
      </c>
      <c r="G10" s="7"/>
      <c r="H10" s="7"/>
      <c r="I10" s="7"/>
      <c r="J10" s="7"/>
      <c r="K10" s="7"/>
      <c r="L10" s="7"/>
      <c r="M10" s="7"/>
      <c r="N10" s="7"/>
      <c r="O10" s="7"/>
      <c r="P10" s="7"/>
      <c r="Q10" s="7"/>
      <c r="R10" s="7"/>
      <c r="S10" s="7"/>
      <c r="T10" s="7"/>
      <c r="U10" s="7"/>
      <c r="V10" s="7"/>
      <c r="W10" s="7"/>
      <c r="X10" s="7"/>
      <c r="Y10" s="7"/>
      <c r="Z10" s="7"/>
    </row>
    <row r="11" ht="64.5" customHeight="1" spans="1:26">
      <c r="A11" s="14" t="s">
        <v>78</v>
      </c>
      <c r="B11" s="15" t="s">
        <v>79</v>
      </c>
      <c r="C11" s="16" t="s">
        <v>80</v>
      </c>
      <c r="D11" s="16" t="s">
        <v>81</v>
      </c>
      <c r="E11" s="17" t="s">
        <v>82</v>
      </c>
      <c r="F11" s="17" t="s">
        <v>83</v>
      </c>
      <c r="G11" s="7"/>
      <c r="H11" s="7"/>
      <c r="I11" s="7"/>
      <c r="J11" s="7"/>
      <c r="K11" s="7"/>
      <c r="L11" s="7"/>
      <c r="M11" s="7"/>
      <c r="N11" s="7"/>
      <c r="O11" s="7"/>
      <c r="P11" s="7"/>
      <c r="Q11" s="7"/>
      <c r="R11" s="7"/>
      <c r="S11" s="7"/>
      <c r="T11" s="7"/>
      <c r="U11" s="7"/>
      <c r="V11" s="7"/>
      <c r="W11" s="7"/>
      <c r="X11" s="7"/>
      <c r="Y11" s="7"/>
      <c r="Z11" s="7"/>
    </row>
    <row r="12" ht="64.5" customHeight="1" spans="1:26">
      <c r="A12" s="14" t="s">
        <v>84</v>
      </c>
      <c r="B12" s="15" t="s">
        <v>85</v>
      </c>
      <c r="C12" s="16" t="s">
        <v>86</v>
      </c>
      <c r="D12" s="17" t="s">
        <v>87</v>
      </c>
      <c r="E12" s="17" t="s">
        <v>88</v>
      </c>
      <c r="F12" s="17" t="s">
        <v>89</v>
      </c>
      <c r="G12" s="7"/>
      <c r="H12" s="7"/>
      <c r="I12" s="7"/>
      <c r="J12" s="7"/>
      <c r="K12" s="7"/>
      <c r="L12" s="7"/>
      <c r="M12" s="7"/>
      <c r="N12" s="7"/>
      <c r="O12" s="7"/>
      <c r="P12" s="7"/>
      <c r="Q12" s="7"/>
      <c r="R12" s="7"/>
      <c r="S12" s="7"/>
      <c r="T12" s="7"/>
      <c r="U12" s="7"/>
      <c r="V12" s="7"/>
      <c r="W12" s="7"/>
      <c r="X12" s="7"/>
      <c r="Y12" s="7"/>
      <c r="Z12" s="7"/>
    </row>
    <row r="13" ht="44.25" customHeight="1" spans="1:26">
      <c r="A13" s="8" t="s">
        <v>90</v>
      </c>
      <c r="B13" s="5"/>
      <c r="C13" s="5"/>
      <c r="D13" s="5"/>
      <c r="E13" s="5"/>
      <c r="F13" s="6"/>
      <c r="G13" s="7"/>
      <c r="H13" s="7"/>
      <c r="I13" s="7"/>
      <c r="J13" s="7"/>
      <c r="K13" s="7"/>
      <c r="L13" s="7"/>
      <c r="M13" s="7"/>
      <c r="N13" s="7"/>
      <c r="O13" s="7"/>
      <c r="P13" s="7"/>
      <c r="Q13" s="7"/>
      <c r="R13" s="7"/>
      <c r="S13" s="7"/>
      <c r="T13" s="7"/>
      <c r="U13" s="7"/>
      <c r="V13" s="7"/>
      <c r="W13" s="7"/>
      <c r="X13" s="7"/>
      <c r="Y13" s="7"/>
      <c r="Z13" s="7"/>
    </row>
    <row r="14" ht="18" customHeight="1" spans="1:26">
      <c r="A14" s="9" t="s">
        <v>56</v>
      </c>
      <c r="B14" s="9" t="s">
        <v>57</v>
      </c>
      <c r="C14" s="10" t="s">
        <v>58</v>
      </c>
      <c r="D14" s="5"/>
      <c r="E14" s="5"/>
      <c r="F14" s="6"/>
      <c r="G14" s="11"/>
      <c r="H14" s="11"/>
      <c r="I14" s="11"/>
      <c r="J14" s="11"/>
      <c r="K14" s="11"/>
      <c r="L14" s="11"/>
      <c r="M14" s="11"/>
      <c r="N14" s="11"/>
      <c r="O14" s="11"/>
      <c r="P14" s="11"/>
      <c r="Q14" s="11"/>
      <c r="R14" s="11"/>
      <c r="S14" s="11"/>
      <c r="T14" s="11"/>
      <c r="U14" s="11"/>
      <c r="V14" s="11"/>
      <c r="W14" s="11"/>
      <c r="X14" s="11"/>
      <c r="Y14" s="11"/>
      <c r="Z14" s="11"/>
    </row>
    <row r="15" ht="18" customHeight="1" spans="1:26">
      <c r="A15" s="12"/>
      <c r="B15" s="12"/>
      <c r="C15" s="13">
        <v>1</v>
      </c>
      <c r="D15" s="13">
        <v>2</v>
      </c>
      <c r="E15" s="13">
        <v>3</v>
      </c>
      <c r="F15" s="13">
        <v>4</v>
      </c>
      <c r="G15" s="11"/>
      <c r="H15" s="11"/>
      <c r="I15" s="11"/>
      <c r="J15" s="11"/>
      <c r="K15" s="11"/>
      <c r="L15" s="11"/>
      <c r="M15" s="11"/>
      <c r="N15" s="11"/>
      <c r="O15" s="11"/>
      <c r="P15" s="11"/>
      <c r="Q15" s="11"/>
      <c r="R15" s="11"/>
      <c r="S15" s="11"/>
      <c r="T15" s="11"/>
      <c r="U15" s="11"/>
      <c r="V15" s="11"/>
      <c r="W15" s="11"/>
      <c r="X15" s="11"/>
      <c r="Y15" s="11"/>
      <c r="Z15" s="11"/>
    </row>
    <row r="16" ht="59.25" customHeight="1" spans="1:26">
      <c r="A16" s="14" t="s">
        <v>91</v>
      </c>
      <c r="B16" s="15" t="s">
        <v>92</v>
      </c>
      <c r="C16" s="16" t="s">
        <v>93</v>
      </c>
      <c r="D16" s="16" t="s">
        <v>94</v>
      </c>
      <c r="E16" s="17" t="s">
        <v>95</v>
      </c>
      <c r="F16" s="17" t="s">
        <v>96</v>
      </c>
      <c r="G16" s="7"/>
      <c r="H16" s="7"/>
      <c r="I16" s="7"/>
      <c r="J16" s="7"/>
      <c r="K16" s="7"/>
      <c r="L16" s="7"/>
      <c r="M16" s="7"/>
      <c r="N16" s="7"/>
      <c r="O16" s="7"/>
      <c r="P16" s="7"/>
      <c r="Q16" s="7"/>
      <c r="R16" s="7"/>
      <c r="S16" s="7"/>
      <c r="T16" s="7"/>
      <c r="U16" s="7"/>
      <c r="V16" s="7"/>
      <c r="W16" s="7"/>
      <c r="X16" s="7"/>
      <c r="Y16" s="7"/>
      <c r="Z16" s="7"/>
    </row>
    <row r="17" ht="51.75" customHeight="1" spans="1:26">
      <c r="A17" s="14" t="s">
        <v>97</v>
      </c>
      <c r="B17" s="15" t="s">
        <v>98</v>
      </c>
      <c r="C17" s="16" t="s">
        <v>99</v>
      </c>
      <c r="D17" s="17" t="s">
        <v>100</v>
      </c>
      <c r="E17" s="17" t="s">
        <v>101</v>
      </c>
      <c r="F17" s="17" t="s">
        <v>102</v>
      </c>
      <c r="G17" s="7"/>
      <c r="H17" s="7"/>
      <c r="I17" s="7"/>
      <c r="J17" s="7"/>
      <c r="K17" s="7"/>
      <c r="L17" s="7"/>
      <c r="M17" s="7"/>
      <c r="N17" s="7"/>
      <c r="O17" s="7"/>
      <c r="P17" s="7"/>
      <c r="Q17" s="7"/>
      <c r="R17" s="7"/>
      <c r="S17" s="7"/>
      <c r="T17" s="7"/>
      <c r="U17" s="7"/>
      <c r="V17" s="7"/>
      <c r="W17" s="7"/>
      <c r="X17" s="7"/>
      <c r="Y17" s="7"/>
      <c r="Z17" s="7"/>
    </row>
    <row r="18" spans="1:26">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spans="1:26">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spans="1:26">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spans="1:26">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spans="1:26">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spans="1:26">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spans="1:26">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spans="1:26">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spans="1:26">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spans="1:26">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spans="1:26">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spans="1:26">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spans="1:26">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spans="1:26">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spans="1:26">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spans="1:26">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spans="1:26">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spans="1:26">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spans="1:26">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spans="1:26">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spans="1:26">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spans="1:26">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spans="1:26">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spans="1:26">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spans="1:26">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spans="1:26">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spans="1:26">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spans="1:26">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spans="1:26">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spans="1:26">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spans="1:26">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spans="1:26">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spans="1:26">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spans="1:26">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spans="1:26">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spans="1:26">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spans="1:26">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spans="1:26">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spans="1:26">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spans="1:26">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spans="1:26">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spans="1:26">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spans="1:26">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spans="1:26">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spans="1:26">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spans="1:26">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spans="1:26">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spans="1:26">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spans="1:26">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spans="1:26">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spans="1:26">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spans="1:26">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spans="1:26">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spans="1:26">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spans="1:26">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spans="1:26">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spans="1:26">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spans="1:26">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spans="1:26">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spans="1:26">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spans="1:26">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spans="1:26">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spans="1:26">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spans="1:26">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spans="1:26">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spans="1:26">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spans="1:26">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spans="1:26">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spans="1:26">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spans="1:26">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spans="1:26">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spans="1:26">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spans="1:26">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spans="1:26">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spans="1:26">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spans="1:26">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spans="1:26">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spans="1:26">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spans="1:26">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spans="1:26">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spans="1:2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spans="1:26">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spans="1:26">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spans="1:26">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spans="1:26">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spans="1:26">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spans="1:26">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spans="1:26">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spans="1:26">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spans="1:26">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spans="1:2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spans="1:26">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spans="1:26">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spans="1:26">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spans="1:26">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spans="1:26">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spans="1:26">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spans="1:26">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spans="1:26">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spans="1:26">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spans="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spans="1:26">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spans="1:26">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spans="1:26">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spans="1:26">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spans="1:26">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spans="1:26">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spans="1:26">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spans="1:26">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spans="1:26">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spans="1:2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spans="1:26">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spans="1:26">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spans="1:26">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spans="1:26">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spans="1:26">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spans="1:26">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spans="1:26">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spans="1:26">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spans="1:26">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spans="1:2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spans="1:26">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spans="1:26">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spans="1:26">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spans="1:26">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spans="1:26">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spans="1:26">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spans="1:26">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spans="1:26">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spans="1:26">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spans="1:2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spans="1:26">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spans="1:26">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spans="1:26">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spans="1:26">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spans="1:26">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spans="1:26">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spans="1:26">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spans="1:26">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spans="1:26">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spans="1:2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spans="1:26">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spans="1:26">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spans="1:26">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spans="1:26">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spans="1:26">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spans="1:26">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spans="1:26">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spans="1:26">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spans="1:26">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spans="1:2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spans="1:26">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spans="1:26">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spans="1:26">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spans="1:26">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spans="1:26">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spans="1:26">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spans="1:26">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spans="1:26">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spans="1:26">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spans="1:2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spans="1:26">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spans="1:26">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spans="1:26">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spans="1:26">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spans="1:26">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spans="1:26">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spans="1:26">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spans="1:26">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spans="1:26">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spans="1:2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spans="1:26">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spans="1:26">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spans="1:26">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spans="1:26">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spans="1:26">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spans="1:26">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spans="1:26">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spans="1:26">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spans="1:26">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spans="1:2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spans="1:26">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spans="1:26">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spans="1:26">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spans="1:26">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spans="1:26">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spans="1:26">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spans="1:26">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spans="1:26">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spans="1:26">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spans="1:2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spans="1:26">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spans="1:26">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spans="1:26">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spans="1:26">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spans="1:26">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spans="1:26">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spans="1:26">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spans="1:26">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spans="1:26">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spans="1: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spans="1:26">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spans="1:26">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spans="1:26">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spans="1:26">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spans="1:26">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spans="1:26">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spans="1:26">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spans="1:26">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spans="1:26">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spans="1:2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spans="1:26">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spans="1:26">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spans="1:26">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spans="1:26">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spans="1:26">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spans="1:26">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spans="1:26">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spans="1:26">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spans="1:26">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spans="1:2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spans="1:26">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spans="1:26">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spans="1:26">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spans="1:26">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spans="1:26">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spans="1:26">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spans="1:26">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spans="1:26">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spans="1:26">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spans="1:2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spans="1:26">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spans="1:26">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spans="1:26">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spans="1:26">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spans="1:26">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spans="1:26">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spans="1:26">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spans="1:26">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spans="1:26">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spans="1:2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spans="1:26">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spans="1:26">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spans="1:26">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spans="1:26">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spans="1:26">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spans="1:26">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spans="1:26">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spans="1:26">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spans="1:26">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spans="1:2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spans="1:26">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spans="1:26">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spans="1:26">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spans="1:26">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spans="1:26">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spans="1:26">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spans="1:26">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spans="1:26">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spans="1:26">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spans="1:2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spans="1:26">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spans="1:26">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spans="1:26">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spans="1:26">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spans="1:26">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spans="1:26">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spans="1:26">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spans="1:26">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spans="1:26">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spans="1:2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spans="1:26">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spans="1:26">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spans="1:26">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spans="1:26">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spans="1:26">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spans="1:26">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spans="1:26">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spans="1:26">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spans="1:26">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spans="1:2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spans="1:26">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spans="1:26">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spans="1:26">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spans="1:26">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spans="1:26">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spans="1:26">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spans="1:26">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spans="1:26">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spans="1:26">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spans="1:2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spans="1:26">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spans="1:26">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spans="1:26">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spans="1:26">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spans="1:26">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spans="1:26">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spans="1:26">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spans="1:26">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spans="1:26">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spans="1: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spans="1:26">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spans="1:26">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spans="1:26">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spans="1:26">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spans="1:26">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spans="1:26">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spans="1:26">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spans="1:26">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spans="1:26">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spans="1:2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spans="1:26">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spans="1:26">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spans="1:26">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spans="1:26">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spans="1:26">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spans="1:26">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spans="1:26">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spans="1:26">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spans="1:26">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spans="1:2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spans="1:26">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spans="1:26">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spans="1:26">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spans="1:26">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spans="1:26">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spans="1:26">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spans="1:26">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spans="1:26">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spans="1:26">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spans="1:2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spans="1:26">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spans="1:26">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spans="1:26">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spans="1:26">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spans="1:26">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spans="1:26">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spans="1:26">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spans="1:26">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spans="1:26">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spans="1:2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spans="1:26">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spans="1:26">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spans="1:26">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spans="1:26">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spans="1:26">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spans="1:26">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spans="1:26">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spans="1:26">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spans="1:26">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spans="1:2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spans="1:26">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spans="1:26">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spans="1:26">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spans="1:26">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spans="1:26">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spans="1:26">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spans="1:26">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spans="1:26">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spans="1:26">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spans="1:2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spans="1:26">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spans="1:26">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spans="1:26">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spans="1:26">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spans="1:26">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spans="1:26">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spans="1:26">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spans="1:26">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spans="1:26">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spans="1:2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spans="1:26">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spans="1:26">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spans="1:26">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spans="1:26">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spans="1:26">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spans="1:26">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spans="1:26">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spans="1:26">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spans="1:26">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spans="1:2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spans="1:26">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spans="1:26">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spans="1:26">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spans="1:26">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spans="1:26">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spans="1:26">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spans="1:26">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spans="1:26">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spans="1:26">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spans="1:2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spans="1:26">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spans="1:26">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spans="1:26">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spans="1:26">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spans="1:26">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spans="1:26">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spans="1:26">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spans="1:26">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spans="1:26">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spans="1: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spans="1:26">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spans="1:26">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spans="1:26">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spans="1:26">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spans="1:26">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spans="1:26">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spans="1:26">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spans="1:26">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spans="1:26">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spans="1:2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spans="1:26">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spans="1:26">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spans="1:26">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spans="1:26">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spans="1:26">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spans="1:26">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spans="1:26">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spans="1:26">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spans="1:26">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spans="1:2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spans="1:26">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spans="1:26">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spans="1:26">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spans="1:26">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spans="1:26">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spans="1:26">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spans="1:26">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spans="1:26">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spans="1:26">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spans="1:2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spans="1:26">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spans="1:26">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spans="1:26">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spans="1:26">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spans="1:26">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spans="1:26">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spans="1:26">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spans="1:26">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spans="1:26">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spans="1:2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spans="1:26">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spans="1:26">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spans="1:26">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spans="1:26">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spans="1:26">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spans="1:26">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spans="1:26">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spans="1:26">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spans="1:26">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spans="1:2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spans="1:26">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spans="1:26">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spans="1:26">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spans="1:26">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spans="1:26">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spans="1:26">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spans="1:26">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spans="1:26">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spans="1:26">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spans="1:2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spans="1:26">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spans="1:26">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spans="1:26">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spans="1:26">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spans="1:26">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spans="1:26">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spans="1:26">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spans="1:26">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spans="1:26">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spans="1:2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spans="1:26">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spans="1:26">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spans="1:26">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spans="1:26">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spans="1:26">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spans="1:26">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spans="1:26">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spans="1:26">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spans="1:26">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spans="1:2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spans="1:26">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spans="1:26">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spans="1:26">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spans="1:26">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spans="1:26">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spans="1:26">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spans="1:26">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spans="1:26">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spans="1:26">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spans="1:2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spans="1:26">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spans="1:26">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spans="1:26">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spans="1:26">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spans="1:26">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spans="1:26">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spans="1:26">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spans="1:26">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spans="1:26">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spans="1: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spans="1:26">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spans="1:26">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spans="1:26">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spans="1:26">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spans="1:26">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spans="1:26">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spans="1:26">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spans="1:26">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spans="1:26">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spans="1:2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spans="1:26">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spans="1:26">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spans="1:26">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spans="1:26">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spans="1:26">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spans="1:26">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spans="1:26">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spans="1:26">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spans="1:26">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spans="1:2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spans="1:26">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spans="1:26">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spans="1:26">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spans="1:26">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spans="1:26">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spans="1:26">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spans="1:26">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spans="1:26">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spans="1:26">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spans="1:2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spans="1:26">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spans="1:26">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spans="1:26">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spans="1:26">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spans="1:26">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spans="1:26">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spans="1:26">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spans="1:26">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spans="1:26">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spans="1:2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spans="1:26">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spans="1:26">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spans="1:26">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spans="1:26">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spans="1:26">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spans="1:26">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spans="1:26">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spans="1:26">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spans="1:26">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spans="1:2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spans="1:26">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spans="1:26">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spans="1:26">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spans="1:26">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spans="1:26">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spans="1:26">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spans="1:26">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spans="1:26">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spans="1:26">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spans="1:2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spans="1:26">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spans="1:26">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spans="1:26">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spans="1:26">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spans="1:26">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spans="1:26">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spans="1:26">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spans="1:26">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spans="1:26">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spans="1:2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spans="1:26">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spans="1:26">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spans="1:26">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spans="1:26">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spans="1:26">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spans="1:26">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spans="1:26">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spans="1:26">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spans="1:26">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spans="1:2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spans="1:26">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spans="1:26">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spans="1:26">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spans="1:26">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spans="1:26">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spans="1:26">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spans="1:26">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spans="1:26">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spans="1:26">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spans="1:2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spans="1:26">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spans="1:26">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spans="1:26">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spans="1:26">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spans="1:26">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spans="1:26">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spans="1:26">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spans="1:26">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spans="1:26">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spans="1: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spans="1:26">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spans="1:26">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spans="1:26">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spans="1:26">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spans="1:26">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spans="1:26">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spans="1:26">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spans="1:26">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spans="1:26">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spans="1:2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spans="1:26">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spans="1:26">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spans="1:26">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spans="1:26">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spans="1:26">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spans="1:26">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spans="1:26">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spans="1:26">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spans="1:26">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spans="1:2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spans="1:26">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spans="1:26">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spans="1:26">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spans="1:26">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spans="1:26">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spans="1:26">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spans="1:26">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spans="1:26">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spans="1:26">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spans="1:2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spans="1:26">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spans="1:26">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spans="1:26">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spans="1:26">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spans="1:26">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spans="1:26">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spans="1:26">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spans="1:26">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spans="1:26">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spans="1:2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spans="1:26">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spans="1:26">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spans="1:26">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spans="1:26">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spans="1:26">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spans="1:26">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spans="1:26">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spans="1:26">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spans="1:26">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spans="1:2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spans="1:26">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spans="1:26">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spans="1:26">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spans="1:26">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spans="1:26">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spans="1:26">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spans="1:26">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spans="1:26">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spans="1:26">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spans="1:2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spans="1:26">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spans="1:26">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spans="1:26">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spans="1:26">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spans="1:26">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spans="1:26">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spans="1:26">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spans="1:26">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spans="1:26">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spans="1:2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spans="1:26">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spans="1:26">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spans="1:26">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spans="1:26">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spans="1:26">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spans="1:26">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spans="1:26">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spans="1:26">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spans="1:26">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spans="1:2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spans="1:26">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spans="1:26">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spans="1:26">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spans="1:26">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spans="1:26">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spans="1:26">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spans="1:26">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spans="1:26">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spans="1:26">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spans="1:2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spans="1:26">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spans="1:26">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spans="1:26">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spans="1:26">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spans="1:26">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spans="1:26">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spans="1:26">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spans="1:26">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spans="1:26">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spans="1: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spans="1:26">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spans="1:26">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spans="1:26">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spans="1:26">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spans="1:26">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spans="1:26">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spans="1:26">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spans="1:26">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spans="1:26">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spans="1:2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spans="1:26">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spans="1:26">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spans="1:26">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spans="1:26">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spans="1:26">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spans="1:26">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spans="1:26">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spans="1:26">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spans="1:26">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spans="1:2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spans="1:26">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spans="1:26">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spans="1:26">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spans="1:26">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spans="1:26">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spans="1:26">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spans="1:26">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spans="1:26">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spans="1:26">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spans="1:2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spans="1:26">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spans="1:26">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spans="1:26">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spans="1:26">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spans="1:26">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spans="1:26">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spans="1:26">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spans="1:26">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spans="1:26">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spans="1:2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spans="1:26">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spans="1:26">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spans="1:26">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spans="1:26">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spans="1:26">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spans="1:26">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spans="1:26">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spans="1:26">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spans="1:26">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spans="1:2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spans="1:26">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spans="1:26">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spans="1:26">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spans="1:26">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spans="1:26">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spans="1:26">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spans="1:26">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spans="1:26">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spans="1:26">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spans="1:2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spans="1:26">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spans="1:26">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spans="1:26">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spans="1:26">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spans="1:26">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spans="1:26">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spans="1:26">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spans="1:26">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spans="1:26">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spans="1:2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spans="1:26">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spans="1:26">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spans="1:26">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spans="1:26">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spans="1:26">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spans="1:26">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spans="1:26">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spans="1:26">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spans="1:26">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spans="1:2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spans="1:26">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spans="1:26">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spans="1:26">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spans="1:26">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spans="1:26">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spans="1:26">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spans="1:26">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spans="1:26">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spans="1:26">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spans="1:2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spans="1:26">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spans="1:26">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spans="1:26">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spans="1:26">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spans="1:26">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spans="1:26">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spans="1:26">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spans="1:26">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spans="1:26">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spans="1: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spans="1:26">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spans="1:26">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spans="1:26">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spans="1:26">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spans="1:26">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spans="1:26">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spans="1:26">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spans="1:26">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spans="1:26">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spans="1:2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spans="1:26">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spans="1:26">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spans="1:26">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spans="1:26">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spans="1:26">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spans="1:26">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spans="1:26">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spans="1:26">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spans="1:26">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spans="1:2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spans="1:26">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spans="1:26">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spans="1:26">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spans="1:26">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spans="1:26">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spans="1:26">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spans="1:26">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spans="1:26">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spans="1:26">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spans="1:2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spans="1:26">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spans="1:26">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spans="1:26">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spans="1:26">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spans="1:26">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spans="1:26">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spans="1:26">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spans="1:26">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spans="1:26">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spans="1:2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spans="1:26">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spans="1:26">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spans="1:26">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spans="1:26">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spans="1:26">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spans="1:26">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spans="1:26">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spans="1:26">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spans="1:26">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spans="1:2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spans="1:26">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spans="1:26">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spans="1:26">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spans="1:26">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spans="1:26">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spans="1:26">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spans="1:26">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spans="1:26">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spans="1:26">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spans="1:2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spans="1:26">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spans="1:26">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spans="1:26">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spans="1:26">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spans="1:26">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spans="1:26">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spans="1:26">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spans="1:26">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spans="1:26">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spans="1:2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spans="1:26">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spans="1:26">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spans="1:26">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spans="1:26">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spans="1:26">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spans="1:26">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spans="1:26">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spans="1:26">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spans="1:26">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spans="1:2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spans="1:26">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spans="1:26">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spans="1:26">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spans="1:26">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spans="1:26">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spans="1:26">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spans="1:26">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spans="1:26">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spans="1:26">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spans="1:2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spans="1:26">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spans="1:26">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spans="1:26">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spans="1:26">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spans="1:26">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spans="1:26">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spans="1:26">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spans="1:26">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spans="1:26">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spans="1: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spans="1:26">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spans="1:26">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spans="1:26">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spans="1:26">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spans="1:26">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spans="1:26">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spans="1:26">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spans="1:26">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spans="1:26">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spans="1:2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spans="1:26">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spans="1:26">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spans="1:26">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spans="1:26">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spans="1:26">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spans="1:26">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spans="1:26">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spans="1:26">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spans="1:26">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spans="1:2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spans="1:26">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spans="1:26">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spans="1:26">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spans="1:26">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spans="1:26">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spans="1:26">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spans="1:26">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spans="1:26">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spans="1:26">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spans="1:2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spans="1:26">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spans="1:26">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spans="1:26">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spans="1:26">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spans="1:26">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spans="1:26">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spans="1:26">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spans="1:26">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spans="1:26">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spans="1:2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spans="1:26">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spans="1:26">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spans="1:26">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spans="1:26">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spans="1:26">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spans="1:26">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spans="1:26">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spans="1:26">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spans="1:26">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spans="1:2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spans="1:26">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spans="1:26">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spans="1:26">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spans="1:26">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spans="1:26">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spans="1:26">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spans="1:26">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spans="1:26">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spans="1:26">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spans="1:2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spans="1:26">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spans="1:26">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spans="1:26">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spans="1:26">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spans="1:26">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spans="1:26">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spans="1:26">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spans="1:26">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spans="1:26">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spans="1:2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spans="1:26">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spans="1:26">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spans="1:26">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spans="1:26">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3">
    <mergeCell ref="A1:F1"/>
    <mergeCell ref="A2:F2"/>
    <mergeCell ref="C3:F3"/>
    <mergeCell ref="A7:F7"/>
    <mergeCell ref="C8:F8"/>
    <mergeCell ref="A13:F13"/>
    <mergeCell ref="C14:F14"/>
    <mergeCell ref="A3:A4"/>
    <mergeCell ref="A8:A9"/>
    <mergeCell ref="A14:A15"/>
    <mergeCell ref="B3:B4"/>
    <mergeCell ref="B8:B9"/>
    <mergeCell ref="B14:B15"/>
  </mergeCells>
  <pageMargins left="0.7" right="0.7" top="0.75" bottom="0.75" header="0" footer="0"/>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00"/>
  <sheetViews>
    <sheetView workbookViewId="0">
      <selection activeCell="A1" sqref="A1"/>
    </sheetView>
  </sheetViews>
  <sheetFormatPr defaultColWidth="14.4285714285714" defaultRowHeight="15" customHeight="1" outlineLevelCol="5"/>
  <cols>
    <col min="1" max="1" width="6.14285714285714" customWidth="1"/>
    <col min="2" max="2" width="20.8571428571429" customWidth="1"/>
    <col min="3" max="5" width="41.1428571428571" customWidth="1"/>
    <col min="6" max="6" width="45.2857142857143" customWidth="1"/>
    <col min="7" max="26" width="8.71428571428571" customWidth="1"/>
  </cols>
  <sheetData>
    <row r="1" spans="1:6">
      <c r="A1" s="1" t="s">
        <v>22</v>
      </c>
      <c r="B1" s="1" t="s">
        <v>11</v>
      </c>
      <c r="C1" s="1" t="s">
        <v>103</v>
      </c>
      <c r="D1" s="1" t="s">
        <v>104</v>
      </c>
      <c r="E1" s="1" t="s">
        <v>105</v>
      </c>
      <c r="F1" s="1" t="s">
        <v>106</v>
      </c>
    </row>
    <row r="2" spans="1:6">
      <c r="A2" s="2" t="s">
        <v>107</v>
      </c>
      <c r="B2" s="3" t="s">
        <v>108</v>
      </c>
      <c r="C2" s="3" t="s">
        <v>109</v>
      </c>
      <c r="D2" s="3" t="s">
        <v>110</v>
      </c>
      <c r="E2" s="3" t="s">
        <v>111</v>
      </c>
      <c r="F2" s="3" t="s">
        <v>112</v>
      </c>
    </row>
    <row r="3" spans="1:6">
      <c r="A3" s="2">
        <v>2</v>
      </c>
      <c r="B3" s="3" t="s">
        <v>113</v>
      </c>
      <c r="C3" s="3" t="s">
        <v>114</v>
      </c>
      <c r="D3" s="3" t="s">
        <v>115</v>
      </c>
      <c r="E3" s="3" t="s">
        <v>116</v>
      </c>
      <c r="F3" s="3" t="s">
        <v>117</v>
      </c>
    </row>
    <row r="4" spans="1:6">
      <c r="A4" s="2">
        <v>3</v>
      </c>
      <c r="B4" s="3" t="s">
        <v>118</v>
      </c>
      <c r="C4" s="3" t="s">
        <v>119</v>
      </c>
      <c r="D4" s="3" t="s">
        <v>120</v>
      </c>
      <c r="E4" s="3"/>
      <c r="F4" s="3"/>
    </row>
    <row r="5" spans="1:6">
      <c r="A5" s="2">
        <v>4</v>
      </c>
      <c r="B5" s="3" t="s">
        <v>121</v>
      </c>
      <c r="C5" s="3" t="s">
        <v>122</v>
      </c>
      <c r="D5" s="3" t="s">
        <v>123</v>
      </c>
      <c r="E5" s="3" t="s">
        <v>124</v>
      </c>
      <c r="F5" s="3"/>
    </row>
    <row r="6" spans="1:6">
      <c r="A6" s="2">
        <v>5</v>
      </c>
      <c r="B6" s="3" t="s">
        <v>125</v>
      </c>
      <c r="C6" s="3" t="s">
        <v>126</v>
      </c>
      <c r="D6" s="3" t="s">
        <v>127</v>
      </c>
      <c r="E6" s="3" t="s">
        <v>128</v>
      </c>
      <c r="F6" s="3" t="s">
        <v>129</v>
      </c>
    </row>
    <row r="7" spans="1:6">
      <c r="A7" s="2">
        <v>6</v>
      </c>
      <c r="B7" s="3" t="s">
        <v>130</v>
      </c>
      <c r="C7" s="3" t="s">
        <v>131</v>
      </c>
      <c r="D7" s="3" t="s">
        <v>132</v>
      </c>
      <c r="E7" s="3" t="s">
        <v>133</v>
      </c>
      <c r="F7" s="3" t="s">
        <v>134</v>
      </c>
    </row>
    <row r="8" spans="1:6">
      <c r="A8" s="2">
        <v>7</v>
      </c>
      <c r="B8" s="3" t="s">
        <v>135</v>
      </c>
      <c r="C8" s="3" t="s">
        <v>136</v>
      </c>
      <c r="D8" s="3" t="s">
        <v>137</v>
      </c>
      <c r="E8" s="3" t="s">
        <v>138</v>
      </c>
      <c r="F8" s="3" t="s">
        <v>139</v>
      </c>
    </row>
    <row r="9" spans="1:6">
      <c r="A9" s="2">
        <v>8</v>
      </c>
      <c r="B9" s="3" t="s">
        <v>140</v>
      </c>
      <c r="C9" s="3" t="s">
        <v>141</v>
      </c>
      <c r="D9" s="3" t="s">
        <v>142</v>
      </c>
      <c r="E9" s="3" t="s">
        <v>143</v>
      </c>
      <c r="F9" s="3"/>
    </row>
    <row r="10" spans="1:6">
      <c r="A10" s="2">
        <v>9</v>
      </c>
      <c r="B10" s="3" t="s">
        <v>144</v>
      </c>
      <c r="C10" s="3" t="s">
        <v>145</v>
      </c>
      <c r="D10" s="3" t="s">
        <v>146</v>
      </c>
      <c r="E10" s="3" t="s">
        <v>147</v>
      </c>
      <c r="F10" s="3" t="s">
        <v>148</v>
      </c>
    </row>
    <row r="11" spans="1:6">
      <c r="A11" s="2">
        <v>10</v>
      </c>
      <c r="B11" s="3" t="s">
        <v>149</v>
      </c>
      <c r="C11" s="3" t="s">
        <v>150</v>
      </c>
      <c r="D11" s="3" t="s">
        <v>151</v>
      </c>
      <c r="E11" s="3" t="s">
        <v>152</v>
      </c>
      <c r="F11" s="3" t="s">
        <v>153</v>
      </c>
    </row>
    <row r="12" spans="1:6">
      <c r="A12" s="2">
        <v>11</v>
      </c>
      <c r="B12" s="3" t="s">
        <v>154</v>
      </c>
      <c r="C12" s="3" t="s">
        <v>155</v>
      </c>
      <c r="D12" s="3" t="s">
        <v>156</v>
      </c>
      <c r="E12" s="3" t="s">
        <v>157</v>
      </c>
      <c r="F12" s="3" t="s">
        <v>158</v>
      </c>
    </row>
    <row r="13" spans="1:6">
      <c r="A13" s="2">
        <v>12</v>
      </c>
      <c r="B13" s="3" t="s">
        <v>159</v>
      </c>
      <c r="C13" s="3" t="s">
        <v>160</v>
      </c>
      <c r="D13" s="3" t="s">
        <v>161</v>
      </c>
      <c r="E13" s="3" t="s">
        <v>162</v>
      </c>
      <c r="F13" s="3" t="s">
        <v>163</v>
      </c>
    </row>
    <row r="14" spans="1:6">
      <c r="A14" s="2">
        <v>13</v>
      </c>
      <c r="B14" s="3" t="s">
        <v>164</v>
      </c>
      <c r="C14" s="3" t="s">
        <v>165</v>
      </c>
      <c r="D14" s="3" t="s">
        <v>166</v>
      </c>
      <c r="E14" s="3" t="s">
        <v>167</v>
      </c>
      <c r="F14" s="3" t="s">
        <v>168</v>
      </c>
    </row>
    <row r="15" spans="1:6">
      <c r="A15" s="2">
        <v>14</v>
      </c>
      <c r="B15" s="3" t="s">
        <v>169</v>
      </c>
      <c r="C15" s="3" t="s">
        <v>170</v>
      </c>
      <c r="D15" s="3" t="s">
        <v>171</v>
      </c>
      <c r="E15" s="3" t="s">
        <v>172</v>
      </c>
      <c r="F15" s="3"/>
    </row>
    <row r="16" spans="1:6">
      <c r="A16" s="2">
        <v>15</v>
      </c>
      <c r="B16" s="3" t="s">
        <v>173</v>
      </c>
      <c r="C16" s="3" t="s">
        <v>174</v>
      </c>
      <c r="D16" s="3" t="s">
        <v>175</v>
      </c>
      <c r="E16" s="3" t="s">
        <v>176</v>
      </c>
      <c r="F16" s="3" t="s">
        <v>177</v>
      </c>
    </row>
    <row r="17" spans="1:6">
      <c r="A17" s="2"/>
      <c r="B17" s="3"/>
      <c r="C17" s="3"/>
      <c r="D17" s="3"/>
      <c r="E17" s="3"/>
      <c r="F17"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Assessements Form</vt:lpstr>
      <vt:lpstr>Team Working Rubrics</vt:lpstr>
      <vt:lpstr>Groups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jumail</dc:creator>
  <cp:lastModifiedBy>可燃冰</cp:lastModifiedBy>
  <dcterms:created xsi:type="dcterms:W3CDTF">2015-12-08T09:52:00Z</dcterms:created>
  <dcterms:modified xsi:type="dcterms:W3CDTF">2024-12-29T08:37:15Z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99A5DA7162EA495782C4F902FF4F1E57_13</vt:lpwstr>
  </property>
  <property fmtid="{D5CDD505-2E9C-101B-9397-08002B2CF9AE}" pid="3" name="KSOProductBuildVer">
    <vt:lpwstr>2052-12.1.0.19770</vt:lpwstr>
  </property>
</Properties>
</file>