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Wenhao(Chris)" sheetId="3" r:id="rId5"/>
    <sheet state="visible" name="Yichen" sheetId="4" r:id="rId6"/>
    <sheet state="visible" name="Nicholas" sheetId="5" r:id="rId7"/>
    <sheet state="visible" name="Guancheng" sheetId="6" r:id="rId8"/>
    <sheet state="visible" name="Yibo Wang" sheetId="7" r:id="rId9"/>
    <sheet state="visible" name="Siyuan Wan" sheetId="8" r:id="rId10"/>
  </sheets>
  <definedNames/>
  <calcPr/>
</workbook>
</file>

<file path=xl/sharedStrings.xml><?xml version="1.0" encoding="utf-8"?>
<sst xmlns="http://schemas.openxmlformats.org/spreadsheetml/2006/main" count="370" uniqueCount="168">
  <si>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</si>
  <si>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>@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</si>
  <si>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</si>
  <si>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</si>
  <si>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</si>
  <si>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</si>
  <si>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</si>
  <si>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</si>
  <si>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</si>
  <si>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</si>
  <si>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</si>
  <si>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</si>
  <si>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</si>
  <si>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</si>
  <si>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</si>
  <si>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</si>
  <si>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</si>
  <si>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</si>
  <si>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</si>
  <si>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</si>
  <si>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</si>
  <si>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</si>
  <si>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</si>
  <si>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</si>
  <si>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</si>
  <si>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9/21-9/28</t>
  </si>
  <si>
    <t>Project development ideas. Clear division and familiarization with individual parts.</t>
  </si>
  <si>
    <t>None</t>
  </si>
  <si>
    <t>During this iteration, our team welcomed two new members. Their inclusion brought fresh perspectives and skills to the group, but also necessitated adjustments in team dynamics and roles.</t>
  </si>
  <si>
    <t>33 hours</t>
  </si>
  <si>
    <t>30 hours</t>
  </si>
  <si>
    <t>3 hours</t>
  </si>
  <si>
    <t>9/29-10/19</t>
  </si>
  <si>
    <t>Finished front-end UI design and development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</si>
  <si>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</si>
  <si>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</si>
  <si>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</si>
  <si>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</si>
  <si>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</si>
  <si>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</si>
  <si>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</si>
  <si>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</si>
  <si>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</si>
  <si>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</si>
  <si>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</si>
  <si>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</si>
  <si>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</si>
  <si>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</si>
  <si>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</si>
  <si>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</si>
  <si>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</si>
  <si>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</si>
  <si>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</si>
  <si>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</si>
  <si>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</si>
  <si>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</si>
  <si>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</si>
  <si>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</si>
  <si>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</si>
  <si>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Sept5 - Sept 11</t>
  </si>
  <si>
    <t>Sept 11 - Sept 18</t>
  </si>
  <si>
    <t>Sept 18 - Sept 25</t>
  </si>
  <si>
    <t>3+3</t>
  </si>
  <si>
    <t>0,1</t>
  </si>
  <si>
    <t>Sept 23 - Octo 2</t>
  </si>
  <si>
    <t>Octo 2 - Octo 9</t>
  </si>
  <si>
    <t>4+2.5</t>
  </si>
  <si>
    <t>0,2,3,5</t>
  </si>
  <si>
    <t>plan to resaerch more on LangChain and Google-Sign-In</t>
  </si>
  <si>
    <t>Finish implementing Google-Sign in</t>
  </si>
  <si>
    <t>Octo 9 - Octo 16</t>
  </si>
  <si>
    <t>5+2.5</t>
  </si>
  <si>
    <t>0,2,3,5,6</t>
  </si>
  <si>
    <t>Designed data communication between client, back and database</t>
  </si>
  <si>
    <t>Keep working on back end get and post routes</t>
  </si>
  <si>
    <t>Octo 16 - Octor 23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</si>
  <si>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</si>
  <si>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0,1,2,3,5</t>
  </si>
  <si>
    <t>learn tech</t>
  </si>
  <si>
    <t>frontend</t>
  </si>
  <si>
    <t>presentation</t>
  </si>
  <si>
    <t>iteration2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</si>
  <si>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</si>
  <si>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</si>
  <si>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</si>
  <si>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</si>
  <si>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</si>
  <si>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</si>
  <si>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</si>
  <si>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t>7 - research similar products, discuss with potential teammates about idea</t>
  </si>
  <si>
    <t>1. Research about flow for the product</t>
  </si>
  <si>
    <t>1. Have another product in mind, have to compare which 1 is more feasible</t>
  </si>
  <si>
    <t>0 - figure out which product we want to create</t>
  </si>
  <si>
    <t>5 - discuss product and planning with teammates
6 - set up git</t>
  </si>
  <si>
    <t>1. Decided on product, figure out functional requirements and features
2. Set up git, discussed workflow for lab1 assignment</t>
  </si>
  <si>
    <t>1 - discussed features of application
6 - helped setup git and taught git commands to teammates
7 - prepared iter0 presentation</t>
  </si>
  <si>
    <t>1. Create iter0 presentation
2. Discussed requirement analysis of product
3. Discussed what to accomplish for each iterations</t>
  </si>
  <si>
    <t>Oct 2 - Oct 9</t>
  </si>
  <si>
    <t>0 - reading through langchain documentation and checking sample langchain repositories
7 - Review teammate's code and help debug</t>
  </si>
  <si>
    <t>Oct 9 - Oct 16</t>
  </si>
  <si>
    <t>3 - testing using OpenAI API and check output
7 - Review teammate's code and help debug</t>
  </si>
  <si>
    <t>Oct 16 - Oct 23</t>
  </si>
  <si>
    <t>0 - learning node
7 - Review teammate's code and help debug, create iter1 ppt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</si>
  <si>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</si>
  <si>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09/07-09/14</t>
  </si>
  <si>
    <t>g</t>
  </si>
  <si>
    <t xml:space="preserve">1. set up git and set up new branch
2. working on the project requirements </t>
  </si>
  <si>
    <t>1.not familar with Git
2. communication is not clear</t>
  </si>
  <si>
    <t>1. finish git tutorial 
2. communicate more frequently</t>
  </si>
  <si>
    <t>0 - lean Git
2- make sure the plan and road map</t>
  </si>
  <si>
    <t>09/14-09/21</t>
  </si>
  <si>
    <t>0 - Learn Git, Node.js, React
1 - make sure the requirements based on the design
2 - knock down the front end and back end design 
6 - set up git, coding , running environment
7 - split the tasks to front end team and back end team</t>
  </si>
  <si>
    <t>1. try merge branch and slove the conflict
2.split the team
3. knock down design</t>
  </si>
  <si>
    <t xml:space="preserve">1. not familar with MERN
</t>
  </si>
  <si>
    <t>1. finish Git tuttorial
2. set up git</t>
  </si>
  <si>
    <t>split the team and knock down the front and end planning</t>
  </si>
  <si>
    <t>09/21-09/28</t>
  </si>
  <si>
    <t>0 - Learn MERN stack
5 - make project plan and road map
6 - set up git
7 - Finsih Iter0 presentation slides and edit</t>
  </si>
  <si>
    <t xml:space="preserve">1. learn MERN
</t>
  </si>
  <si>
    <t>Start the front end coding session</t>
  </si>
  <si>
    <t>09/28-10/05</t>
  </si>
  <si>
    <t>0 - Learn MERN 
3 - Being Coding the front end
4 - debug and testing temp code</t>
  </si>
  <si>
    <t>1. Learn React and start coding the front end</t>
  </si>
  <si>
    <t>continue working on the front end</t>
  </si>
  <si>
    <t>10/5-10/12</t>
  </si>
  <si>
    <t>0 - Learn React
3 - finishing the UI 
3-  making Iter I slides
4 - test out Langchain</t>
  </si>
  <si>
    <t>1. finish the UI part coding</t>
  </si>
  <si>
    <t>finishing the slides and ready for the presentation</t>
  </si>
  <si>
    <t>10/12-10/19</t>
  </si>
  <si>
    <t>0 - learn Node.js
3 - edit the slides
4 - testing front end job</t>
  </si>
  <si>
    <t>1. finish the iteration I documents</t>
  </si>
  <si>
    <t>start backend coding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</si>
  <si>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</si>
  <si>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Sep/5 - Sep/11</t>
  </si>
  <si>
    <t>n/a</t>
  </si>
  <si>
    <t>/</t>
  </si>
  <si>
    <t>Sep/12 - Sep/18</t>
  </si>
  <si>
    <t>Sep/19 - Sep/25</t>
  </si>
  <si>
    <t>1 - set up git
2 - research through mantine library
3 - writing documents</t>
  </si>
  <si>
    <t>1. set up git
2. working on iteration 0 powerpoint
3. writing SPPP</t>
  </si>
  <si>
    <t>1. not familiar with git
2. new to webpage development</t>
  </si>
  <si>
    <t>1. learn git on youtube
2. learn web development on odin
3. talk to group leader</t>
  </si>
  <si>
    <t xml:space="preserve">1. get git working
2. figure out requirements
3. build up skelaton of document page </t>
  </si>
  <si>
    <t>Sep/26 - Oct/2</t>
  </si>
  <si>
    <t>1 - designing docuemnt UI
2 - learning CSS and react
3 - taking meeting minute
4 - requirement analysis</t>
  </si>
  <si>
    <t>1. building page UI for document page
2. taking meeting minute</t>
  </si>
  <si>
    <t>1. not familiar with css and react</t>
  </si>
  <si>
    <t>1. keep learning web page building</t>
  </si>
  <si>
    <t>1. getting more familiar with css
2. learn form group leader</t>
  </si>
  <si>
    <t>Oct/3 - Oct/9</t>
  </si>
  <si>
    <t>1 - implementing document UI
2 - learning CSS and react</t>
  </si>
  <si>
    <t>1. building page UI for document page</t>
  </si>
  <si>
    <t>1. getting elements into places they were designed</t>
  </si>
  <si>
    <t>1. geting most part of layout done</t>
  </si>
  <si>
    <t>Oct/10 - Oct/16</t>
  </si>
  <si>
    <t>1 - debuging and adjusting UI
2 - writing documents</t>
  </si>
  <si>
    <t>1. finishing page UI for document page, test, and debug. remove redundancy</t>
  </si>
  <si>
    <t xml:space="preserve">1. the code doesnt work sometimes, it is hard to get the function work as it supposed to </t>
  </si>
  <si>
    <t>1. looking for peer code and review</t>
  </si>
  <si>
    <t>1. finish UI implementing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</si>
  <si>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</si>
  <si>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Sept 5 - Sept 11</t>
  </si>
  <si>
    <t xml:space="preserve">Not in </t>
  </si>
  <si>
    <t>5+1</t>
  </si>
  <si>
    <t>0,6</t>
  </si>
  <si>
    <t>5+3</t>
  </si>
  <si>
    <t>Sept 25 - Octo 2</t>
  </si>
  <si>
    <t>0,1,2,3,4,5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</si>
</sst>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FF0000"/>
    </font>
    <font/>
    <font>
      <color rgb="FFFF0000"/>
      <name val="Arial"/>
    </font>
    <font>
      <b/>
      <name val="Calibri"/>
    </font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3" fontId="9" numFmtId="0" xfId="0" applyAlignment="1" applyFill="1" applyFont="1">
      <alignment horizontal="left" readingOrder="0"/>
    </xf>
    <xf borderId="0" fillId="3" fontId="5" numFmtId="0" xfId="0" applyAlignment="1" applyFont="1">
      <alignment readingOrder="0" shrinkToFit="0" wrapText="1"/>
    </xf>
    <xf borderId="0" fillId="3" fontId="5" numFmtId="0" xfId="0" applyAlignment="1" applyFont="1">
      <alignment shrinkToFit="0" wrapText="1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22.13"/>
    <col customWidth="1" min="5" max="5" width="25.7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4" t="s">
        <v>1</v>
      </c>
      <c r="X1" s="6"/>
      <c r="Y1" s="6"/>
    </row>
    <row r="2" ht="30.0" customHeight="1">
      <c r="A2" s="1" t="s">
        <v>2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5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2" t="s">
        <v>3</v>
      </c>
      <c r="B3" s="2" t="s">
        <v>4</v>
      </c>
      <c r="C3" s="3" t="s">
        <v>5</v>
      </c>
      <c r="D3" s="4" t="s">
        <v>6</v>
      </c>
      <c r="E3" s="4" t="s">
        <v>7</v>
      </c>
      <c r="F3" s="4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2" t="s">
        <v>14</v>
      </c>
      <c r="M3" s="2" t="s">
        <v>15</v>
      </c>
      <c r="N3" s="2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7" t="s">
        <v>24</v>
      </c>
      <c r="W3" s="6"/>
      <c r="X3" s="6"/>
      <c r="Y3" s="6"/>
    </row>
    <row r="4">
      <c r="A4" s="8">
        <v>0.0</v>
      </c>
      <c r="B4" s="8" t="s">
        <v>25</v>
      </c>
      <c r="C4" s="8" t="s">
        <v>26</v>
      </c>
      <c r="D4" s="9" t="s">
        <v>27</v>
      </c>
      <c r="E4" s="8" t="s">
        <v>28</v>
      </c>
      <c r="F4" s="8" t="s">
        <v>26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 t="s">
        <v>29</v>
      </c>
      <c r="M4" s="9" t="s">
        <v>30</v>
      </c>
      <c r="N4" s="9" t="s">
        <v>31</v>
      </c>
      <c r="O4" s="9">
        <v>33.0</v>
      </c>
    </row>
    <row r="5">
      <c r="A5" s="8">
        <v>1.0</v>
      </c>
      <c r="B5" s="8" t="s">
        <v>32</v>
      </c>
      <c r="C5" s="8" t="s">
        <v>33</v>
      </c>
    </row>
    <row r="6">
      <c r="A6" s="8">
        <v>2.0</v>
      </c>
      <c r="B6" s="10"/>
      <c r="C6" s="10"/>
    </row>
    <row r="7">
      <c r="A7" s="8">
        <v>3.0</v>
      </c>
      <c r="B7" s="10"/>
      <c r="C7" s="10"/>
    </row>
    <row r="8">
      <c r="A8" s="8"/>
      <c r="B8" s="10"/>
      <c r="C8" s="10"/>
    </row>
    <row r="9">
      <c r="A9" s="8"/>
      <c r="B9" s="10"/>
      <c r="C9" s="10"/>
    </row>
    <row r="10">
      <c r="A10" s="10"/>
      <c r="B10" s="10"/>
      <c r="C10" s="1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0.63"/>
  </cols>
  <sheetData>
    <row r="1" ht="27.0" customHeight="1">
      <c r="A1" s="11" t="s">
        <v>34</v>
      </c>
      <c r="B1" s="12"/>
      <c r="C1" s="12"/>
      <c r="D1" s="12"/>
      <c r="E1" s="12"/>
      <c r="F1" s="12"/>
      <c r="G1" s="12"/>
      <c r="H1" s="12"/>
      <c r="I1" s="12"/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35</v>
      </c>
      <c r="B2" s="15" t="s">
        <v>36</v>
      </c>
      <c r="C2" s="15" t="s">
        <v>37</v>
      </c>
      <c r="D2" s="15" t="s">
        <v>38</v>
      </c>
      <c r="E2" s="15" t="s">
        <v>39</v>
      </c>
      <c r="F2" s="15" t="s">
        <v>40</v>
      </c>
      <c r="G2" s="15" t="s">
        <v>41</v>
      </c>
      <c r="H2" s="15" t="s">
        <v>42</v>
      </c>
      <c r="I2" s="15" t="s">
        <v>43</v>
      </c>
      <c r="J2" s="15" t="s">
        <v>44</v>
      </c>
      <c r="K2" s="16" t="s">
        <v>45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6.13"/>
    <col customWidth="1" min="3" max="3" width="30.88"/>
    <col customWidth="1" min="4" max="4" width="31.38"/>
    <col customWidth="1" min="5" max="5" width="11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46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47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48</v>
      </c>
      <c r="B3" s="2" t="s">
        <v>4</v>
      </c>
      <c r="C3" s="5" t="s">
        <v>49</v>
      </c>
      <c r="D3" s="5" t="s">
        <v>50</v>
      </c>
      <c r="E3" s="2" t="s">
        <v>51</v>
      </c>
      <c r="F3" s="2" t="s">
        <v>52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53</v>
      </c>
      <c r="O3" s="2" t="s">
        <v>54</v>
      </c>
      <c r="P3" s="3" t="s">
        <v>55</v>
      </c>
      <c r="Q3" s="3" t="s">
        <v>56</v>
      </c>
      <c r="R3" s="5" t="s">
        <v>57</v>
      </c>
      <c r="S3" s="22" t="s">
        <v>58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59</v>
      </c>
      <c r="C4" s="24">
        <v>0.0</v>
      </c>
      <c r="D4" s="24"/>
      <c r="E4" s="24"/>
      <c r="F4" s="24"/>
      <c r="G4" s="24"/>
      <c r="H4" s="24"/>
      <c r="I4" s="25"/>
      <c r="J4" s="25"/>
      <c r="K4" s="25"/>
      <c r="L4" s="24"/>
      <c r="M4" s="24"/>
      <c r="N4" s="24"/>
      <c r="O4" s="24"/>
      <c r="P4" s="24"/>
      <c r="Q4" s="24"/>
      <c r="R4" s="24"/>
      <c r="S4" s="24"/>
      <c r="T4" s="10"/>
      <c r="U4" s="10"/>
      <c r="V4" s="25"/>
      <c r="W4" s="26"/>
      <c r="X4" s="26"/>
      <c r="Y4" s="26"/>
      <c r="Z4" s="26"/>
    </row>
    <row r="5">
      <c r="A5" s="9">
        <v>2.0</v>
      </c>
      <c r="B5" s="9" t="s">
        <v>60</v>
      </c>
      <c r="C5" s="9">
        <v>0.0</v>
      </c>
      <c r="D5" s="9">
        <v>4.0</v>
      </c>
      <c r="E5" s="9">
        <v>0.0</v>
      </c>
      <c r="F5" s="9">
        <v>0.0</v>
      </c>
      <c r="G5" s="8">
        <v>3.0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>
      <c r="A6" s="9">
        <v>3.0</v>
      </c>
      <c r="B6" s="9" t="s">
        <v>61</v>
      </c>
      <c r="C6" s="9">
        <v>6.0</v>
      </c>
      <c r="D6" s="9" t="s">
        <v>62</v>
      </c>
      <c r="E6" s="9" t="s">
        <v>62</v>
      </c>
      <c r="F6" s="9" t="s">
        <v>63</v>
      </c>
      <c r="G6" s="8">
        <v>2.0</v>
      </c>
      <c r="H6" s="8">
        <v>1.0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A7" s="9">
        <v>4.0</v>
      </c>
      <c r="B7" s="9" t="s">
        <v>64</v>
      </c>
      <c r="C7" s="9">
        <v>6.0</v>
      </c>
      <c r="D7" s="9" t="s">
        <v>62</v>
      </c>
      <c r="E7" s="9" t="s">
        <v>62</v>
      </c>
      <c r="F7" s="9" t="s">
        <v>63</v>
      </c>
      <c r="G7" s="8">
        <v>3.0</v>
      </c>
      <c r="H7" s="8">
        <v>1.0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A8" s="9">
        <v>5.0</v>
      </c>
      <c r="B8" s="9" t="s">
        <v>65</v>
      </c>
      <c r="C8" s="9">
        <v>6.5</v>
      </c>
      <c r="D8" s="9" t="s">
        <v>66</v>
      </c>
      <c r="E8" s="9" t="s">
        <v>66</v>
      </c>
      <c r="F8" s="9" t="s">
        <v>67</v>
      </c>
      <c r="G8" s="8">
        <v>2.0</v>
      </c>
      <c r="H8" s="10"/>
      <c r="I8" s="8">
        <v>2.0</v>
      </c>
      <c r="J8" s="8">
        <v>2.0</v>
      </c>
      <c r="K8" s="10"/>
      <c r="L8" s="8">
        <v>1.0</v>
      </c>
      <c r="M8" s="10"/>
      <c r="N8" s="10"/>
      <c r="O8" s="10"/>
      <c r="P8" s="10"/>
      <c r="Q8" s="8" t="s">
        <v>68</v>
      </c>
      <c r="R8" s="8" t="s">
        <v>69</v>
      </c>
      <c r="S8" s="8">
        <v>5.0</v>
      </c>
      <c r="T8" s="10"/>
      <c r="U8" s="10"/>
      <c r="V8" s="10"/>
    </row>
    <row r="9">
      <c r="A9" s="9">
        <v>6.0</v>
      </c>
      <c r="B9" s="9" t="s">
        <v>70</v>
      </c>
      <c r="C9" s="9" t="s">
        <v>71</v>
      </c>
      <c r="D9" s="9" t="s">
        <v>71</v>
      </c>
      <c r="E9" s="9" t="s">
        <v>71</v>
      </c>
      <c r="F9" s="9" t="s">
        <v>72</v>
      </c>
      <c r="G9" s="8">
        <v>1.0</v>
      </c>
      <c r="H9" s="10"/>
      <c r="I9" s="8">
        <v>1.0</v>
      </c>
      <c r="J9" s="8">
        <v>1.0</v>
      </c>
      <c r="K9" s="10"/>
      <c r="L9" s="8">
        <v>1.0</v>
      </c>
      <c r="M9" s="8">
        <v>1.0</v>
      </c>
      <c r="N9" s="10"/>
      <c r="O9" s="8" t="s">
        <v>73</v>
      </c>
      <c r="P9" s="8"/>
      <c r="Q9" s="10"/>
      <c r="R9" s="8" t="s">
        <v>74</v>
      </c>
      <c r="S9" s="8">
        <v>3.0</v>
      </c>
      <c r="T9" s="10"/>
      <c r="U9" s="10"/>
      <c r="V9" s="10"/>
    </row>
    <row r="10">
      <c r="A10" s="9">
        <v>7.0</v>
      </c>
      <c r="B10" s="9" t="s">
        <v>75</v>
      </c>
      <c r="C10" s="9">
        <v>5.0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A11" s="9">
        <v>8.0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A12" s="9">
        <v>9.0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A13" s="9">
        <v>10.0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9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46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76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48</v>
      </c>
      <c r="B3" s="2" t="s">
        <v>4</v>
      </c>
      <c r="C3" s="5" t="s">
        <v>49</v>
      </c>
      <c r="D3" s="5" t="s">
        <v>50</v>
      </c>
      <c r="E3" s="2" t="s">
        <v>51</v>
      </c>
      <c r="F3" s="2" t="s">
        <v>52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53</v>
      </c>
      <c r="O3" s="2" t="s">
        <v>54</v>
      </c>
      <c r="P3" s="3" t="s">
        <v>55</v>
      </c>
      <c r="Q3" s="3" t="s">
        <v>56</v>
      </c>
      <c r="R3" s="5" t="s">
        <v>57</v>
      </c>
      <c r="S3" s="22" t="s">
        <v>58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59</v>
      </c>
      <c r="C4" s="24">
        <v>6.0</v>
      </c>
      <c r="D4" s="24">
        <v>2.0</v>
      </c>
      <c r="E4" s="24">
        <v>4.0</v>
      </c>
      <c r="F4" s="24">
        <v>0.0</v>
      </c>
      <c r="G4" s="24">
        <v>1.0</v>
      </c>
      <c r="H4" s="24">
        <v>1.0</v>
      </c>
      <c r="I4" s="24">
        <v>1.0</v>
      </c>
      <c r="J4" s="24">
        <v>1.0</v>
      </c>
      <c r="K4" s="24">
        <v>0.0</v>
      </c>
      <c r="L4" s="24">
        <v>0.0</v>
      </c>
      <c r="M4" s="24">
        <v>0.0</v>
      </c>
      <c r="N4" s="24">
        <v>0.0</v>
      </c>
      <c r="O4" s="24"/>
      <c r="P4" s="24">
        <v>0.0</v>
      </c>
      <c r="Q4" s="24">
        <v>0.0</v>
      </c>
      <c r="R4" s="24"/>
      <c r="S4" s="24">
        <v>5.0</v>
      </c>
      <c r="T4" s="10"/>
      <c r="U4" s="10"/>
      <c r="V4" s="25"/>
      <c r="W4" s="26"/>
      <c r="X4" s="26"/>
      <c r="Y4" s="26"/>
      <c r="Z4" s="26"/>
    </row>
    <row r="5">
      <c r="A5" s="9">
        <v>2.0</v>
      </c>
      <c r="B5" s="9" t="s">
        <v>60</v>
      </c>
      <c r="C5" s="9">
        <v>10.0</v>
      </c>
      <c r="D5" s="9">
        <v>2.0</v>
      </c>
      <c r="E5" s="9">
        <v>8.0</v>
      </c>
      <c r="F5" s="9" t="s">
        <v>77</v>
      </c>
      <c r="G5" s="8">
        <v>2.0</v>
      </c>
      <c r="H5" s="8">
        <v>2.0</v>
      </c>
      <c r="I5" s="8">
        <v>2.0</v>
      </c>
      <c r="J5" s="8">
        <v>2.0</v>
      </c>
      <c r="K5" s="8">
        <v>0.0</v>
      </c>
      <c r="L5" s="8">
        <v>2.0</v>
      </c>
      <c r="M5" s="8">
        <v>0.0</v>
      </c>
      <c r="N5" s="8">
        <v>0.0</v>
      </c>
      <c r="O5" s="10"/>
      <c r="P5" s="24">
        <v>0.0</v>
      </c>
      <c r="Q5" s="24">
        <v>0.0</v>
      </c>
      <c r="R5" s="8" t="s">
        <v>78</v>
      </c>
      <c r="S5" s="8">
        <v>5.0</v>
      </c>
      <c r="T5" s="10"/>
      <c r="U5" s="10"/>
      <c r="V5" s="10"/>
    </row>
    <row r="6">
      <c r="A6" s="9">
        <v>3.0</v>
      </c>
      <c r="B6" s="9" t="s">
        <v>61</v>
      </c>
      <c r="C6" s="9">
        <v>10.0</v>
      </c>
      <c r="D6" s="9">
        <v>2.0</v>
      </c>
      <c r="E6" s="9">
        <v>8.0</v>
      </c>
      <c r="F6" s="27" t="s">
        <v>77</v>
      </c>
      <c r="G6" s="8">
        <v>2.0</v>
      </c>
      <c r="H6" s="8">
        <v>2.0</v>
      </c>
      <c r="I6" s="8">
        <v>2.0</v>
      </c>
      <c r="J6" s="8">
        <v>2.0</v>
      </c>
      <c r="K6" s="8">
        <v>0.0</v>
      </c>
      <c r="L6" s="8">
        <v>2.0</v>
      </c>
      <c r="M6" s="8">
        <v>0.0</v>
      </c>
      <c r="N6" s="8">
        <v>0.0</v>
      </c>
      <c r="O6" s="27" t="s">
        <v>78</v>
      </c>
      <c r="P6" s="24">
        <v>0.0</v>
      </c>
      <c r="Q6" s="24">
        <v>0.0</v>
      </c>
      <c r="R6" s="8" t="s">
        <v>79</v>
      </c>
      <c r="S6" s="8">
        <v>5.0</v>
      </c>
      <c r="T6" s="10"/>
      <c r="U6" s="10"/>
      <c r="V6" s="10"/>
    </row>
    <row r="7">
      <c r="A7" s="9">
        <v>4.0</v>
      </c>
      <c r="B7" s="9" t="s">
        <v>64</v>
      </c>
      <c r="C7" s="9">
        <v>10.0</v>
      </c>
      <c r="D7" s="9">
        <v>2.0</v>
      </c>
      <c r="E7" s="9">
        <v>8.0</v>
      </c>
      <c r="F7" s="27" t="s">
        <v>77</v>
      </c>
      <c r="G7" s="8">
        <v>2.0</v>
      </c>
      <c r="H7" s="8">
        <v>2.0</v>
      </c>
      <c r="I7" s="8">
        <v>2.0</v>
      </c>
      <c r="J7" s="8">
        <v>2.0</v>
      </c>
      <c r="K7" s="8">
        <v>0.0</v>
      </c>
      <c r="L7" s="8">
        <v>2.0</v>
      </c>
      <c r="M7" s="8">
        <v>0.0</v>
      </c>
      <c r="N7" s="8">
        <v>0.0</v>
      </c>
      <c r="O7" s="8" t="s">
        <v>79</v>
      </c>
      <c r="P7" s="24">
        <v>0.0</v>
      </c>
      <c r="Q7" s="24">
        <v>0.0</v>
      </c>
      <c r="R7" s="8" t="s">
        <v>79</v>
      </c>
      <c r="S7" s="8">
        <v>5.0</v>
      </c>
      <c r="T7" s="10"/>
      <c r="U7" s="10"/>
      <c r="V7" s="10"/>
    </row>
    <row r="8">
      <c r="A8" s="9">
        <v>5.0</v>
      </c>
      <c r="B8" s="9" t="s">
        <v>65</v>
      </c>
      <c r="C8" s="9">
        <v>10.0</v>
      </c>
      <c r="D8" s="9">
        <v>5.0</v>
      </c>
      <c r="E8" s="9">
        <v>6.0</v>
      </c>
      <c r="F8" s="27" t="s">
        <v>77</v>
      </c>
      <c r="G8" s="8">
        <v>2.0</v>
      </c>
      <c r="H8" s="8">
        <v>2.0</v>
      </c>
      <c r="I8" s="8">
        <v>2.0</v>
      </c>
      <c r="J8" s="8">
        <v>2.0</v>
      </c>
      <c r="K8" s="8">
        <v>0.0</v>
      </c>
      <c r="L8" s="8">
        <v>2.0</v>
      </c>
      <c r="M8" s="8">
        <v>0.0</v>
      </c>
      <c r="N8" s="8">
        <v>0.0</v>
      </c>
      <c r="O8" s="8" t="s">
        <v>79</v>
      </c>
      <c r="P8" s="24">
        <v>0.0</v>
      </c>
      <c r="Q8" s="24">
        <v>0.0</v>
      </c>
      <c r="R8" s="8" t="s">
        <v>79</v>
      </c>
      <c r="S8" s="8">
        <v>5.0</v>
      </c>
      <c r="T8" s="10"/>
      <c r="U8" s="10"/>
      <c r="V8" s="10"/>
    </row>
    <row r="9">
      <c r="A9" s="9">
        <v>6.0</v>
      </c>
      <c r="B9" s="9" t="s">
        <v>70</v>
      </c>
      <c r="C9" s="9">
        <v>10.0</v>
      </c>
      <c r="D9" s="9">
        <v>6.0</v>
      </c>
      <c r="E9" s="9">
        <v>6.0</v>
      </c>
      <c r="F9" s="27" t="s">
        <v>77</v>
      </c>
      <c r="G9" s="8">
        <v>2.0</v>
      </c>
      <c r="H9" s="8">
        <v>2.0</v>
      </c>
      <c r="I9" s="8">
        <v>2.0</v>
      </c>
      <c r="J9" s="8">
        <v>2.0</v>
      </c>
      <c r="K9" s="8">
        <v>0.0</v>
      </c>
      <c r="L9" s="8">
        <v>2.0</v>
      </c>
      <c r="M9" s="8">
        <v>0.0</v>
      </c>
      <c r="N9" s="8">
        <v>0.0</v>
      </c>
      <c r="O9" s="8" t="s">
        <v>79</v>
      </c>
      <c r="P9" s="24">
        <v>0.0</v>
      </c>
      <c r="Q9" s="24">
        <v>0.0</v>
      </c>
      <c r="R9" s="8" t="s">
        <v>80</v>
      </c>
      <c r="S9" s="8">
        <v>5.0</v>
      </c>
      <c r="T9" s="10"/>
      <c r="U9" s="10"/>
      <c r="V9" s="10"/>
    </row>
    <row r="10">
      <c r="A10" s="9">
        <v>7.0</v>
      </c>
      <c r="B10" s="9" t="s">
        <v>75</v>
      </c>
      <c r="C10" s="9">
        <v>10.0</v>
      </c>
      <c r="D10" s="9">
        <v>7.5</v>
      </c>
      <c r="E10" s="9">
        <v>6.0</v>
      </c>
      <c r="F10" s="27" t="s">
        <v>77</v>
      </c>
      <c r="G10" s="8">
        <v>2.0</v>
      </c>
      <c r="H10" s="8">
        <v>2.0</v>
      </c>
      <c r="I10" s="8">
        <v>2.0</v>
      </c>
      <c r="J10" s="8">
        <v>2.0</v>
      </c>
      <c r="K10" s="8">
        <v>0.0</v>
      </c>
      <c r="L10" s="8">
        <v>2.0</v>
      </c>
      <c r="M10" s="8">
        <v>0.0</v>
      </c>
      <c r="N10" s="8">
        <v>0.0</v>
      </c>
      <c r="O10" s="8" t="s">
        <v>80</v>
      </c>
      <c r="P10" s="24">
        <v>0.0</v>
      </c>
      <c r="Q10" s="24">
        <v>0.0</v>
      </c>
      <c r="R10" s="8" t="s">
        <v>81</v>
      </c>
      <c r="S10" s="8">
        <v>5.0</v>
      </c>
      <c r="T10" s="10"/>
      <c r="U10" s="10"/>
      <c r="V10" s="10"/>
    </row>
    <row r="11">
      <c r="A11" s="9">
        <v>8.0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A12" s="9">
        <v>9.0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A13" s="9">
        <v>10.0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3.6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46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82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48</v>
      </c>
      <c r="B3" s="2" t="s">
        <v>4</v>
      </c>
      <c r="C3" s="5" t="s">
        <v>49</v>
      </c>
      <c r="D3" s="5" t="s">
        <v>50</v>
      </c>
      <c r="E3" s="2" t="s">
        <v>51</v>
      </c>
      <c r="F3" s="2" t="s">
        <v>52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53</v>
      </c>
      <c r="O3" s="2" t="s">
        <v>54</v>
      </c>
      <c r="P3" s="3" t="s">
        <v>55</v>
      </c>
      <c r="Q3" s="3" t="s">
        <v>56</v>
      </c>
      <c r="R3" s="5" t="s">
        <v>57</v>
      </c>
      <c r="S3" s="22" t="s">
        <v>58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83</v>
      </c>
      <c r="C4" s="24">
        <f>D4+E4</f>
        <v>7</v>
      </c>
      <c r="D4" s="24">
        <f t="shared" ref="D4:D10" si="1">sum(G4:N4)</f>
        <v>6</v>
      </c>
      <c r="E4" s="24">
        <v>1.0</v>
      </c>
      <c r="F4" s="24" t="s">
        <v>84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1.0</v>
      </c>
      <c r="N4" s="24">
        <v>0.5</v>
      </c>
      <c r="O4" s="24" t="s">
        <v>85</v>
      </c>
      <c r="P4" s="24" t="s">
        <v>86</v>
      </c>
      <c r="Q4" s="24" t="s">
        <v>87</v>
      </c>
      <c r="R4" s="24" t="s">
        <v>88</v>
      </c>
      <c r="S4" s="24">
        <v>6.0</v>
      </c>
      <c r="T4" s="10"/>
      <c r="U4" s="10"/>
      <c r="V4" s="25"/>
      <c r="W4" s="26"/>
      <c r="X4" s="26"/>
      <c r="Y4" s="26"/>
      <c r="Z4" s="26"/>
    </row>
    <row r="5">
      <c r="A5" s="9">
        <v>1.0</v>
      </c>
      <c r="B5" s="9" t="s">
        <v>60</v>
      </c>
      <c r="C5" s="9">
        <v>2.0</v>
      </c>
      <c r="D5">
        <f t="shared" si="1"/>
        <v>2</v>
      </c>
      <c r="F5" s="8" t="s">
        <v>89</v>
      </c>
      <c r="G5" s="10"/>
      <c r="H5" s="10"/>
      <c r="I5" s="10"/>
      <c r="J5" s="10"/>
      <c r="K5" s="10"/>
      <c r="L5" s="10"/>
      <c r="M5" s="10"/>
      <c r="N5" s="8">
        <v>2.0</v>
      </c>
      <c r="O5" s="8" t="s">
        <v>90</v>
      </c>
      <c r="P5" s="8" t="s">
        <v>91</v>
      </c>
      <c r="Q5" s="10"/>
      <c r="R5" s="8" t="s">
        <v>92</v>
      </c>
      <c r="S5" s="10"/>
      <c r="T5" s="10"/>
      <c r="U5" s="10"/>
      <c r="V5" s="10"/>
    </row>
    <row r="6">
      <c r="A6" s="9">
        <v>2.0</v>
      </c>
      <c r="B6" s="9" t="s">
        <v>61</v>
      </c>
      <c r="C6" s="9">
        <v>2.0</v>
      </c>
      <c r="D6">
        <f t="shared" si="1"/>
        <v>2</v>
      </c>
      <c r="F6" s="9" t="s">
        <v>93</v>
      </c>
      <c r="G6" s="10"/>
      <c r="H6" s="10"/>
      <c r="I6" s="10"/>
      <c r="J6" s="10"/>
      <c r="K6" s="10"/>
      <c r="L6" s="8">
        <v>1.0</v>
      </c>
      <c r="M6" s="8">
        <v>1.0</v>
      </c>
      <c r="N6" s="10"/>
      <c r="O6" s="8" t="s">
        <v>94</v>
      </c>
      <c r="P6" s="10"/>
      <c r="Q6" s="10"/>
      <c r="R6" s="10"/>
      <c r="S6" s="10"/>
      <c r="T6" s="10"/>
      <c r="U6" s="10"/>
      <c r="V6" s="10"/>
    </row>
    <row r="7">
      <c r="A7" s="9">
        <v>3.0</v>
      </c>
      <c r="B7" s="9" t="s">
        <v>64</v>
      </c>
      <c r="C7" s="9">
        <v>8.0</v>
      </c>
      <c r="D7">
        <f t="shared" si="1"/>
        <v>7</v>
      </c>
      <c r="E7" s="9">
        <v>1.0</v>
      </c>
      <c r="F7" s="8" t="s">
        <v>95</v>
      </c>
      <c r="G7" s="8"/>
      <c r="H7" s="8">
        <v>2.0</v>
      </c>
      <c r="I7" s="10"/>
      <c r="J7" s="10"/>
      <c r="K7" s="10"/>
      <c r="L7" s="10"/>
      <c r="M7" s="8">
        <v>2.0</v>
      </c>
      <c r="N7" s="8">
        <v>3.0</v>
      </c>
      <c r="O7" s="8" t="s">
        <v>96</v>
      </c>
      <c r="P7" s="10"/>
      <c r="Q7" s="10"/>
      <c r="R7" s="10"/>
      <c r="S7" s="10"/>
      <c r="T7" s="10"/>
      <c r="U7" s="10"/>
      <c r="V7" s="10"/>
    </row>
    <row r="8">
      <c r="A8" s="9">
        <v>4.0</v>
      </c>
      <c r="B8" s="9" t="s">
        <v>97</v>
      </c>
      <c r="C8" s="9">
        <v>10.0</v>
      </c>
      <c r="D8">
        <f t="shared" si="1"/>
        <v>10</v>
      </c>
      <c r="F8" s="8" t="s">
        <v>98</v>
      </c>
      <c r="G8" s="8">
        <v>4.0</v>
      </c>
      <c r="H8" s="8"/>
      <c r="I8" s="8"/>
      <c r="J8" s="10"/>
      <c r="K8" s="10"/>
      <c r="L8" s="10"/>
      <c r="M8" s="8"/>
      <c r="N8" s="8">
        <v>6.0</v>
      </c>
      <c r="O8" s="10"/>
      <c r="P8" s="10"/>
      <c r="Q8" s="10"/>
      <c r="R8" s="10"/>
      <c r="S8" s="10"/>
      <c r="T8" s="10"/>
      <c r="U8" s="10"/>
      <c r="V8" s="10"/>
    </row>
    <row r="9">
      <c r="A9" s="9">
        <v>5.0</v>
      </c>
      <c r="B9" s="9" t="s">
        <v>99</v>
      </c>
      <c r="C9" s="9">
        <v>10.0</v>
      </c>
      <c r="D9">
        <f t="shared" si="1"/>
        <v>10</v>
      </c>
      <c r="F9" s="9" t="s">
        <v>100</v>
      </c>
      <c r="G9" s="10"/>
      <c r="H9" s="8"/>
      <c r="I9" s="8"/>
      <c r="J9" s="8">
        <v>4.0</v>
      </c>
      <c r="K9" s="10"/>
      <c r="L9" s="10"/>
      <c r="M9" s="8"/>
      <c r="N9" s="8">
        <v>6.0</v>
      </c>
      <c r="O9" s="10"/>
      <c r="P9" s="10"/>
      <c r="Q9" s="10"/>
      <c r="R9" s="10"/>
      <c r="S9" s="10"/>
      <c r="T9" s="10"/>
      <c r="U9" s="10"/>
      <c r="V9" s="10"/>
    </row>
    <row r="10">
      <c r="A10" s="9">
        <v>6.0</v>
      </c>
      <c r="B10" s="9" t="s">
        <v>101</v>
      </c>
      <c r="C10" s="9">
        <v>6.0</v>
      </c>
      <c r="D10">
        <f t="shared" si="1"/>
        <v>6</v>
      </c>
      <c r="F10" s="8" t="s">
        <v>102</v>
      </c>
      <c r="G10" s="8">
        <v>2.0</v>
      </c>
      <c r="H10" s="8"/>
      <c r="I10" s="8"/>
      <c r="J10" s="10"/>
      <c r="K10" s="10"/>
      <c r="L10" s="10"/>
      <c r="M10" s="8"/>
      <c r="N10" s="8">
        <v>4.0</v>
      </c>
      <c r="O10" s="10"/>
      <c r="P10" s="10"/>
      <c r="Q10" s="10"/>
      <c r="R10" s="10"/>
      <c r="S10" s="10"/>
      <c r="T10" s="10"/>
      <c r="U10" s="10"/>
      <c r="V10" s="10"/>
    </row>
    <row r="11">
      <c r="A11" s="9">
        <v>7.0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A12" s="9">
        <v>8.0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A13" s="9">
        <v>9.0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A14" s="9">
        <v>10.0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A15" s="9">
        <v>11.0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A16" s="9">
        <v>12.0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A17" s="9">
        <v>13.0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A18" s="9">
        <v>14.0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A19" s="9">
        <v>15.0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A20" s="9">
        <v>16.0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A21" s="9">
        <v>17.0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46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103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48</v>
      </c>
      <c r="B3" s="2" t="s">
        <v>4</v>
      </c>
      <c r="C3" s="5" t="s">
        <v>49</v>
      </c>
      <c r="D3" s="5" t="s">
        <v>50</v>
      </c>
      <c r="E3" s="2" t="s">
        <v>51</v>
      </c>
      <c r="F3" s="2" t="s">
        <v>52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53</v>
      </c>
      <c r="O3" s="2" t="s">
        <v>54</v>
      </c>
      <c r="P3" s="3" t="s">
        <v>55</v>
      </c>
      <c r="Q3" s="3" t="s">
        <v>56</v>
      </c>
      <c r="R3" s="5" t="s">
        <v>57</v>
      </c>
      <c r="S3" s="22" t="s">
        <v>58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83</v>
      </c>
      <c r="C4" s="24">
        <f>D4+E4</f>
        <v>7</v>
      </c>
      <c r="D4" s="24">
        <f>sum(G4:N4)</f>
        <v>6</v>
      </c>
      <c r="E4" s="24">
        <v>1.0</v>
      </c>
      <c r="F4" s="24" t="s">
        <v>84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1.0</v>
      </c>
      <c r="N4" s="24">
        <v>0.5</v>
      </c>
      <c r="O4" s="24" t="s">
        <v>85</v>
      </c>
      <c r="P4" s="24" t="s">
        <v>86</v>
      </c>
      <c r="Q4" s="24" t="s">
        <v>87</v>
      </c>
      <c r="R4" s="24" t="s">
        <v>88</v>
      </c>
      <c r="S4" s="24">
        <v>6.0</v>
      </c>
      <c r="T4" s="10"/>
      <c r="U4" s="10"/>
      <c r="V4" s="25"/>
      <c r="W4" s="26"/>
      <c r="X4" s="26"/>
      <c r="Y4" s="26"/>
      <c r="Z4" s="26"/>
    </row>
    <row r="5" ht="120.0" customHeight="1">
      <c r="A5" s="9">
        <v>1.0</v>
      </c>
      <c r="B5" s="9" t="s">
        <v>104</v>
      </c>
      <c r="C5" s="9">
        <v>5.0</v>
      </c>
      <c r="D5" s="9">
        <v>5.0</v>
      </c>
      <c r="E5" s="9">
        <v>0.0</v>
      </c>
      <c r="F5" s="8" t="s">
        <v>105</v>
      </c>
      <c r="G5" s="8">
        <v>2.0</v>
      </c>
      <c r="H5" s="8">
        <v>1.0</v>
      </c>
      <c r="I5" s="8"/>
      <c r="J5" s="10"/>
      <c r="K5" s="10"/>
      <c r="L5" s="8">
        <v>1.0</v>
      </c>
      <c r="M5" s="10"/>
      <c r="N5" s="8">
        <v>1.0</v>
      </c>
      <c r="O5" s="8" t="s">
        <v>106</v>
      </c>
      <c r="P5" s="8" t="s">
        <v>107</v>
      </c>
      <c r="Q5" s="8" t="s">
        <v>108</v>
      </c>
      <c r="R5" s="8" t="s">
        <v>109</v>
      </c>
      <c r="S5" s="8">
        <v>5.0</v>
      </c>
      <c r="T5" s="10"/>
      <c r="U5" s="10"/>
      <c r="V5" s="10"/>
    </row>
    <row r="6" ht="101.25" customHeight="1">
      <c r="A6" s="9">
        <v>2.0</v>
      </c>
      <c r="B6" s="9" t="s">
        <v>110</v>
      </c>
      <c r="C6" s="9">
        <v>10.0</v>
      </c>
      <c r="D6" s="9">
        <v>5.0</v>
      </c>
      <c r="E6" s="9">
        <v>5.0</v>
      </c>
      <c r="F6" s="8" t="s">
        <v>111</v>
      </c>
      <c r="G6" s="8">
        <v>4.0</v>
      </c>
      <c r="H6" s="8">
        <v>1.0</v>
      </c>
      <c r="I6" s="8">
        <v>2.0</v>
      </c>
      <c r="J6" s="10"/>
      <c r="K6" s="10"/>
      <c r="L6" s="10"/>
      <c r="M6" s="8">
        <v>2.0</v>
      </c>
      <c r="N6" s="8">
        <v>1.0</v>
      </c>
      <c r="O6" s="8" t="s">
        <v>112</v>
      </c>
      <c r="P6" s="8" t="s">
        <v>113</v>
      </c>
      <c r="Q6" s="8" t="s">
        <v>114</v>
      </c>
      <c r="R6" s="8" t="s">
        <v>115</v>
      </c>
      <c r="S6" s="8">
        <v>8.0</v>
      </c>
      <c r="T6" s="10"/>
      <c r="U6" s="10"/>
      <c r="V6" s="10"/>
    </row>
    <row r="7">
      <c r="A7" s="9">
        <v>3.0</v>
      </c>
      <c r="B7" s="9" t="s">
        <v>116</v>
      </c>
      <c r="C7" s="9">
        <v>10.0</v>
      </c>
      <c r="D7" s="9">
        <v>2.0</v>
      </c>
      <c r="E7" s="9">
        <v>8.0</v>
      </c>
      <c r="F7" s="8" t="s">
        <v>117</v>
      </c>
      <c r="G7" s="8">
        <v>4.0</v>
      </c>
      <c r="H7" s="8"/>
      <c r="I7" s="10"/>
      <c r="J7" s="10"/>
      <c r="K7" s="10"/>
      <c r="L7" s="8">
        <v>2.0</v>
      </c>
      <c r="M7" s="8">
        <v>1.0</v>
      </c>
      <c r="N7" s="8">
        <v>3.0</v>
      </c>
      <c r="O7" s="8" t="s">
        <v>118</v>
      </c>
      <c r="P7" s="8"/>
      <c r="Q7" s="10"/>
      <c r="R7" s="8" t="s">
        <v>119</v>
      </c>
      <c r="S7" s="8">
        <v>8.0</v>
      </c>
      <c r="T7" s="10"/>
      <c r="U7" s="10"/>
      <c r="V7" s="10"/>
    </row>
    <row r="8">
      <c r="A8" s="9">
        <v>4.0</v>
      </c>
      <c r="B8" s="9" t="s">
        <v>120</v>
      </c>
      <c r="C8" s="9">
        <v>10.0</v>
      </c>
      <c r="D8" s="9">
        <v>2.0</v>
      </c>
      <c r="E8" s="9">
        <v>8.0</v>
      </c>
      <c r="F8" s="8" t="s">
        <v>121</v>
      </c>
      <c r="G8" s="8">
        <v>0.0</v>
      </c>
      <c r="H8" s="10"/>
      <c r="I8" s="10"/>
      <c r="J8" s="8">
        <v>8.0</v>
      </c>
      <c r="K8" s="8">
        <v>2.0</v>
      </c>
      <c r="L8" s="10"/>
      <c r="M8" s="10"/>
      <c r="N8" s="10"/>
      <c r="O8" s="8" t="s">
        <v>122</v>
      </c>
      <c r="P8" s="8"/>
      <c r="Q8" s="10"/>
      <c r="R8" s="8" t="s">
        <v>123</v>
      </c>
      <c r="S8" s="8">
        <v>8.0</v>
      </c>
      <c r="T8" s="10"/>
      <c r="U8" s="10"/>
      <c r="V8" s="10"/>
    </row>
    <row r="9" ht="72.0" customHeight="1">
      <c r="A9" s="9">
        <v>5.0</v>
      </c>
      <c r="B9" s="9" t="s">
        <v>124</v>
      </c>
      <c r="C9" s="9">
        <v>10.0</v>
      </c>
      <c r="D9" s="9">
        <v>2.0</v>
      </c>
      <c r="E9" s="9">
        <v>8.0</v>
      </c>
      <c r="F9" s="8" t="s">
        <v>125</v>
      </c>
      <c r="G9" s="8">
        <v>1.0</v>
      </c>
      <c r="H9" s="10"/>
      <c r="I9" s="10"/>
      <c r="J9" s="8">
        <v>7.0</v>
      </c>
      <c r="K9" s="8">
        <v>2.0</v>
      </c>
      <c r="L9" s="10"/>
      <c r="M9" s="10"/>
      <c r="N9" s="10"/>
      <c r="O9" s="8" t="s">
        <v>126</v>
      </c>
      <c r="P9" s="8"/>
      <c r="Q9" s="10"/>
      <c r="R9" s="8" t="s">
        <v>127</v>
      </c>
      <c r="S9" s="8">
        <v>9.0</v>
      </c>
      <c r="T9" s="10"/>
      <c r="U9" s="10"/>
      <c r="V9" s="10"/>
    </row>
    <row r="10">
      <c r="A10" s="9">
        <v>6.0</v>
      </c>
      <c r="B10" s="9" t="s">
        <v>128</v>
      </c>
      <c r="C10" s="9">
        <v>10.0</v>
      </c>
      <c r="D10" s="9">
        <v>2.0</v>
      </c>
      <c r="E10" s="9">
        <v>8.0</v>
      </c>
      <c r="F10" s="8" t="s">
        <v>129</v>
      </c>
      <c r="G10" s="8">
        <v>2.0</v>
      </c>
      <c r="H10" s="10"/>
      <c r="I10" s="10"/>
      <c r="J10" s="8">
        <v>2.0</v>
      </c>
      <c r="K10" s="8">
        <v>6.0</v>
      </c>
      <c r="L10" s="10"/>
      <c r="M10" s="10"/>
      <c r="N10" s="10"/>
      <c r="O10" s="8" t="s">
        <v>130</v>
      </c>
      <c r="P10" s="10"/>
      <c r="Q10" s="10"/>
      <c r="R10" s="8" t="s">
        <v>131</v>
      </c>
      <c r="S10" s="8">
        <v>7.0</v>
      </c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5.75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46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132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48</v>
      </c>
      <c r="B3" s="2" t="s">
        <v>4</v>
      </c>
      <c r="C3" s="5" t="s">
        <v>49</v>
      </c>
      <c r="D3" s="5" t="s">
        <v>50</v>
      </c>
      <c r="E3" s="2" t="s">
        <v>51</v>
      </c>
      <c r="F3" s="2" t="s">
        <v>52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53</v>
      </c>
      <c r="O3" s="2" t="s">
        <v>54</v>
      </c>
      <c r="P3" s="3" t="s">
        <v>55</v>
      </c>
      <c r="Q3" s="3" t="s">
        <v>56</v>
      </c>
      <c r="R3" s="5" t="s">
        <v>57</v>
      </c>
      <c r="S3" s="22" t="s">
        <v>58</v>
      </c>
      <c r="T3" s="23"/>
      <c r="U3" s="23"/>
      <c r="V3" s="23"/>
      <c r="W3" s="6"/>
      <c r="X3" s="6"/>
      <c r="Y3" s="6"/>
      <c r="Z3" s="6"/>
    </row>
    <row r="4">
      <c r="A4" s="28">
        <v>1.0</v>
      </c>
      <c r="B4" s="28" t="s">
        <v>133</v>
      </c>
      <c r="C4" s="28">
        <f t="shared" ref="C4:C9" si="1">D4+E4</f>
        <v>0</v>
      </c>
      <c r="D4" s="28">
        <v>0.0</v>
      </c>
      <c r="E4" s="9">
        <v>0.0</v>
      </c>
      <c r="F4" s="9" t="s">
        <v>134</v>
      </c>
      <c r="G4" s="8" t="s">
        <v>135</v>
      </c>
      <c r="H4" s="8" t="s">
        <v>135</v>
      </c>
      <c r="I4" s="8" t="s">
        <v>135</v>
      </c>
      <c r="J4" s="8" t="s">
        <v>135</v>
      </c>
      <c r="K4" s="8" t="s">
        <v>135</v>
      </c>
      <c r="L4" s="8" t="s">
        <v>135</v>
      </c>
      <c r="M4" s="8" t="s">
        <v>135</v>
      </c>
      <c r="N4" s="8" t="s">
        <v>135</v>
      </c>
      <c r="O4" s="8" t="s">
        <v>135</v>
      </c>
      <c r="P4" s="8" t="s">
        <v>135</v>
      </c>
      <c r="Q4" s="8" t="s">
        <v>135</v>
      </c>
      <c r="R4" s="8" t="s">
        <v>135</v>
      </c>
      <c r="S4" s="8" t="s">
        <v>135</v>
      </c>
      <c r="T4" s="29"/>
      <c r="U4" s="29"/>
      <c r="V4" s="29"/>
      <c r="W4" s="30"/>
      <c r="X4" s="30"/>
      <c r="Y4" s="30"/>
      <c r="Z4" s="30"/>
    </row>
    <row r="5">
      <c r="A5" s="9">
        <v>2.0</v>
      </c>
      <c r="B5" s="9" t="s">
        <v>136</v>
      </c>
      <c r="C5" s="28">
        <f t="shared" si="1"/>
        <v>0</v>
      </c>
      <c r="D5" s="9">
        <v>0.0</v>
      </c>
      <c r="E5" s="9">
        <v>0.0</v>
      </c>
      <c r="F5" s="9" t="s">
        <v>134</v>
      </c>
      <c r="G5" s="8" t="s">
        <v>135</v>
      </c>
      <c r="H5" s="8" t="s">
        <v>135</v>
      </c>
      <c r="I5" s="8" t="s">
        <v>135</v>
      </c>
      <c r="J5" s="8" t="s">
        <v>135</v>
      </c>
      <c r="K5" s="8" t="s">
        <v>135</v>
      </c>
      <c r="L5" s="8" t="s">
        <v>135</v>
      </c>
      <c r="M5" s="8" t="s">
        <v>135</v>
      </c>
      <c r="N5" s="8" t="s">
        <v>135</v>
      </c>
      <c r="O5" s="8" t="s">
        <v>135</v>
      </c>
      <c r="P5" s="8" t="s">
        <v>135</v>
      </c>
      <c r="Q5" s="8" t="s">
        <v>135</v>
      </c>
      <c r="R5" s="8" t="s">
        <v>135</v>
      </c>
      <c r="S5" s="8" t="s">
        <v>135</v>
      </c>
      <c r="T5" s="10"/>
      <c r="U5" s="10"/>
      <c r="V5" s="10"/>
    </row>
    <row r="6">
      <c r="A6" s="9">
        <v>3.0</v>
      </c>
      <c r="B6" s="9" t="s">
        <v>137</v>
      </c>
      <c r="C6" s="28">
        <f t="shared" si="1"/>
        <v>16</v>
      </c>
      <c r="D6" s="9">
        <v>10.0</v>
      </c>
      <c r="E6" s="9">
        <v>6.0</v>
      </c>
      <c r="F6" s="9" t="s">
        <v>138</v>
      </c>
      <c r="G6" s="8">
        <v>2.0</v>
      </c>
      <c r="H6" s="8">
        <v>6.0</v>
      </c>
      <c r="I6" s="8">
        <v>2.0</v>
      </c>
      <c r="J6" s="8" t="s">
        <v>135</v>
      </c>
      <c r="K6" s="8" t="s">
        <v>135</v>
      </c>
      <c r="L6" s="8" t="s">
        <v>135</v>
      </c>
      <c r="M6" s="8" t="s">
        <v>135</v>
      </c>
      <c r="N6" s="8" t="s">
        <v>135</v>
      </c>
      <c r="O6" s="8" t="s">
        <v>139</v>
      </c>
      <c r="P6" s="8" t="s">
        <v>140</v>
      </c>
      <c r="Q6" s="8" t="s">
        <v>141</v>
      </c>
      <c r="R6" s="8" t="s">
        <v>142</v>
      </c>
      <c r="S6" s="8">
        <v>10.0</v>
      </c>
      <c r="T6" s="10"/>
      <c r="U6" s="10"/>
      <c r="V6" s="10"/>
    </row>
    <row r="7">
      <c r="A7" s="9">
        <v>4.0</v>
      </c>
      <c r="B7" s="9" t="s">
        <v>143</v>
      </c>
      <c r="C7" s="28">
        <f t="shared" si="1"/>
        <v>24</v>
      </c>
      <c r="D7" s="9">
        <v>18.0</v>
      </c>
      <c r="E7" s="9">
        <v>6.0</v>
      </c>
      <c r="F7" s="9" t="s">
        <v>144</v>
      </c>
      <c r="G7" s="8">
        <v>6.0</v>
      </c>
      <c r="H7" s="8">
        <v>10.0</v>
      </c>
      <c r="I7" s="8">
        <v>0.5</v>
      </c>
      <c r="J7" s="8">
        <v>1.5</v>
      </c>
      <c r="K7" s="8" t="s">
        <v>135</v>
      </c>
      <c r="L7" s="8" t="s">
        <v>135</v>
      </c>
      <c r="M7" s="8" t="s">
        <v>135</v>
      </c>
      <c r="N7" s="8" t="s">
        <v>135</v>
      </c>
      <c r="O7" s="8" t="s">
        <v>145</v>
      </c>
      <c r="P7" s="8" t="s">
        <v>146</v>
      </c>
      <c r="Q7" s="8" t="s">
        <v>147</v>
      </c>
      <c r="R7" s="8" t="s">
        <v>148</v>
      </c>
      <c r="S7" s="8">
        <v>20.0</v>
      </c>
      <c r="T7" s="10"/>
      <c r="U7" s="10"/>
      <c r="V7" s="10"/>
    </row>
    <row r="8">
      <c r="A8" s="9">
        <v>5.0</v>
      </c>
      <c r="B8" s="9" t="s">
        <v>149</v>
      </c>
      <c r="C8" s="28">
        <f t="shared" si="1"/>
        <v>18</v>
      </c>
      <c r="D8" s="9">
        <v>12.0</v>
      </c>
      <c r="E8" s="9">
        <v>6.0</v>
      </c>
      <c r="F8" s="27" t="s">
        <v>150</v>
      </c>
      <c r="G8" s="8">
        <v>6.0</v>
      </c>
      <c r="H8" s="8">
        <v>6.0</v>
      </c>
      <c r="I8" s="8" t="s">
        <v>135</v>
      </c>
      <c r="J8" s="8" t="s">
        <v>135</v>
      </c>
      <c r="K8" s="8" t="s">
        <v>135</v>
      </c>
      <c r="L8" s="8" t="s">
        <v>135</v>
      </c>
      <c r="M8" s="8" t="s">
        <v>135</v>
      </c>
      <c r="N8" s="8" t="s">
        <v>135</v>
      </c>
      <c r="O8" s="8" t="s">
        <v>151</v>
      </c>
      <c r="P8" s="8" t="s">
        <v>152</v>
      </c>
      <c r="Q8" s="27" t="s">
        <v>147</v>
      </c>
      <c r="R8" s="8" t="s">
        <v>153</v>
      </c>
      <c r="S8" s="8">
        <v>10.0</v>
      </c>
      <c r="T8" s="10"/>
      <c r="U8" s="10"/>
      <c r="V8" s="10"/>
    </row>
    <row r="9">
      <c r="A9" s="9">
        <v>6.0</v>
      </c>
      <c r="B9" s="9" t="s">
        <v>154</v>
      </c>
      <c r="C9" s="28">
        <f t="shared" si="1"/>
        <v>25</v>
      </c>
      <c r="D9" s="9">
        <v>17.0</v>
      </c>
      <c r="E9" s="9">
        <v>8.0</v>
      </c>
      <c r="F9" s="9" t="s">
        <v>155</v>
      </c>
      <c r="G9" s="8">
        <v>15.0</v>
      </c>
      <c r="H9" s="8">
        <v>2.0</v>
      </c>
      <c r="I9" s="8" t="s">
        <v>135</v>
      </c>
      <c r="J9" s="8" t="s">
        <v>135</v>
      </c>
      <c r="K9" s="8" t="s">
        <v>135</v>
      </c>
      <c r="L9" s="8" t="s">
        <v>135</v>
      </c>
      <c r="M9" s="8" t="s">
        <v>135</v>
      </c>
      <c r="N9" s="8" t="s">
        <v>135</v>
      </c>
      <c r="O9" s="8" t="s">
        <v>156</v>
      </c>
      <c r="P9" s="8" t="s">
        <v>157</v>
      </c>
      <c r="Q9" s="8" t="s">
        <v>158</v>
      </c>
      <c r="R9" s="8" t="s">
        <v>159</v>
      </c>
      <c r="S9" s="8">
        <v>20.0</v>
      </c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16.88"/>
    <col customWidth="1" min="4" max="4" width="15.0"/>
    <col customWidth="1" min="6" max="6" width="29.0"/>
    <col customWidth="1" min="7" max="7" width="6.75"/>
    <col customWidth="1" min="8" max="8" width="6.13"/>
    <col customWidth="1" min="9" max="9" width="6.63"/>
    <col customWidth="1" min="10" max="10" width="6.5"/>
    <col customWidth="1" min="11" max="11" width="6.63"/>
    <col customWidth="1" min="12" max="12" width="6.38"/>
    <col customWidth="1" min="13" max="14" width="6.0"/>
    <col customWidth="1" min="15" max="15" width="11.75"/>
  </cols>
  <sheetData>
    <row r="1">
      <c r="A1" s="18" t="s">
        <v>46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</row>
    <row r="2">
      <c r="A2" s="19" t="s">
        <v>160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</row>
    <row r="3">
      <c r="A3" s="2" t="s">
        <v>48</v>
      </c>
      <c r="B3" s="2" t="s">
        <v>4</v>
      </c>
      <c r="C3" s="5" t="s">
        <v>49</v>
      </c>
      <c r="D3" s="5" t="s">
        <v>50</v>
      </c>
      <c r="E3" s="2" t="s">
        <v>51</v>
      </c>
      <c r="F3" s="2" t="s">
        <v>52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53</v>
      </c>
      <c r="O3" s="2" t="s">
        <v>54</v>
      </c>
      <c r="P3" s="3" t="s">
        <v>55</v>
      </c>
      <c r="Q3" s="3" t="s">
        <v>56</v>
      </c>
      <c r="R3" s="5" t="s">
        <v>57</v>
      </c>
      <c r="S3" s="22" t="s">
        <v>58</v>
      </c>
    </row>
    <row r="4">
      <c r="A4" s="9">
        <v>1.0</v>
      </c>
      <c r="B4" s="9" t="s">
        <v>161</v>
      </c>
      <c r="C4" s="9">
        <v>0.0</v>
      </c>
      <c r="D4" s="9">
        <v>0.0</v>
      </c>
      <c r="E4" s="9" t="s">
        <v>162</v>
      </c>
      <c r="F4" s="9">
        <v>0.0</v>
      </c>
    </row>
    <row r="5">
      <c r="A5" s="9">
        <v>2.0</v>
      </c>
      <c r="B5" s="9" t="s">
        <v>60</v>
      </c>
      <c r="C5" s="9">
        <v>6.0</v>
      </c>
      <c r="D5" s="9" t="s">
        <v>163</v>
      </c>
      <c r="E5" s="9" t="s">
        <v>162</v>
      </c>
      <c r="F5" s="9" t="s">
        <v>164</v>
      </c>
      <c r="G5" s="9">
        <v>5.0</v>
      </c>
      <c r="M5" s="9">
        <v>1.0</v>
      </c>
    </row>
    <row r="6">
      <c r="A6" s="9">
        <v>3.0</v>
      </c>
      <c r="B6" s="9" t="s">
        <v>61</v>
      </c>
      <c r="C6" s="9">
        <v>8.0</v>
      </c>
      <c r="D6" s="9" t="s">
        <v>165</v>
      </c>
      <c r="E6" s="9">
        <v>6.0</v>
      </c>
      <c r="F6" s="9" t="s">
        <v>63</v>
      </c>
      <c r="G6" s="9">
        <v>5.0</v>
      </c>
      <c r="H6" s="9">
        <v>3.0</v>
      </c>
    </row>
    <row r="7">
      <c r="A7" s="9">
        <v>4.0</v>
      </c>
      <c r="B7" s="9" t="s">
        <v>166</v>
      </c>
      <c r="C7" s="9">
        <v>8.0</v>
      </c>
      <c r="D7" s="9" t="s">
        <v>165</v>
      </c>
      <c r="E7" s="9">
        <v>6.0</v>
      </c>
      <c r="F7" s="9" t="s">
        <v>63</v>
      </c>
      <c r="G7" s="9">
        <v>5.0</v>
      </c>
      <c r="H7" s="9">
        <v>3.0</v>
      </c>
    </row>
    <row r="8">
      <c r="A8" s="9">
        <v>5.0</v>
      </c>
      <c r="B8" s="9" t="s">
        <v>65</v>
      </c>
      <c r="C8" s="9">
        <v>20.0</v>
      </c>
      <c r="D8" s="9">
        <v>20.0</v>
      </c>
      <c r="E8" s="9">
        <v>6.0</v>
      </c>
      <c r="F8" s="9" t="s">
        <v>167</v>
      </c>
      <c r="G8" s="9">
        <v>12.0</v>
      </c>
      <c r="H8" s="9">
        <v>2.0</v>
      </c>
      <c r="I8" s="9">
        <v>4.0</v>
      </c>
      <c r="J8" s="9">
        <v>2.0</v>
      </c>
      <c r="K8" s="9">
        <v>2.0</v>
      </c>
      <c r="L8" s="9">
        <v>4.0</v>
      </c>
    </row>
    <row r="9">
      <c r="A9" s="9">
        <v>6.0</v>
      </c>
      <c r="B9" s="9" t="s">
        <v>70</v>
      </c>
      <c r="C9" s="9">
        <v>22.0</v>
      </c>
      <c r="D9" s="9">
        <v>22.0</v>
      </c>
      <c r="E9" s="9">
        <v>8.0</v>
      </c>
      <c r="F9" s="9" t="s">
        <v>167</v>
      </c>
      <c r="G9" s="9">
        <v>15.0</v>
      </c>
      <c r="H9" s="9">
        <v>2.0</v>
      </c>
      <c r="I9" s="9">
        <v>5.0</v>
      </c>
      <c r="J9" s="9">
        <v>2.0</v>
      </c>
      <c r="K9" s="9">
        <v>4.0</v>
      </c>
      <c r="L9" s="9">
        <v>2.0</v>
      </c>
    </row>
    <row r="10">
      <c r="A10" s="9">
        <v>7.0</v>
      </c>
      <c r="B10" s="9" t="s">
        <v>75</v>
      </c>
    </row>
  </sheetData>
  <mergeCells count="1">
    <mergeCell ref="A2:F2"/>
  </mergeCells>
  <drawing r:id="rId1"/>
</worksheet>
</file>