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Wenhao(Chris)" sheetId="3" r:id="rId5"/>
    <sheet state="visible" name="Yichen" sheetId="4" r:id="rId6"/>
    <sheet state="visible" name="Nicholas" sheetId="5" r:id="rId7"/>
    <sheet state="visible" name="Guancheng" sheetId="6" r:id="rId8"/>
    <sheet state="visible" name="Yibo Wang" sheetId="7" r:id="rId9"/>
    <sheet state="visible" name="Siyuan Wan" sheetId="8" r:id="rId10"/>
  </sheets>
  <definedNames/>
  <calcPr/>
</workbook>
</file>

<file path=xl/sharedStrings.xml><?xml version="1.0" encoding="utf-8"?>
<sst xmlns="http://schemas.openxmlformats.org/spreadsheetml/2006/main" count="688" uniqueCount="437">
  <si>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</si>
  <si>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>Individual Task Breakdown
0 - learning
1 - requirement analysis 
2 - design
3 - implementation
4 - test
5 - communication/management
6 - configuration/environment
7 - unclassified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</si>
  <si>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</si>
  <si>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</si>
  <si>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</si>
  <si>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</si>
  <si>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</si>
  <si>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</si>
  <si>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</si>
  <si>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</si>
  <si>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</si>
  <si>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</si>
  <si>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</si>
  <si>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</si>
  <si>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</si>
  <si>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</si>
  <si>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</si>
  <si>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</si>
  <si>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</si>
  <si>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</si>
  <si>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</si>
  <si>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</si>
  <si>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</si>
  <si>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</si>
  <si>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</si>
  <si>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9/21-9/28</t>
  </si>
  <si>
    <t>Project development ideas. Clear division and familiarization with individual parts.</t>
  </si>
  <si>
    <t>None</t>
  </si>
  <si>
    <t>During this iteration, our team welcomed two new members. Their inclusion brought fresh perspectives and skills to the group, but also necessitated adjustments in team dynamics and roles.</t>
  </si>
  <si>
    <t>33 hours</t>
  </si>
  <si>
    <t>30 hours</t>
  </si>
  <si>
    <t>3 hours</t>
  </si>
  <si>
    <t>9/29 - 10/19</t>
  </si>
  <si>
    <t>Finished front-end UI design and development; Setup connection with OpenAI; Built up back-end routes and controller methods</t>
  </si>
  <si>
    <t>User document homepage: React Desturcture method. Bug fix with Google Sign in; Bug fix with LangChain</t>
  </si>
  <si>
    <t>Learn error status knowledge for next stage.</t>
  </si>
  <si>
    <t>240 hours</t>
  </si>
  <si>
    <t>228 hous</t>
  </si>
  <si>
    <t>12 hours</t>
  </si>
  <si>
    <t>10/20 - 11/13</t>
  </si>
  <si>
    <t>Finished implementing and testing back-end controller methods. Fixed frontend data communication handling.</t>
  </si>
  <si>
    <t>Having issue with using react context, updating user info for all pages, handling promises with fetching.</t>
  </si>
  <si>
    <t>unfamiliar with tech that were used, we have to put a lot of time in researching</t>
  </si>
  <si>
    <t>Middleware works flawlessly, this means all other controller methods is able to use info captured during the execution of middleware</t>
  </si>
  <si>
    <t>190 hours</t>
  </si>
  <si>
    <t>155 hours</t>
  </si>
  <si>
    <t>11/14 - 12/7</t>
  </si>
  <si>
    <t>Finished frontend promises handling, fixed error in context, fixed error in parser, finished testings for both frontend and backend, all functional requirements are met.</t>
  </si>
  <si>
    <t>parser would somethings give up on us, forwarding and backwarding would crash the server. (ALL FIXED!)</t>
  </si>
  <si>
    <t>None of us has experience with Cypress and Mocha, we need to learn fast</t>
  </si>
  <si>
    <t>We have successfully delivered the expected outcome. The app works.</t>
  </si>
  <si>
    <t>150 hours</t>
  </si>
  <si>
    <t>200 hours</t>
  </si>
  <si>
    <t>20 hours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</si>
  <si>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</si>
  <si>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</si>
  <si>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</si>
  <si>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</si>
  <si>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</si>
  <si>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</si>
  <si>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</si>
  <si>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</si>
  <si>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</si>
  <si>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</si>
  <si>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</si>
  <si>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</si>
  <si>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Guancheng Huang</t>
  </si>
  <si>
    <t>give out advices</t>
  </si>
  <si>
    <t>5 user stories</t>
  </si>
  <si>
    <t>replyed the question in software architecture</t>
  </si>
  <si>
    <t>fill out the backend automated testing and manual testing report</t>
  </si>
  <si>
    <t>requirement analysis, backend login method and middleware method</t>
  </si>
  <si>
    <t>Wrote 1 case for login backend testing</t>
  </si>
  <si>
    <t>NA</t>
  </si>
  <si>
    <t>Discussed about issues, design and implement</t>
  </si>
  <si>
    <t>spent a lot of time learning about MERN, GitHub, Git, Mocha, token management; Learned a lot through this project.</t>
  </si>
  <si>
    <t>Wenhao(Chris) Tian</t>
  </si>
  <si>
    <t>Filled out part of configuratio management plan</t>
  </si>
  <si>
    <t>3 user stories and 5 test cases</t>
  </si>
  <si>
    <t>Software Architecture, UI Design, Database Design, Security Design</t>
  </si>
  <si>
    <t>Fill out back end part of testing summary</t>
  </si>
  <si>
    <t>Intro, frontend and backend libraries, refactor method, user page controller methods, back-end testings, demo</t>
  </si>
  <si>
    <t>Set up server structure, Designed database and schema, wrote highest level app.js, wrote user methods, a lot of both frontend and backend debuggings, wrote unit tests for user page and middleware, backend refactor</t>
  </si>
  <si>
    <t>Wrote 3 cases for middleware, 3 cases for user page, Assist in writing other unit tests</t>
  </si>
  <si>
    <t>Generally discussion about issues, implementations, design, and how to debug. Made 2 releases.</t>
  </si>
  <si>
    <t>Also spent a lot of time learning about React, MERN, GitHub, Git, Mocha, token management; Learned a lot through this project.</t>
  </si>
  <si>
    <t>Yichen Li</t>
  </si>
  <si>
    <t>Quality Assurance Plan</t>
  </si>
  <si>
    <t>4 user stories</t>
  </si>
  <si>
    <t>Security Design</t>
  </si>
  <si>
    <t>Configuration</t>
  </si>
  <si>
    <t>Security, frontend login page, cypress</t>
  </si>
  <si>
    <t>login page front end, security for router</t>
  </si>
  <si>
    <t>Assist in completing cypress testing</t>
  </si>
  <si>
    <t>Discuss front-end login APIs, security and test logic</t>
  </si>
  <si>
    <t>learning about how to use git, github, typescript, OAuth api, router, cypress</t>
  </si>
  <si>
    <t>Siyuan Wan</t>
  </si>
  <si>
    <t>Detailed plan, Execution summary</t>
  </si>
  <si>
    <t xml:space="preserve">6 user stories and 6 test cases </t>
  </si>
  <si>
    <t>Introduction, class diagram</t>
  </si>
  <si>
    <t>Testing summary for frontend. Manual Tetsing Report for frontend. Automated Tetsing Report for frontend.</t>
  </si>
  <si>
    <t>Class Diagram. Design and user stories for homepage. Testing for homepage. Achievement</t>
  </si>
  <si>
    <t>Homepage for frontend. Code/client/src/pages/homepage. Cypress testing. Client/Cypress/e2e</t>
  </si>
  <si>
    <t>Wrote 6 cases for homepage frontend testing.</t>
  </si>
  <si>
    <t>Discussion for frontend homepage design. Connection to backend database. Cypress testing for homepage. Refactoring code of homepage. React structure for frontend.</t>
  </si>
  <si>
    <t xml:space="preserve">Spend a lot time on React structure, MantineUI, Github, Git study and design homepage. Then follow the requirment and fixed bugs. Learn refactoring tech. Then study Cypress testing method.  </t>
  </si>
  <si>
    <t>Nicholas Narmada</t>
  </si>
  <si>
    <t>Features, Frontend tools, management guidelines, Coding standard, Code Review Process</t>
  </si>
  <si>
    <t>3 user stories</t>
  </si>
  <si>
    <t>Library for frontend testing</t>
  </si>
  <si>
    <t>Project Management, Project structure, user stories for document page, methods for document page, config and deployment, previous and current iterations overview</t>
  </si>
  <si>
    <t>Reviewing, refactoring with TanStack Query, configs and libraries, document page</t>
  </si>
  <si>
    <t>Wrote 3 test cases for document backend testing</t>
  </si>
  <si>
    <t>Prettier and Eslint setup</t>
  </si>
  <si>
    <t>Spent lots of time thinking about implementation of code and its design. 
Code reviews
Made sure that teammates are delegated their tasks to keep productivity of team up</t>
  </si>
  <si>
    <t>Mostly spent time with management side, and code reviews. Did not have much time with coding, but made sure teammates are delegated with their tasks and meet goals</t>
  </si>
  <si>
    <t>Yibo Wang</t>
  </si>
  <si>
    <t>Advising</t>
  </si>
  <si>
    <t xml:space="preserve">4 user stories </t>
  </si>
  <si>
    <t xml:space="preserve">Formatting, user stories, methods, testing for document page, project management, and challenges, overviews of earlier iterations </t>
  </si>
  <si>
    <t>document page for frontend. 
Code/client/src/pages/documentpage</t>
  </si>
  <si>
    <t xml:space="preserve">Wrote 4 test cases for front end document page </t>
  </si>
  <si>
    <t>participating regular meetings, taking meeting minutes, learning from more experienced people, discussing about design, implementation and testing</t>
  </si>
  <si>
    <t>learned a lot from teammates. gained experince in web-app development, including designing, react, and cypress. also learned about using git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</si>
  <si>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</si>
  <si>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</si>
  <si>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</si>
  <si>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</si>
  <si>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</si>
  <si>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</si>
  <si>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</si>
  <si>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</si>
  <si>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</si>
  <si>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</si>
  <si>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</si>
  <si>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</si>
  <si>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Sept5 - Sept 11</t>
  </si>
  <si>
    <t>Sept 11 - Sept 18</t>
  </si>
  <si>
    <t>Sept 18 - Sept 25</t>
  </si>
  <si>
    <t>3+3</t>
  </si>
  <si>
    <t>0,1</t>
  </si>
  <si>
    <t>Sept 23 - Octo 2</t>
  </si>
  <si>
    <t>Octo 2 - Octo 9</t>
  </si>
  <si>
    <t>4+2.5</t>
  </si>
  <si>
    <t>0,2,3,5</t>
  </si>
  <si>
    <t>plan to resaerch more on LangChain and Google-Sign-In</t>
  </si>
  <si>
    <t>Finish implementing Google-Sign in</t>
  </si>
  <si>
    <t>Octo 9 - Octo 16</t>
  </si>
  <si>
    <t>5+2.5</t>
  </si>
  <si>
    <t>0,2,3,5,6</t>
  </si>
  <si>
    <t>Designed data communication between client, back and database</t>
  </si>
  <si>
    <t>Keep working on back end get and post routes</t>
  </si>
  <si>
    <t>Octo 16 - Octo 23</t>
  </si>
  <si>
    <t>5+2+5</t>
  </si>
  <si>
    <t>5+2.5+5</t>
  </si>
  <si>
    <t>1.5+5</t>
  </si>
  <si>
    <t>Designed back-end API routes and controllers. Successfully established front and back end communication.</t>
  </si>
  <si>
    <t>Octo 24 - Octo 31</t>
  </si>
  <si>
    <t>3 + 4</t>
  </si>
  <si>
    <t>3,4,</t>
  </si>
  <si>
    <t>Finished writing and testing with all home page methods with Postman</t>
  </si>
  <si>
    <t>Front end page has issue sending docID to the backend.</t>
  </si>
  <si>
    <t>Need to research more on front end file structure and how props are passed</t>
  </si>
  <si>
    <t>Continue working on fixing bug</t>
  </si>
  <si>
    <t>Nov1 - Nov8</t>
  </si>
  <si>
    <t>4 + 3</t>
  </si>
  <si>
    <t>3,4</t>
  </si>
  <si>
    <t>Testing and debuging methods using real data, iteration 2 slides</t>
  </si>
  <si>
    <t>First to work on documenting for iteration 2; Planing to work on front end and back end integration.</t>
  </si>
  <si>
    <t xml:space="preserve">Documentation; </t>
  </si>
  <si>
    <t>Nov8 - Nov15</t>
  </si>
  <si>
    <t>3,5</t>
  </si>
  <si>
    <t>Rewriting controllers based on middleware token authorization method</t>
  </si>
  <si>
    <t>Bugs</t>
  </si>
  <si>
    <t>Continue working and debugging</t>
  </si>
  <si>
    <t>Nov 15 - Nov 22</t>
  </si>
  <si>
    <t>Fixing errors in context and congifuring axios; started Mocha testings</t>
  </si>
  <si>
    <t>Need to learn Mocha, Sinon, and Chai testing frameworks</t>
  </si>
  <si>
    <t>Learning</t>
  </si>
  <si>
    <t>Nov 22 - Nov 29</t>
  </si>
  <si>
    <t>(Thanksgiving Break)</t>
  </si>
  <si>
    <t>Nov 29 - Dec 6</t>
  </si>
  <si>
    <t>6+3</t>
  </si>
  <si>
    <t>3,4,7</t>
  </si>
  <si>
    <t>Bug fixing; Wrote 6 unit tests.</t>
  </si>
  <si>
    <t xml:space="preserve">Continue finishing up all documents 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</si>
  <si>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</si>
  <si>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0,1,2,3,5</t>
  </si>
  <si>
    <t>learn tech</t>
  </si>
  <si>
    <t>frontend</t>
  </si>
  <si>
    <t>presentation</t>
  </si>
  <si>
    <t>Octo 16 - Octor 23</t>
  </si>
  <si>
    <t>iteration2</t>
  </si>
  <si>
    <t>Octo 24 - Octo 29</t>
  </si>
  <si>
    <t>0,2,3,4</t>
  </si>
  <si>
    <t>Cooperate with backend debugging</t>
  </si>
  <si>
    <t>Oct 30 - Nov 5</t>
  </si>
  <si>
    <t>rewrite frontend loginpage</t>
  </si>
  <si>
    <t>Nov 6 - Nov 13</t>
  </si>
  <si>
    <t>debug frontend loginpage</t>
  </si>
  <si>
    <t>Nov 14 - Nov 20</t>
  </si>
  <si>
    <t>0,4,6</t>
  </si>
  <si>
    <t>iteration3</t>
  </si>
  <si>
    <t xml:space="preserve">Nov 21 - Nov 27 </t>
  </si>
  <si>
    <t>Nov 28 - Dev 4</t>
  </si>
  <si>
    <t>Dev 5 - Dev 11</t>
  </si>
  <si>
    <t>0,4,6.7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</si>
  <si>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</si>
  <si>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</si>
  <si>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</si>
  <si>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</si>
  <si>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</si>
  <si>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</si>
  <si>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</si>
  <si>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7 - research similar products, discuss with potential teammates about idea</t>
  </si>
  <si>
    <t>1. Research about flow for the product</t>
  </si>
  <si>
    <t>1. Have another product in mind, have to compare which 1 is more feasible</t>
  </si>
  <si>
    <t>0 - figure out which product we want to create</t>
  </si>
  <si>
    <t>5 - discuss product and planning with teammates
6 - set up git</t>
  </si>
  <si>
    <t>1. Decided on product, figure out functional requirements and features
2. Set up git, discussed workflow for lab1 assignment</t>
  </si>
  <si>
    <t>1 - discussed features of application
6 - helped setup git and taught git commands to teammates
7 - prepared iter0 presentation</t>
  </si>
  <si>
    <t>1. Create iter0 presentation
2. Discussed requirement analysis of product
3. Discussed what to accomplish for each iterations</t>
  </si>
  <si>
    <t>Oct 2 - Oct 9</t>
  </si>
  <si>
    <t>0 - reading through langchain documentation and checking sample langchain repositories
7 - Review teammate's code and help debug</t>
  </si>
  <si>
    <t>Oct 9 - Oct 16</t>
  </si>
  <si>
    <t>3 - testing using OpenAI API and check output
7 - Review teammate's code and help debug</t>
  </si>
  <si>
    <t>Oct 16 - Oct 23</t>
  </si>
  <si>
    <t>0 - learning node
7 - Review teammate's code and help debug, create iter1 ppt</t>
  </si>
  <si>
    <t>Oct 23 - Oct 30</t>
  </si>
  <si>
    <t>1 - Discussed the methods needed per page
1 - Discussed page requirements, request and responses per each method
3 - Setup api routes
5 - Coordinated a pair of frontend and backend to each work on a page</t>
  </si>
  <si>
    <t>Oct 30 - Nov 6</t>
  </si>
  <si>
    <t>1 - Discussed page requirements for error, loading, with data and without data for frontend side
3 - Pair programming for frontend and backend for document page
7 - Review teammate's code and help debug</t>
  </si>
  <si>
    <t>Iteration 2 Powerpoint</t>
  </si>
  <si>
    <t>3 - Test solutions to problems found from testing
4 - Testing frontend and backend communication
4 - Test authentication
4 - Test UI/UX overall
7 - Iteration 2 powerpoint</t>
  </si>
  <si>
    <t>Nov 13 - Nov 20</t>
  </si>
  <si>
    <t>3 - Solving for bugs that connects frontend and backend
4 - Testing whether code changes works or not
5 - Made sure everyone starts writing test cases from frontend and backend</t>
  </si>
  <si>
    <t>Start writing test cases
Fix authentication</t>
  </si>
  <si>
    <t>Nov 20 - Nov 27</t>
  </si>
  <si>
    <t>Nov 27 - Dec 4</t>
  </si>
  <si>
    <t>3 - Wrote test cases for backend document page
5 - Checked everyone's test cases and whether they tested everything or not</t>
  </si>
  <si>
    <t>No more issues!</t>
  </si>
  <si>
    <t>Authentication fixed!
Sign out and sign in works well</t>
  </si>
  <si>
    <t>Iteration 3 Powerpoint
Check whether test cases are good and will pass or not</t>
  </si>
  <si>
    <t>Dec 4 - Dec 11</t>
  </si>
  <si>
    <t>4 - Tested the whole app
7 - Iteration 3 powerpoint</t>
  </si>
  <si>
    <t>4. Tested the whole flow and edge cases for app
7. Worked on iteration 3 ppt</t>
  </si>
  <si>
    <t>No issues!</t>
  </si>
  <si>
    <t>No more tasks!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</si>
  <si>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</si>
  <si>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09/07-09/14</t>
  </si>
  <si>
    <t>g</t>
  </si>
  <si>
    <t xml:space="preserve">1. set up git and set up new branch
2. working on the project requirements </t>
  </si>
  <si>
    <t>1.not familar with Git
2. communication is not clear</t>
  </si>
  <si>
    <t>1. finish git tutorial 
2. communicate more frequently</t>
  </si>
  <si>
    <t>0 - lean Git
2- make sure the plan and road map</t>
  </si>
  <si>
    <t>09/14-09/21</t>
  </si>
  <si>
    <t>0 - Learn Git, Node.js, React
1 - make sure the requirements based on the design
2 - knock down the front end and back end design 
6 - set up git, coding , running environment
7 - split the tasks to front end team and back end team</t>
  </si>
  <si>
    <t>1. try merge branch and slove the conflict
2.split the team
3. knock down design</t>
  </si>
  <si>
    <t xml:space="preserve">1. not familar with MERN
</t>
  </si>
  <si>
    <t>1. finish Git tuttorial
2. set up git</t>
  </si>
  <si>
    <t>split the team and knock down the front and end planning</t>
  </si>
  <si>
    <t>09/21-09/28</t>
  </si>
  <si>
    <t>0 - Learn MERN stack
5 - make project plan and road map
6 - set up git
7 - Finsih Iter0 presentation slides and edit</t>
  </si>
  <si>
    <t xml:space="preserve">1. learn MERN
</t>
  </si>
  <si>
    <t>Start the front end coding session</t>
  </si>
  <si>
    <t>09/28-10/05</t>
  </si>
  <si>
    <t>0 - Learn MERN 
3 - Being Coding the front end
4 - debug and testing temp code</t>
  </si>
  <si>
    <t>1. Learn React and start coding the front end</t>
  </si>
  <si>
    <t>continue working on the front end</t>
  </si>
  <si>
    <t>10/5-10/12</t>
  </si>
  <si>
    <t>0 - Learn React
3 - finishing the UI 
3-  making Iter I slides
4 - test out Langchain</t>
  </si>
  <si>
    <t>1. finish the UI part coding</t>
  </si>
  <si>
    <t>finishing the slides and ready for the presentation</t>
  </si>
  <si>
    <t>10/12-10/19</t>
  </si>
  <si>
    <t>0 - learn Node.js
3 - edit the slides
4 - testing front end job</t>
  </si>
  <si>
    <t>1. finish the iteration I documents</t>
  </si>
  <si>
    <t>start backend coding</t>
  </si>
  <si>
    <t>10/19-10/26</t>
  </si>
  <si>
    <t>3 - implement the post and get method in the backend</t>
  </si>
  <si>
    <t>1. finished the get and post method for login page</t>
  </si>
  <si>
    <t>some methods don't response correctly</t>
  </si>
  <si>
    <t>fix the bugs in the next few weeks</t>
  </si>
  <si>
    <t>continue working on the backend and test the login page</t>
  </si>
  <si>
    <t>10/26-11/2</t>
  </si>
  <si>
    <t>0 - learning testing framework
3 - continue working on the backend login 
4 - testing the login page
4 - fixing bugs in login page</t>
  </si>
  <si>
    <t>1. working on the express router
2. fixed the bug of axios post 
3. testingt the post token method</t>
  </si>
  <si>
    <t>bugs of middleware verification</t>
  </si>
  <si>
    <t>fix the bugs in the next few weeks
And add the missing features</t>
  </si>
  <si>
    <t>Prepare for the iter2 presentation</t>
  </si>
  <si>
    <t>11/2-11/9</t>
  </si>
  <si>
    <t>5 - doing the iter2 presentation slides
5 - doing the progress report 
5 - create new branch for iter3</t>
  </si>
  <si>
    <t xml:space="preserve">1. finished the slides
2.finished the progress report
</t>
  </si>
  <si>
    <t>found bugs</t>
  </si>
  <si>
    <t>fix the bug next week</t>
  </si>
  <si>
    <t>fix bugs and make middleware function</t>
  </si>
  <si>
    <t>11/9-11/16</t>
  </si>
  <si>
    <t>4 - fix the bug of page refreshing problem</t>
  </si>
  <si>
    <t>1. resolved the bugs</t>
  </si>
  <si>
    <t>test case</t>
  </si>
  <si>
    <t>11/16-11/23</t>
  </si>
  <si>
    <t>0 - learn how to write test with mocha 
0 - learn to use cypress</t>
  </si>
  <si>
    <t>1. learnt how to write test
2. learnt mocha and cypress</t>
  </si>
  <si>
    <t>testing</t>
  </si>
  <si>
    <t>11/23-11/30</t>
  </si>
  <si>
    <t>4 - write test case for login page</t>
  </si>
  <si>
    <t>1. working on the test</t>
  </si>
  <si>
    <t>prepare for final presentation</t>
  </si>
  <si>
    <t>11/30-12/7</t>
  </si>
  <si>
    <t>4 - write test case for login page
5 - do the final presentation slides
5 - finish the iter3 documentations</t>
  </si>
  <si>
    <t>1. finished the testing
2. finshed the slides
3. finshed the documentations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</si>
  <si>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</si>
  <si>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Sep/5 - Sep/11</t>
  </si>
  <si>
    <t>n/a</t>
  </si>
  <si>
    <t>/</t>
  </si>
  <si>
    <t>Sep/12 - Sep/18</t>
  </si>
  <si>
    <t>Sep/19 - Sep/25</t>
  </si>
  <si>
    <t>0 - learning CSS and react basics
5 - writing documents
6 - set up git</t>
  </si>
  <si>
    <t>1. set up git
2. working on iteration 0 powerpoint
3. writing SPPP</t>
  </si>
  <si>
    <t>1. not familiar with git
2. new to webpage development</t>
  </si>
  <si>
    <t>1. learn git on youtube
2. learn web development on odin
3. talk to group leader</t>
  </si>
  <si>
    <t xml:space="preserve">1. get git working
2. figure out requirements
3. build up skelaton of document page </t>
  </si>
  <si>
    <t>Sep/26 - Oct/2</t>
  </si>
  <si>
    <t>0 - research through mantine library
1 - requirement analysis
2 - designing docuemnt UI
5 - taking meeting minute</t>
  </si>
  <si>
    <t>1. building page UI for document page
2. taking meeting minute
3. discuss about requirement analysis and how we want the page to be look like</t>
  </si>
  <si>
    <t>1. not familiar with css and react</t>
  </si>
  <si>
    <t>1. keep learning web page building</t>
  </si>
  <si>
    <t>1. getting more familiar with css
2. learn form group leader</t>
  </si>
  <si>
    <t>Oct/3 - Oct/9</t>
  </si>
  <si>
    <t>0 - learning CSS and react
3 - implementing document UI</t>
  </si>
  <si>
    <t>1. building page UI for document page</t>
  </si>
  <si>
    <t>1. getting elements into places they were designed</t>
  </si>
  <si>
    <t>1. geting most part of layout done</t>
  </si>
  <si>
    <t>Oct/10 - Oct/16</t>
  </si>
  <si>
    <t>0 - learning react
3 - debuging and adjusting UI
5 - writing documents</t>
  </si>
  <si>
    <t>1. learning react component and props
2. finishing page UI for document page, remove redundancy</t>
  </si>
  <si>
    <t xml:space="preserve">1. the code doesnt work sometimes, it is hard to get the function work as it supposed to </t>
  </si>
  <si>
    <t>1. looking for peer code and review</t>
  </si>
  <si>
    <t>1. finish UI implementation</t>
  </si>
  <si>
    <t>Oct/17 - Oct/23</t>
  </si>
  <si>
    <t>0 - reseaching on connecting
3 - wrapping up UI implmentation</t>
  </si>
  <si>
    <t>1. reseach on how to connect front end and backend
2. making UI better looking</t>
  </si>
  <si>
    <t>1. not familiar with backend</t>
  </si>
  <si>
    <t>1. learning backend</t>
  </si>
  <si>
    <t>1. try to connect frontend and back end</t>
  </si>
  <si>
    <t>Oct/24 - Oct/30</t>
  </si>
  <si>
    <t>0 - research on backend
1 - thinking of error and loading status UI
3 - keeping working on frontend doc page</t>
  </si>
  <si>
    <t>1. making pseudocode about status and hook
2. fixing doc page UI bugs</t>
  </si>
  <si>
    <t>1. dont know how to connect frontend to backend</t>
  </si>
  <si>
    <t>1. keep learning backend</t>
  </si>
  <si>
    <t>1. build functions that connects frontend to backend</t>
  </si>
  <si>
    <t>Oct/31 - Nov/6</t>
  </si>
  <si>
    <t>3 - implementing connection to backend
4 - testing frontend connection to backend
5 - writing docuementations</t>
  </si>
  <si>
    <t>1. writing functions that deal different status
2. test if functions are working</t>
  </si>
  <si>
    <t>1. not familiar with connection to backend</t>
  </si>
  <si>
    <t>1. learning connecting</t>
  </si>
  <si>
    <t xml:space="preserve">1. make connection working
</t>
  </si>
  <si>
    <t>Nov/6 - Nov/12</t>
  </si>
  <si>
    <t>3 - fixing bugs of backend connection
7 - preparing presentation</t>
  </si>
  <si>
    <t>1. debug connection problems
2. make slides and write documents</t>
  </si>
  <si>
    <t>1. inexperience in debugging</t>
  </si>
  <si>
    <t>1. learning debugging on youtube</t>
  </si>
  <si>
    <t>1. finish debugging</t>
  </si>
  <si>
    <t>Nov/13 - Nov/19</t>
  </si>
  <si>
    <t>3 - refactoring code</t>
  </si>
  <si>
    <t>1. refactor code into a new frame to make connection more concise and reliable</t>
  </si>
  <si>
    <t xml:space="preserve">1. found more problems in code and hard to fix all, so we decide to refactor the code with another library
2. refactoring is a little complicated </t>
  </si>
  <si>
    <t>1. learning reafactoring</t>
  </si>
  <si>
    <t>1. get refactored code working</t>
  </si>
  <si>
    <t>Nov/20 - Nov/26</t>
  </si>
  <si>
    <t>0 - research on testing
3 - fixing bugs after refactoring
5 - writing documentations</t>
  </si>
  <si>
    <t>1. fix bugs
2. take meeting minutes</t>
  </si>
  <si>
    <t>1. debugging on new code</t>
  </si>
  <si>
    <t>1. peer coding to learn from anther</t>
  </si>
  <si>
    <t>1. finish test cases</t>
  </si>
  <si>
    <t>Nov/27 - Dec/3</t>
  </si>
  <si>
    <t>0 - reseach on cypress test frame
4 - writing testing cases</t>
  </si>
  <si>
    <t>1. come up with test cases</t>
  </si>
  <si>
    <t>1.write test cases</t>
  </si>
  <si>
    <t>1. learning testing</t>
  </si>
  <si>
    <t>1. finish test code</t>
  </si>
  <si>
    <t>Dec/4 - Dec/10</t>
  </si>
  <si>
    <t>4 - impletement tests with code
5 - writing documentations
7 - wrapping up</t>
  </si>
  <si>
    <t>1. implementing test codes
2. writing design documents</t>
  </si>
  <si>
    <t>1. write test codes
2. work on documentation</t>
  </si>
  <si>
    <t>1. search more resources online about testing</t>
  </si>
  <si>
    <t>1. wrap up the project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</si>
  <si>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</si>
  <si>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Sept 5 - Sept 11</t>
  </si>
  <si>
    <t xml:space="preserve">Not in </t>
  </si>
  <si>
    <t>5+1</t>
  </si>
  <si>
    <t>0,6</t>
  </si>
  <si>
    <t>5+3</t>
  </si>
  <si>
    <t>Set up git. Deicde projectr title, plan.</t>
  </si>
  <si>
    <t>Done</t>
  </si>
  <si>
    <t>Begin to design my UI.</t>
  </si>
  <si>
    <t>6h</t>
  </si>
  <si>
    <t>Sept 25 - Octo 2</t>
  </si>
  <si>
    <t>Design my homepage UI. And already finish all function. Need to debug and fix some details of my page.</t>
  </si>
  <si>
    <t>Need to move some UI part as a component.</t>
  </si>
  <si>
    <t>Hang</t>
  </si>
  <si>
    <t>Learn structure of compoment. Creat my card part and head part as a componment.</t>
  </si>
  <si>
    <t>8h</t>
  </si>
  <si>
    <t>0,1,2,3,4,5</t>
  </si>
  <si>
    <t>Change my UI structure. Create two componments.</t>
  </si>
  <si>
    <t>20h</t>
  </si>
  <si>
    <t>Fix some details and delete some unnecessary parts.</t>
  </si>
  <si>
    <t>Enter iter2. Begin to connect to bacjend</t>
  </si>
  <si>
    <t>22h</t>
  </si>
  <si>
    <t>0,1,2,3,4,5,</t>
  </si>
  <si>
    <t>Communicate with teammembers. Fix my file structure.</t>
  </si>
  <si>
    <t>Begin get, post, delete method.</t>
  </si>
  <si>
    <t>finish connect to backend, and I can get data from database. Finish get method. Fetch data from mongoDB.</t>
  </si>
  <si>
    <t>Cant get data from backend cause our backend doc is json file. So I transfer it to a list in my get method.</t>
  </si>
  <si>
    <t>For post method and update UI</t>
  </si>
  <si>
    <t>10h</t>
  </si>
  <si>
    <t>Oct30 - Nov 6</t>
  </si>
  <si>
    <t xml:space="preserve"> Finish post method, and can post new card data to backend/database. Change UI, update some new button new style</t>
  </si>
  <si>
    <t xml:space="preserve">Based on last time experience. It is easy. </t>
  </si>
  <si>
    <t>Update UI and delete method.</t>
  </si>
  <si>
    <t>Nov 6 - Nov13</t>
  </si>
  <si>
    <t>Finish delete function. Can remove card data from database. Updata UI. Add Card_Id to URL of document page.</t>
  </si>
  <si>
    <t xml:space="preserve">At first, I change my file structure and it's confused. Then try to learn how to struct different paras in React. Then card_id in URL of document page is undefined at first. </t>
  </si>
  <si>
    <t>Leave in iter3</t>
  </si>
  <si>
    <t>Move all methods of backend to main document and make my file structure looks more better.</t>
  </si>
  <si>
    <t>Nov13 - Nov20</t>
  </si>
  <si>
    <t>learning Cypress test. Refactoring code</t>
  </si>
  <si>
    <t>Cause at the beginning, my computer appears some little issues, and then I tried a lot of method  to config it</t>
  </si>
  <si>
    <t>Learning Cypress.</t>
  </si>
  <si>
    <t>Nov 20 - Nov27</t>
  </si>
  <si>
    <t>Learning Cypress step by step and see examples</t>
  </si>
  <si>
    <t>Start codeing</t>
  </si>
  <si>
    <t>12h</t>
  </si>
  <si>
    <t>Writing testing code</t>
  </si>
  <si>
    <t>None, everythig smooth</t>
  </si>
  <si>
    <t>Continuing Codiing</t>
  </si>
  <si>
    <t>Dec4 - Dec 7</t>
  </si>
  <si>
    <t>Have to login before testing.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</si>
</sst>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9" numFmtId="0" xfId="0" applyAlignment="1" applyFill="1" applyFont="1">
      <alignment horizontal="left" readingOrder="0" shrinkToFit="0" wrapText="1"/>
    </xf>
    <xf borderId="0" fillId="3" fontId="1" numFmtId="0" xfId="0" applyAlignment="1" applyFill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Font="1"/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0" fontId="5" numFmtId="0" xfId="0" applyAlignment="1" applyFont="1">
      <alignment horizontal="right" readingOrder="0" shrinkToFit="0" wrapText="1"/>
    </xf>
    <xf borderId="0" fillId="2" fontId="9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33.5"/>
    <col customWidth="1" min="4" max="4" width="28.0"/>
    <col customWidth="1" min="5" max="5" width="25.75"/>
    <col customWidth="1" min="6" max="6" width="36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10.38"/>
    <col customWidth="1" min="13" max="13" width="11.88"/>
    <col customWidth="1" min="14" max="14" width="12.63"/>
    <col customWidth="1" min="15" max="15" width="46.63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 ht="118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 t="s">
        <v>1</v>
      </c>
      <c r="P1" s="4"/>
      <c r="Q1" s="4"/>
      <c r="R1" s="4"/>
      <c r="S1" s="4"/>
      <c r="T1" s="4"/>
      <c r="U1" s="4"/>
      <c r="V1" s="5"/>
      <c r="W1" s="3"/>
      <c r="X1" s="5"/>
      <c r="Y1" s="5"/>
    </row>
    <row r="2" ht="25.5" customHeight="1">
      <c r="A2" s="1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4"/>
      <c r="P2" s="4"/>
      <c r="Q2" s="4"/>
      <c r="R2" s="4"/>
      <c r="S2" s="4"/>
      <c r="T2" s="4"/>
      <c r="U2" s="4"/>
      <c r="V2" s="5"/>
      <c r="W2" s="5"/>
      <c r="X2" s="5"/>
      <c r="Y2" s="5"/>
    </row>
    <row r="3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6" t="s">
        <v>24</v>
      </c>
      <c r="W3" s="5"/>
      <c r="X3" s="5"/>
      <c r="Y3" s="5"/>
    </row>
    <row r="4">
      <c r="A4" s="7">
        <v>0.0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26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 t="s">
        <v>29</v>
      </c>
      <c r="M4" s="7" t="s">
        <v>30</v>
      </c>
      <c r="N4" s="7" t="s">
        <v>31</v>
      </c>
      <c r="O4" s="7">
        <v>33.0</v>
      </c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7">
        <v>1.0</v>
      </c>
      <c r="B5" s="7" t="s">
        <v>32</v>
      </c>
      <c r="C5" s="7" t="s">
        <v>33</v>
      </c>
      <c r="D5" s="7" t="s">
        <v>34</v>
      </c>
      <c r="E5" s="7" t="s">
        <v>27</v>
      </c>
      <c r="F5" s="7" t="s">
        <v>35</v>
      </c>
      <c r="G5" s="7">
        <v>0.0</v>
      </c>
      <c r="H5" s="7">
        <v>8.0</v>
      </c>
      <c r="I5" s="7">
        <v>0.0</v>
      </c>
      <c r="J5" s="7">
        <v>0.0</v>
      </c>
      <c r="K5" s="7">
        <v>0.0</v>
      </c>
      <c r="L5" s="7" t="s">
        <v>36</v>
      </c>
      <c r="M5" s="7" t="s">
        <v>37</v>
      </c>
      <c r="N5" s="7" t="s">
        <v>38</v>
      </c>
      <c r="O5" s="7">
        <v>116.0</v>
      </c>
      <c r="P5" s="7">
        <v>8.0</v>
      </c>
      <c r="Q5" s="7">
        <v>20.0</v>
      </c>
      <c r="R5" s="7">
        <v>18.0</v>
      </c>
      <c r="S5" s="7">
        <v>20.0</v>
      </c>
      <c r="T5" s="7">
        <v>36.0</v>
      </c>
      <c r="U5" s="7">
        <v>0.0</v>
      </c>
      <c r="V5" s="7" t="s">
        <v>27</v>
      </c>
      <c r="W5" s="8"/>
      <c r="X5" s="8"/>
      <c r="Y5" s="8"/>
    </row>
    <row r="6">
      <c r="A6" s="7">
        <v>2.0</v>
      </c>
      <c r="B6" s="7" t="s">
        <v>39</v>
      </c>
      <c r="C6" s="7" t="s">
        <v>40</v>
      </c>
      <c r="D6" s="7" t="s">
        <v>41</v>
      </c>
      <c r="E6" s="7" t="s">
        <v>42</v>
      </c>
      <c r="F6" s="7" t="s">
        <v>43</v>
      </c>
      <c r="G6" s="7">
        <v>5.0</v>
      </c>
      <c r="H6" s="7">
        <v>3.0</v>
      </c>
      <c r="I6" s="7">
        <v>0.0</v>
      </c>
      <c r="J6" s="7">
        <v>0.0</v>
      </c>
      <c r="K6" s="7">
        <v>0.0</v>
      </c>
      <c r="L6" s="7" t="s">
        <v>44</v>
      </c>
      <c r="M6" s="7" t="s">
        <v>45</v>
      </c>
      <c r="N6" s="7" t="s">
        <v>38</v>
      </c>
      <c r="O6" s="7">
        <v>30.0</v>
      </c>
      <c r="P6" s="7">
        <v>0.0</v>
      </c>
      <c r="Q6" s="7">
        <v>5.0</v>
      </c>
      <c r="R6" s="7">
        <v>70.0</v>
      </c>
      <c r="S6" s="7">
        <v>25.0</v>
      </c>
      <c r="T6" s="7">
        <v>15.0</v>
      </c>
      <c r="U6" s="7">
        <v>0.0</v>
      </c>
      <c r="V6" s="7" t="s">
        <v>27</v>
      </c>
      <c r="W6" s="8"/>
      <c r="X6" s="8"/>
      <c r="Y6" s="8"/>
    </row>
    <row r="7">
      <c r="A7" s="7">
        <v>3.0</v>
      </c>
      <c r="B7" s="7" t="s">
        <v>46</v>
      </c>
      <c r="C7" s="7" t="s">
        <v>47</v>
      </c>
      <c r="D7" s="7" t="s">
        <v>48</v>
      </c>
      <c r="E7" s="7" t="s">
        <v>49</v>
      </c>
      <c r="F7" s="7" t="s">
        <v>50</v>
      </c>
      <c r="G7" s="7">
        <v>3.0</v>
      </c>
      <c r="H7" s="7">
        <v>0.0</v>
      </c>
      <c r="I7" s="7">
        <v>0.0</v>
      </c>
      <c r="J7" s="7">
        <v>0.0</v>
      </c>
      <c r="K7" s="7">
        <v>0.0</v>
      </c>
      <c r="L7" s="7" t="s">
        <v>51</v>
      </c>
      <c r="M7" s="7" t="s">
        <v>52</v>
      </c>
      <c r="N7" s="7" t="s">
        <v>53</v>
      </c>
      <c r="O7" s="7">
        <v>100.0</v>
      </c>
      <c r="P7" s="7">
        <v>0.0</v>
      </c>
      <c r="Q7" s="7">
        <v>20.0</v>
      </c>
      <c r="R7" s="7">
        <v>30.0</v>
      </c>
      <c r="S7" s="7">
        <v>45.0</v>
      </c>
      <c r="T7" s="7">
        <v>5.0</v>
      </c>
      <c r="U7" s="7">
        <v>0.0</v>
      </c>
      <c r="V7" s="7" t="s">
        <v>27</v>
      </c>
      <c r="W7" s="8"/>
      <c r="X7" s="8"/>
      <c r="Y7" s="8"/>
    </row>
    <row r="8">
      <c r="A8" s="7"/>
      <c r="B8" s="8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7"/>
      <c r="B9" s="8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7"/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2.38"/>
    <col customWidth="1" min="3" max="3" width="34.75"/>
    <col customWidth="1" min="4" max="4" width="28.0"/>
    <col customWidth="1" min="5" max="5" width="22.63"/>
    <col customWidth="1" min="6" max="6" width="22.75"/>
    <col customWidth="1" min="7" max="7" width="27.38"/>
    <col customWidth="1" min="8" max="8" width="30.13"/>
    <col customWidth="1" min="9" max="9" width="25.63"/>
    <col customWidth="1" min="10" max="10" width="33.25"/>
    <col customWidth="1" min="11" max="11" width="25.75"/>
  </cols>
  <sheetData>
    <row r="1" ht="27.0" customHeight="1">
      <c r="A1" s="9" t="s">
        <v>54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55</v>
      </c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13" t="s">
        <v>61</v>
      </c>
      <c r="H2" s="13" t="s">
        <v>62</v>
      </c>
      <c r="I2" s="13" t="s">
        <v>63</v>
      </c>
      <c r="J2" s="13" t="s">
        <v>64</v>
      </c>
      <c r="K2" s="14" t="s">
        <v>65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66</v>
      </c>
      <c r="B3" s="16" t="s">
        <v>67</v>
      </c>
      <c r="C3" s="16" t="s">
        <v>68</v>
      </c>
      <c r="D3" s="16" t="s">
        <v>69</v>
      </c>
      <c r="E3" s="16" t="s">
        <v>70</v>
      </c>
      <c r="F3" s="16" t="s">
        <v>71</v>
      </c>
      <c r="H3" s="16" t="s">
        <v>72</v>
      </c>
      <c r="I3" s="16" t="s">
        <v>73</v>
      </c>
      <c r="J3" s="16" t="s">
        <v>74</v>
      </c>
      <c r="K3" s="16" t="s">
        <v>75</v>
      </c>
    </row>
    <row r="4">
      <c r="A4" s="16" t="s">
        <v>76</v>
      </c>
      <c r="B4" s="16" t="s">
        <v>77</v>
      </c>
      <c r="C4" s="16" t="s">
        <v>78</v>
      </c>
      <c r="D4" s="16" t="s">
        <v>79</v>
      </c>
      <c r="E4" s="16" t="s">
        <v>80</v>
      </c>
      <c r="F4" s="16" t="s">
        <v>81</v>
      </c>
      <c r="G4" s="16" t="s">
        <v>82</v>
      </c>
      <c r="H4" s="16" t="s">
        <v>83</v>
      </c>
      <c r="I4" s="16" t="s">
        <v>73</v>
      </c>
      <c r="J4" s="16" t="s">
        <v>84</v>
      </c>
      <c r="K4" s="16" t="s">
        <v>85</v>
      </c>
    </row>
    <row r="5">
      <c r="A5" s="16" t="s">
        <v>86</v>
      </c>
      <c r="B5" s="16" t="s">
        <v>87</v>
      </c>
      <c r="C5" s="16" t="s">
        <v>88</v>
      </c>
      <c r="D5" s="16" t="s">
        <v>89</v>
      </c>
      <c r="E5" s="16" t="s">
        <v>90</v>
      </c>
      <c r="F5" s="16" t="s">
        <v>91</v>
      </c>
      <c r="G5" s="16" t="s">
        <v>92</v>
      </c>
      <c r="H5" s="16" t="s">
        <v>93</v>
      </c>
      <c r="I5" s="16" t="s">
        <v>73</v>
      </c>
      <c r="J5" s="16" t="s">
        <v>94</v>
      </c>
      <c r="K5" s="16" t="s">
        <v>95</v>
      </c>
    </row>
    <row r="6">
      <c r="A6" s="16" t="s">
        <v>96</v>
      </c>
      <c r="B6" s="7" t="s">
        <v>97</v>
      </c>
      <c r="C6" s="16" t="s">
        <v>98</v>
      </c>
      <c r="D6" s="16" t="s">
        <v>99</v>
      </c>
      <c r="E6" s="7" t="s">
        <v>100</v>
      </c>
      <c r="F6" s="7" t="s">
        <v>101</v>
      </c>
      <c r="G6" s="7" t="s">
        <v>102</v>
      </c>
      <c r="H6" s="7" t="s">
        <v>103</v>
      </c>
      <c r="I6" s="16" t="s">
        <v>73</v>
      </c>
      <c r="J6" s="7" t="s">
        <v>104</v>
      </c>
      <c r="K6" s="7" t="s">
        <v>105</v>
      </c>
    </row>
    <row r="7">
      <c r="A7" s="16" t="s">
        <v>106</v>
      </c>
      <c r="B7" s="7" t="s">
        <v>107</v>
      </c>
      <c r="C7" s="16" t="s">
        <v>108</v>
      </c>
      <c r="D7" s="16" t="s">
        <v>89</v>
      </c>
      <c r="E7" s="16" t="s">
        <v>109</v>
      </c>
      <c r="F7" s="7" t="s">
        <v>110</v>
      </c>
      <c r="G7" s="7" t="s">
        <v>111</v>
      </c>
      <c r="H7" s="7" t="s">
        <v>112</v>
      </c>
      <c r="I7" s="16" t="s">
        <v>113</v>
      </c>
      <c r="J7" s="17" t="s">
        <v>114</v>
      </c>
      <c r="K7" s="7" t="s">
        <v>115</v>
      </c>
    </row>
    <row r="8">
      <c r="A8" s="16" t="s">
        <v>116</v>
      </c>
      <c r="B8" s="16" t="s">
        <v>117</v>
      </c>
      <c r="C8" s="16" t="s">
        <v>118</v>
      </c>
      <c r="D8" s="7" t="s">
        <v>117</v>
      </c>
      <c r="E8" s="16" t="s">
        <v>117</v>
      </c>
      <c r="F8" s="16" t="s">
        <v>119</v>
      </c>
      <c r="G8" s="16" t="s">
        <v>120</v>
      </c>
      <c r="H8" s="16" t="s">
        <v>121</v>
      </c>
      <c r="I8" s="16" t="s">
        <v>73</v>
      </c>
      <c r="J8" s="16" t="s">
        <v>122</v>
      </c>
      <c r="K8" s="16" t="s">
        <v>123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13"/>
    <col customWidth="1" min="3" max="3" width="30.88"/>
    <col customWidth="1" min="4" max="4" width="31.38"/>
    <col customWidth="1" min="5" max="5" width="11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6.63"/>
    <col customWidth="1" min="20" max="22" width="10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125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136</v>
      </c>
      <c r="C4" s="24">
        <v>0.0</v>
      </c>
      <c r="D4" s="24"/>
      <c r="E4" s="24"/>
      <c r="F4" s="24"/>
      <c r="G4" s="24"/>
      <c r="H4" s="24"/>
      <c r="I4" s="25"/>
      <c r="J4" s="25"/>
      <c r="K4" s="25"/>
      <c r="L4" s="24"/>
      <c r="M4" s="24"/>
      <c r="N4" s="24"/>
      <c r="O4" s="24"/>
      <c r="P4" s="24"/>
      <c r="Q4" s="24"/>
      <c r="R4" s="24"/>
      <c r="S4" s="24"/>
      <c r="T4" s="8"/>
      <c r="U4" s="8"/>
      <c r="V4" s="25"/>
      <c r="W4" s="26"/>
      <c r="X4" s="26"/>
      <c r="Y4" s="26"/>
      <c r="Z4" s="26"/>
    </row>
    <row r="5">
      <c r="A5" s="16">
        <v>2.0</v>
      </c>
      <c r="B5" s="16" t="s">
        <v>137</v>
      </c>
      <c r="C5" s="16">
        <v>0.0</v>
      </c>
      <c r="D5" s="16">
        <v>4.0</v>
      </c>
      <c r="E5" s="16">
        <v>0.0</v>
      </c>
      <c r="F5" s="16">
        <v>0.0</v>
      </c>
      <c r="G5" s="7">
        <v>3.0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16">
        <v>3.0</v>
      </c>
      <c r="B6" s="16" t="s">
        <v>138</v>
      </c>
      <c r="C6" s="16">
        <v>6.0</v>
      </c>
      <c r="D6" s="16" t="s">
        <v>139</v>
      </c>
      <c r="E6" s="16" t="s">
        <v>139</v>
      </c>
      <c r="F6" s="16" t="s">
        <v>140</v>
      </c>
      <c r="G6" s="7">
        <v>2.0</v>
      </c>
      <c r="H6" s="7">
        <v>1.0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16">
        <v>4.0</v>
      </c>
      <c r="B7" s="16" t="s">
        <v>141</v>
      </c>
      <c r="C7" s="16">
        <v>6.0</v>
      </c>
      <c r="D7" s="16" t="s">
        <v>139</v>
      </c>
      <c r="E7" s="16" t="s">
        <v>139</v>
      </c>
      <c r="F7" s="16" t="s">
        <v>140</v>
      </c>
      <c r="G7" s="7">
        <v>3.0</v>
      </c>
      <c r="H7" s="7">
        <v>1.0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16">
        <v>5.0</v>
      </c>
      <c r="B8" s="16" t="s">
        <v>142</v>
      </c>
      <c r="C8" s="16">
        <v>6.5</v>
      </c>
      <c r="D8" s="16" t="s">
        <v>143</v>
      </c>
      <c r="E8" s="16" t="s">
        <v>143</v>
      </c>
      <c r="F8" s="16" t="s">
        <v>144</v>
      </c>
      <c r="G8" s="7">
        <v>2.0</v>
      </c>
      <c r="H8" s="8"/>
      <c r="I8" s="7">
        <v>2.0</v>
      </c>
      <c r="J8" s="7">
        <v>2.0</v>
      </c>
      <c r="K8" s="8"/>
      <c r="L8" s="7">
        <v>1.0</v>
      </c>
      <c r="M8" s="8"/>
      <c r="N8" s="8"/>
      <c r="O8" s="8"/>
      <c r="P8" s="8"/>
      <c r="Q8" s="7" t="s">
        <v>145</v>
      </c>
      <c r="R8" s="7" t="s">
        <v>146</v>
      </c>
      <c r="S8" s="7">
        <v>5.0</v>
      </c>
      <c r="T8" s="8"/>
      <c r="U8" s="8"/>
      <c r="V8" s="8"/>
    </row>
    <row r="9">
      <c r="A9" s="16">
        <v>6.0</v>
      </c>
      <c r="B9" s="16" t="s">
        <v>147</v>
      </c>
      <c r="C9" s="16" t="s">
        <v>148</v>
      </c>
      <c r="D9" s="16" t="s">
        <v>148</v>
      </c>
      <c r="E9" s="16" t="s">
        <v>148</v>
      </c>
      <c r="F9" s="16" t="s">
        <v>149</v>
      </c>
      <c r="G9" s="7">
        <v>1.0</v>
      </c>
      <c r="H9" s="8"/>
      <c r="I9" s="7">
        <v>1.0</v>
      </c>
      <c r="J9" s="7">
        <v>1.0</v>
      </c>
      <c r="K9" s="8"/>
      <c r="L9" s="7">
        <v>1.0</v>
      </c>
      <c r="M9" s="7">
        <v>1.0</v>
      </c>
      <c r="N9" s="8"/>
      <c r="O9" s="7" t="s">
        <v>150</v>
      </c>
      <c r="P9" s="7"/>
      <c r="Q9" s="8"/>
      <c r="R9" s="7" t="s">
        <v>151</v>
      </c>
      <c r="S9" s="7">
        <v>3.0</v>
      </c>
      <c r="T9" s="8"/>
      <c r="U9" s="8"/>
      <c r="V9" s="8"/>
    </row>
    <row r="10">
      <c r="A10" s="16">
        <v>7.0</v>
      </c>
      <c r="B10" s="16" t="s">
        <v>152</v>
      </c>
      <c r="C10" s="16" t="s">
        <v>153</v>
      </c>
      <c r="D10" s="16" t="s">
        <v>154</v>
      </c>
      <c r="E10" s="16" t="s">
        <v>154</v>
      </c>
      <c r="F10" s="16" t="s">
        <v>144</v>
      </c>
      <c r="G10" s="7">
        <v>3.0</v>
      </c>
      <c r="H10" s="7"/>
      <c r="I10" s="7">
        <v>2.5</v>
      </c>
      <c r="J10" s="7" t="s">
        <v>155</v>
      </c>
      <c r="K10" s="8"/>
      <c r="L10" s="7">
        <v>1.0</v>
      </c>
      <c r="M10" s="8"/>
      <c r="N10" s="8"/>
      <c r="O10" s="7" t="s">
        <v>156</v>
      </c>
      <c r="P10" s="8"/>
      <c r="Q10" s="8"/>
      <c r="R10" s="8"/>
      <c r="S10" s="8"/>
      <c r="T10" s="8"/>
      <c r="U10" s="8"/>
      <c r="V10" s="8"/>
    </row>
    <row r="11">
      <c r="A11" s="16">
        <v>8.0</v>
      </c>
      <c r="B11" s="16" t="s">
        <v>157</v>
      </c>
      <c r="C11" s="16" t="s">
        <v>158</v>
      </c>
      <c r="D11" s="16">
        <v>7.0</v>
      </c>
      <c r="E11" s="16">
        <v>7.0</v>
      </c>
      <c r="F11" s="16" t="s">
        <v>159</v>
      </c>
      <c r="G11" s="8"/>
      <c r="H11" s="8"/>
      <c r="I11" s="8"/>
      <c r="J11" s="7">
        <v>5.0</v>
      </c>
      <c r="K11" s="7">
        <v>2.0</v>
      </c>
      <c r="L11" s="8"/>
      <c r="M11" s="8"/>
      <c r="N11" s="8"/>
      <c r="O11" s="7" t="s">
        <v>160</v>
      </c>
      <c r="P11" s="7" t="s">
        <v>161</v>
      </c>
      <c r="Q11" s="7" t="s">
        <v>162</v>
      </c>
      <c r="R11" s="7" t="s">
        <v>163</v>
      </c>
      <c r="S11" s="8"/>
      <c r="T11" s="8"/>
      <c r="U11" s="8"/>
      <c r="V11" s="8"/>
    </row>
    <row r="12">
      <c r="A12" s="16">
        <v>9.0</v>
      </c>
      <c r="B12" s="16" t="s">
        <v>164</v>
      </c>
      <c r="C12" s="16" t="s">
        <v>165</v>
      </c>
      <c r="D12" s="16">
        <v>7.0</v>
      </c>
      <c r="E12" s="16">
        <v>7.0</v>
      </c>
      <c r="F12" s="16" t="s">
        <v>166</v>
      </c>
      <c r="G12" s="8"/>
      <c r="H12" s="8"/>
      <c r="I12" s="8"/>
      <c r="J12" s="7">
        <v>4.0</v>
      </c>
      <c r="K12" s="7">
        <v>3.0</v>
      </c>
      <c r="L12" s="8"/>
      <c r="M12" s="8"/>
      <c r="N12" s="8"/>
      <c r="O12" s="7" t="s">
        <v>167</v>
      </c>
      <c r="P12" s="8"/>
      <c r="Q12" s="7" t="s">
        <v>168</v>
      </c>
      <c r="R12" s="7" t="s">
        <v>169</v>
      </c>
      <c r="S12" s="7">
        <v>5.0</v>
      </c>
      <c r="T12" s="8"/>
      <c r="U12" s="8"/>
      <c r="V12" s="8"/>
    </row>
    <row r="13">
      <c r="A13" s="16">
        <v>10.0</v>
      </c>
      <c r="B13" s="16" t="s">
        <v>170</v>
      </c>
      <c r="C13" s="16">
        <v>5.0</v>
      </c>
      <c r="D13" s="16">
        <v>5.0</v>
      </c>
      <c r="E13" s="16">
        <v>5.0</v>
      </c>
      <c r="F13" s="16" t="s">
        <v>171</v>
      </c>
      <c r="G13" s="8"/>
      <c r="H13" s="8"/>
      <c r="I13" s="8"/>
      <c r="J13" s="7">
        <v>2.0</v>
      </c>
      <c r="K13" s="8"/>
      <c r="L13" s="7">
        <v>3.0</v>
      </c>
      <c r="M13" s="8"/>
      <c r="N13" s="8"/>
      <c r="O13" s="7" t="s">
        <v>172</v>
      </c>
      <c r="P13" s="7" t="s">
        <v>173</v>
      </c>
      <c r="Q13" s="7" t="s">
        <v>174</v>
      </c>
      <c r="R13" s="8"/>
      <c r="S13" s="8"/>
      <c r="T13" s="8"/>
      <c r="U13" s="8"/>
      <c r="V13" s="8"/>
    </row>
    <row r="14">
      <c r="B14" s="16" t="s">
        <v>175</v>
      </c>
      <c r="C14" s="16">
        <v>4.0</v>
      </c>
      <c r="D14" s="16">
        <v>4.0</v>
      </c>
      <c r="E14" s="16">
        <v>4.0</v>
      </c>
      <c r="F14" s="16" t="s">
        <v>171</v>
      </c>
      <c r="G14" s="8"/>
      <c r="H14" s="8"/>
      <c r="I14" s="8"/>
      <c r="J14" s="7">
        <v>4.0</v>
      </c>
      <c r="K14" s="8"/>
      <c r="L14" s="7">
        <v>1.0</v>
      </c>
      <c r="M14" s="8"/>
      <c r="N14" s="8"/>
      <c r="O14" s="7" t="s">
        <v>176</v>
      </c>
      <c r="P14" s="7" t="s">
        <v>177</v>
      </c>
      <c r="Q14" s="7" t="s">
        <v>178</v>
      </c>
      <c r="R14" s="8"/>
      <c r="S14" s="8"/>
      <c r="T14" s="8"/>
      <c r="U14" s="8"/>
      <c r="V14" s="8"/>
    </row>
    <row r="15">
      <c r="B15" s="16" t="s">
        <v>179</v>
      </c>
      <c r="C15" s="16" t="s">
        <v>180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B16" s="16" t="s">
        <v>181</v>
      </c>
      <c r="C16" s="16" t="s">
        <v>182</v>
      </c>
      <c r="D16" s="16">
        <v>11.0</v>
      </c>
      <c r="E16" s="16">
        <v>9.0</v>
      </c>
      <c r="F16" s="16" t="s">
        <v>183</v>
      </c>
      <c r="G16" s="8"/>
      <c r="H16" s="8"/>
      <c r="I16" s="8"/>
      <c r="J16" s="7">
        <v>2.0</v>
      </c>
      <c r="K16" s="7">
        <v>6.0</v>
      </c>
      <c r="L16" s="8"/>
      <c r="M16" s="8"/>
      <c r="N16" s="7">
        <v>3.0</v>
      </c>
      <c r="O16" s="27" t="s">
        <v>184</v>
      </c>
      <c r="P16" s="8"/>
      <c r="Q16" s="7" t="s">
        <v>185</v>
      </c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186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136</v>
      </c>
      <c r="C4" s="24">
        <v>6.0</v>
      </c>
      <c r="D4" s="24">
        <v>2.0</v>
      </c>
      <c r="E4" s="24">
        <v>4.0</v>
      </c>
      <c r="F4" s="24">
        <v>0.0</v>
      </c>
      <c r="G4" s="24">
        <v>1.0</v>
      </c>
      <c r="H4" s="24">
        <v>1.0</v>
      </c>
      <c r="I4" s="24">
        <v>1.0</v>
      </c>
      <c r="J4" s="24">
        <v>1.0</v>
      </c>
      <c r="K4" s="24">
        <v>0.0</v>
      </c>
      <c r="L4" s="24">
        <v>0.0</v>
      </c>
      <c r="M4" s="24">
        <v>0.0</v>
      </c>
      <c r="N4" s="24">
        <v>0.0</v>
      </c>
      <c r="O4" s="24"/>
      <c r="P4" s="24">
        <v>0.0</v>
      </c>
      <c r="Q4" s="24">
        <v>0.0</v>
      </c>
      <c r="R4" s="24"/>
      <c r="S4" s="24">
        <v>5.0</v>
      </c>
      <c r="T4" s="8"/>
      <c r="U4" s="8"/>
      <c r="V4" s="25"/>
      <c r="W4" s="26"/>
      <c r="X4" s="26"/>
      <c r="Y4" s="26"/>
      <c r="Z4" s="26"/>
    </row>
    <row r="5">
      <c r="A5" s="16">
        <v>2.0</v>
      </c>
      <c r="B5" s="16" t="s">
        <v>137</v>
      </c>
      <c r="C5" s="16">
        <v>10.0</v>
      </c>
      <c r="D5" s="16">
        <v>2.0</v>
      </c>
      <c r="E5" s="16">
        <v>8.0</v>
      </c>
      <c r="F5" s="16" t="s">
        <v>187</v>
      </c>
      <c r="G5" s="7">
        <v>2.0</v>
      </c>
      <c r="H5" s="7">
        <v>2.0</v>
      </c>
      <c r="I5" s="7">
        <v>2.0</v>
      </c>
      <c r="J5" s="7">
        <v>2.0</v>
      </c>
      <c r="K5" s="7">
        <v>0.0</v>
      </c>
      <c r="L5" s="7">
        <v>2.0</v>
      </c>
      <c r="M5" s="7">
        <v>0.0</v>
      </c>
      <c r="N5" s="7">
        <v>0.0</v>
      </c>
      <c r="O5" s="8"/>
      <c r="P5" s="24">
        <v>0.0</v>
      </c>
      <c r="Q5" s="24">
        <v>0.0</v>
      </c>
      <c r="R5" s="7" t="s">
        <v>188</v>
      </c>
      <c r="S5" s="7">
        <v>5.0</v>
      </c>
      <c r="T5" s="8"/>
      <c r="U5" s="8"/>
      <c r="V5" s="8"/>
    </row>
    <row r="6">
      <c r="A6" s="16">
        <v>3.0</v>
      </c>
      <c r="B6" s="16" t="s">
        <v>138</v>
      </c>
      <c r="C6" s="16">
        <v>10.0</v>
      </c>
      <c r="D6" s="16">
        <v>2.0</v>
      </c>
      <c r="E6" s="16">
        <v>8.0</v>
      </c>
      <c r="F6" s="28" t="s">
        <v>187</v>
      </c>
      <c r="G6" s="7">
        <v>2.0</v>
      </c>
      <c r="H6" s="7">
        <v>2.0</v>
      </c>
      <c r="I6" s="7">
        <v>2.0</v>
      </c>
      <c r="J6" s="7">
        <v>2.0</v>
      </c>
      <c r="K6" s="7">
        <v>0.0</v>
      </c>
      <c r="L6" s="7">
        <v>2.0</v>
      </c>
      <c r="M6" s="7">
        <v>0.0</v>
      </c>
      <c r="N6" s="7">
        <v>0.0</v>
      </c>
      <c r="O6" s="28" t="s">
        <v>188</v>
      </c>
      <c r="P6" s="24">
        <v>0.0</v>
      </c>
      <c r="Q6" s="24">
        <v>0.0</v>
      </c>
      <c r="R6" s="7" t="s">
        <v>189</v>
      </c>
      <c r="S6" s="7">
        <v>5.0</v>
      </c>
      <c r="T6" s="8"/>
      <c r="U6" s="8"/>
      <c r="V6" s="8"/>
    </row>
    <row r="7">
      <c r="A7" s="16">
        <v>4.0</v>
      </c>
      <c r="B7" s="16" t="s">
        <v>141</v>
      </c>
      <c r="C7" s="16">
        <v>10.0</v>
      </c>
      <c r="D7" s="16">
        <v>2.0</v>
      </c>
      <c r="E7" s="16">
        <v>8.0</v>
      </c>
      <c r="F7" s="28" t="s">
        <v>187</v>
      </c>
      <c r="G7" s="7">
        <v>2.0</v>
      </c>
      <c r="H7" s="7">
        <v>2.0</v>
      </c>
      <c r="I7" s="7">
        <v>2.0</v>
      </c>
      <c r="J7" s="7">
        <v>2.0</v>
      </c>
      <c r="K7" s="7">
        <v>0.0</v>
      </c>
      <c r="L7" s="7">
        <v>2.0</v>
      </c>
      <c r="M7" s="7">
        <v>0.0</v>
      </c>
      <c r="N7" s="7">
        <v>0.0</v>
      </c>
      <c r="O7" s="7" t="s">
        <v>189</v>
      </c>
      <c r="P7" s="24">
        <v>0.0</v>
      </c>
      <c r="Q7" s="24">
        <v>0.0</v>
      </c>
      <c r="R7" s="7" t="s">
        <v>189</v>
      </c>
      <c r="S7" s="7">
        <v>5.0</v>
      </c>
      <c r="T7" s="8"/>
      <c r="U7" s="8"/>
      <c r="V7" s="8"/>
    </row>
    <row r="8">
      <c r="A8" s="16">
        <v>5.0</v>
      </c>
      <c r="B8" s="16" t="s">
        <v>142</v>
      </c>
      <c r="C8" s="16">
        <v>10.0</v>
      </c>
      <c r="D8" s="16">
        <v>5.0</v>
      </c>
      <c r="E8" s="16">
        <v>6.0</v>
      </c>
      <c r="F8" s="28" t="s">
        <v>187</v>
      </c>
      <c r="G8" s="7">
        <v>2.0</v>
      </c>
      <c r="H8" s="7">
        <v>2.0</v>
      </c>
      <c r="I8" s="7">
        <v>2.0</v>
      </c>
      <c r="J8" s="7">
        <v>2.0</v>
      </c>
      <c r="K8" s="7">
        <v>0.0</v>
      </c>
      <c r="L8" s="7">
        <v>2.0</v>
      </c>
      <c r="M8" s="7">
        <v>0.0</v>
      </c>
      <c r="N8" s="7">
        <v>0.0</v>
      </c>
      <c r="O8" s="7" t="s">
        <v>189</v>
      </c>
      <c r="P8" s="24">
        <v>0.0</v>
      </c>
      <c r="Q8" s="24">
        <v>0.0</v>
      </c>
      <c r="R8" s="7" t="s">
        <v>189</v>
      </c>
      <c r="S8" s="7">
        <v>5.0</v>
      </c>
      <c r="T8" s="8"/>
      <c r="U8" s="8"/>
      <c r="V8" s="8"/>
    </row>
    <row r="9">
      <c r="A9" s="16">
        <v>6.0</v>
      </c>
      <c r="B9" s="16" t="s">
        <v>147</v>
      </c>
      <c r="C9" s="16">
        <v>10.0</v>
      </c>
      <c r="D9" s="16">
        <v>6.0</v>
      </c>
      <c r="E9" s="16">
        <v>6.0</v>
      </c>
      <c r="F9" s="28" t="s">
        <v>187</v>
      </c>
      <c r="G9" s="7">
        <v>2.0</v>
      </c>
      <c r="H9" s="7">
        <v>2.0</v>
      </c>
      <c r="I9" s="7">
        <v>2.0</v>
      </c>
      <c r="J9" s="7">
        <v>2.0</v>
      </c>
      <c r="K9" s="7">
        <v>0.0</v>
      </c>
      <c r="L9" s="7">
        <v>2.0</v>
      </c>
      <c r="M9" s="7">
        <v>0.0</v>
      </c>
      <c r="N9" s="7">
        <v>0.0</v>
      </c>
      <c r="O9" s="7" t="s">
        <v>189</v>
      </c>
      <c r="P9" s="24">
        <v>0.0</v>
      </c>
      <c r="Q9" s="24">
        <v>0.0</v>
      </c>
      <c r="R9" s="7" t="s">
        <v>190</v>
      </c>
      <c r="S9" s="7">
        <v>5.0</v>
      </c>
      <c r="T9" s="8"/>
      <c r="U9" s="8"/>
      <c r="V9" s="8"/>
    </row>
    <row r="10">
      <c r="A10" s="16">
        <v>7.0</v>
      </c>
      <c r="B10" s="16" t="s">
        <v>191</v>
      </c>
      <c r="C10" s="16">
        <v>10.0</v>
      </c>
      <c r="D10" s="16">
        <v>7.5</v>
      </c>
      <c r="E10" s="16">
        <v>6.0</v>
      </c>
      <c r="F10" s="28" t="s">
        <v>187</v>
      </c>
      <c r="G10" s="7">
        <v>2.0</v>
      </c>
      <c r="H10" s="7">
        <v>2.0</v>
      </c>
      <c r="I10" s="7">
        <v>2.0</v>
      </c>
      <c r="J10" s="7">
        <v>2.0</v>
      </c>
      <c r="K10" s="7">
        <v>0.0</v>
      </c>
      <c r="L10" s="7">
        <v>2.0</v>
      </c>
      <c r="M10" s="7">
        <v>0.0</v>
      </c>
      <c r="N10" s="7">
        <v>0.0</v>
      </c>
      <c r="O10" s="7" t="s">
        <v>190</v>
      </c>
      <c r="P10" s="24">
        <v>0.0</v>
      </c>
      <c r="Q10" s="24">
        <v>0.0</v>
      </c>
      <c r="R10" s="7" t="s">
        <v>192</v>
      </c>
      <c r="S10" s="7">
        <v>5.0</v>
      </c>
      <c r="T10" s="8"/>
      <c r="U10" s="8"/>
      <c r="V10" s="8"/>
    </row>
    <row r="11">
      <c r="A11" s="16">
        <v>8.0</v>
      </c>
      <c r="B11" s="16" t="s">
        <v>193</v>
      </c>
      <c r="C11" s="16">
        <v>5.0</v>
      </c>
      <c r="D11" s="16">
        <v>3.5</v>
      </c>
      <c r="E11" s="16">
        <v>1.5</v>
      </c>
      <c r="F11" s="16" t="s">
        <v>194</v>
      </c>
      <c r="G11" s="7">
        <v>1.0</v>
      </c>
      <c r="H11" s="7">
        <v>1.0</v>
      </c>
      <c r="I11" s="7">
        <v>1.0</v>
      </c>
      <c r="J11" s="7">
        <v>1.0</v>
      </c>
      <c r="K11" s="7">
        <v>0.0</v>
      </c>
      <c r="L11" s="7">
        <v>1.0</v>
      </c>
      <c r="M11" s="7">
        <v>0.0</v>
      </c>
      <c r="N11" s="7">
        <v>0.0</v>
      </c>
      <c r="O11" s="7" t="s">
        <v>195</v>
      </c>
      <c r="P11" s="7">
        <v>0.0</v>
      </c>
      <c r="Q11" s="7">
        <v>0.0</v>
      </c>
      <c r="R11" s="7" t="s">
        <v>192</v>
      </c>
      <c r="S11" s="7">
        <v>5.0</v>
      </c>
      <c r="T11" s="8"/>
      <c r="U11" s="8"/>
      <c r="V11" s="8"/>
    </row>
    <row r="12">
      <c r="A12" s="16">
        <v>9.0</v>
      </c>
      <c r="B12" s="16" t="s">
        <v>196</v>
      </c>
      <c r="C12" s="16">
        <v>5.0</v>
      </c>
      <c r="D12" s="16">
        <v>3.5</v>
      </c>
      <c r="E12" s="16">
        <v>1.5</v>
      </c>
      <c r="F12" s="16" t="s">
        <v>194</v>
      </c>
      <c r="G12" s="7">
        <v>1.0</v>
      </c>
      <c r="H12" s="7">
        <v>1.0</v>
      </c>
      <c r="I12" s="7">
        <v>1.0</v>
      </c>
      <c r="J12" s="7">
        <v>1.0</v>
      </c>
      <c r="K12" s="7">
        <v>0.0</v>
      </c>
      <c r="L12" s="7">
        <v>1.0</v>
      </c>
      <c r="M12" s="7">
        <v>0.0</v>
      </c>
      <c r="N12" s="7">
        <v>0.0</v>
      </c>
      <c r="O12" s="7" t="s">
        <v>197</v>
      </c>
      <c r="P12" s="7">
        <v>0.0</v>
      </c>
      <c r="Q12" s="7">
        <v>0.0</v>
      </c>
      <c r="R12" s="7" t="s">
        <v>192</v>
      </c>
      <c r="S12" s="7">
        <v>5.0</v>
      </c>
      <c r="T12" s="8"/>
      <c r="U12" s="8"/>
      <c r="V12" s="8"/>
    </row>
    <row r="13">
      <c r="A13" s="16">
        <v>10.0</v>
      </c>
      <c r="B13" s="16" t="s">
        <v>198</v>
      </c>
      <c r="C13" s="16">
        <v>5.0</v>
      </c>
      <c r="D13" s="16">
        <v>3.5</v>
      </c>
      <c r="E13" s="16">
        <v>1.5</v>
      </c>
      <c r="F13" s="16" t="s">
        <v>194</v>
      </c>
      <c r="G13" s="7">
        <v>1.0</v>
      </c>
      <c r="H13" s="7">
        <v>1.0</v>
      </c>
      <c r="I13" s="7">
        <v>1.0</v>
      </c>
      <c r="J13" s="7">
        <v>1.0</v>
      </c>
      <c r="K13" s="7">
        <v>0.0</v>
      </c>
      <c r="L13" s="7">
        <v>1.0</v>
      </c>
      <c r="M13" s="7">
        <v>0.0</v>
      </c>
      <c r="N13" s="7">
        <v>0.0</v>
      </c>
      <c r="O13" s="7" t="s">
        <v>199</v>
      </c>
      <c r="P13" s="7">
        <v>0.0</v>
      </c>
      <c r="Q13" s="7">
        <v>0.0</v>
      </c>
      <c r="R13" s="7" t="s">
        <v>192</v>
      </c>
      <c r="S13" s="7">
        <v>5.0</v>
      </c>
      <c r="T13" s="8"/>
      <c r="U13" s="8"/>
      <c r="V13" s="8"/>
    </row>
    <row r="14">
      <c r="A14" s="16">
        <v>11.0</v>
      </c>
      <c r="B14" s="16" t="s">
        <v>200</v>
      </c>
      <c r="C14" s="16">
        <v>5.0</v>
      </c>
      <c r="D14" s="16">
        <v>3.5</v>
      </c>
      <c r="E14" s="16">
        <v>1.5</v>
      </c>
      <c r="F14" s="16" t="s">
        <v>201</v>
      </c>
      <c r="G14" s="7">
        <v>1.0</v>
      </c>
      <c r="H14" s="7">
        <v>1.0</v>
      </c>
      <c r="I14" s="7">
        <v>1.0</v>
      </c>
      <c r="J14" s="7">
        <v>1.0</v>
      </c>
      <c r="K14" s="7">
        <v>0.0</v>
      </c>
      <c r="L14" s="7">
        <v>1.0</v>
      </c>
      <c r="M14" s="7">
        <v>0.0</v>
      </c>
      <c r="N14" s="7">
        <v>0.0</v>
      </c>
      <c r="O14" s="7" t="s">
        <v>199</v>
      </c>
      <c r="P14" s="7">
        <v>0.0</v>
      </c>
      <c r="Q14" s="7">
        <v>0.0</v>
      </c>
      <c r="R14" s="7" t="s">
        <v>202</v>
      </c>
      <c r="S14" s="7">
        <v>5.0</v>
      </c>
      <c r="T14" s="8"/>
      <c r="U14" s="8"/>
      <c r="V14" s="8"/>
    </row>
    <row r="15">
      <c r="A15" s="16">
        <v>12.0</v>
      </c>
      <c r="B15" s="16" t="s">
        <v>203</v>
      </c>
      <c r="C15" s="16">
        <v>5.0</v>
      </c>
      <c r="D15" s="16">
        <v>3.5</v>
      </c>
      <c r="E15" s="16">
        <v>1.5</v>
      </c>
      <c r="F15" s="16" t="s">
        <v>201</v>
      </c>
      <c r="G15" s="7">
        <v>1.0</v>
      </c>
      <c r="H15" s="7">
        <v>1.0</v>
      </c>
      <c r="I15" s="7">
        <v>1.0</v>
      </c>
      <c r="J15" s="7">
        <v>1.0</v>
      </c>
      <c r="K15" s="7">
        <v>0.0</v>
      </c>
      <c r="L15" s="7">
        <v>1.0</v>
      </c>
      <c r="M15" s="7">
        <v>0.0</v>
      </c>
      <c r="N15" s="7">
        <v>0.0</v>
      </c>
      <c r="O15" s="7" t="s">
        <v>199</v>
      </c>
      <c r="P15" s="7">
        <v>0.0</v>
      </c>
      <c r="Q15" s="7">
        <v>0.0</v>
      </c>
      <c r="R15" s="7" t="s">
        <v>202</v>
      </c>
      <c r="S15" s="7">
        <v>5.0</v>
      </c>
      <c r="T15" s="8"/>
      <c r="U15" s="8"/>
      <c r="V15" s="8"/>
    </row>
    <row r="16">
      <c r="A16" s="16">
        <v>13.0</v>
      </c>
      <c r="B16" s="16" t="s">
        <v>204</v>
      </c>
      <c r="C16" s="16">
        <v>5.0</v>
      </c>
      <c r="D16" s="16">
        <v>3.5</v>
      </c>
      <c r="E16" s="16">
        <v>1.5</v>
      </c>
      <c r="F16" s="16" t="s">
        <v>201</v>
      </c>
      <c r="G16" s="7">
        <v>1.0</v>
      </c>
      <c r="H16" s="7">
        <v>1.0</v>
      </c>
      <c r="I16" s="7">
        <v>1.0</v>
      </c>
      <c r="J16" s="7">
        <v>1.0</v>
      </c>
      <c r="K16" s="7">
        <v>0.0</v>
      </c>
      <c r="L16" s="7">
        <v>1.0</v>
      </c>
      <c r="M16" s="7">
        <v>0.0</v>
      </c>
      <c r="N16" s="7">
        <v>0.0</v>
      </c>
      <c r="O16" s="7" t="s">
        <v>190</v>
      </c>
      <c r="P16" s="7">
        <v>0.0</v>
      </c>
      <c r="Q16" s="7">
        <v>0.0</v>
      </c>
      <c r="R16" s="7" t="s">
        <v>202</v>
      </c>
      <c r="S16" s="7">
        <v>5.0</v>
      </c>
      <c r="T16" s="8"/>
      <c r="U16" s="8"/>
      <c r="V16" s="8"/>
    </row>
    <row r="17">
      <c r="A17" s="16">
        <v>14.0</v>
      </c>
      <c r="B17" s="16" t="s">
        <v>205</v>
      </c>
      <c r="C17" s="16">
        <v>5.0</v>
      </c>
      <c r="D17" s="16">
        <v>3.5</v>
      </c>
      <c r="E17" s="16">
        <v>1.5</v>
      </c>
      <c r="F17" s="16" t="s">
        <v>206</v>
      </c>
      <c r="G17" s="7">
        <v>1.0</v>
      </c>
      <c r="H17" s="7">
        <v>1.0</v>
      </c>
      <c r="I17" s="7">
        <v>1.0</v>
      </c>
      <c r="J17" s="7">
        <v>1.0</v>
      </c>
      <c r="K17" s="7">
        <v>0.0</v>
      </c>
      <c r="L17" s="7">
        <v>1.0</v>
      </c>
      <c r="M17" s="7">
        <v>0.0</v>
      </c>
      <c r="N17" s="7">
        <v>0.0</v>
      </c>
      <c r="O17" s="7" t="s">
        <v>190</v>
      </c>
      <c r="P17" s="7">
        <v>0.0</v>
      </c>
      <c r="Q17" s="7">
        <v>0.0</v>
      </c>
      <c r="R17" s="7" t="s">
        <v>202</v>
      </c>
      <c r="S17" s="7">
        <v>5.0</v>
      </c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207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208</v>
      </c>
      <c r="C4" s="24">
        <f>D4+E4</f>
        <v>7</v>
      </c>
      <c r="D4" s="24">
        <f t="shared" ref="D4:D17" si="1">sum(G4:N4)</f>
        <v>6</v>
      </c>
      <c r="E4" s="24">
        <v>1.0</v>
      </c>
      <c r="F4" s="24" t="s">
        <v>209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210</v>
      </c>
      <c r="P4" s="24" t="s">
        <v>211</v>
      </c>
      <c r="Q4" s="24" t="s">
        <v>212</v>
      </c>
      <c r="R4" s="24" t="s">
        <v>213</v>
      </c>
      <c r="S4" s="24">
        <v>6.0</v>
      </c>
      <c r="T4" s="8"/>
      <c r="U4" s="8"/>
      <c r="V4" s="25"/>
      <c r="W4" s="26"/>
      <c r="X4" s="26"/>
      <c r="Y4" s="26"/>
      <c r="Z4" s="26"/>
    </row>
    <row r="5">
      <c r="A5" s="16">
        <v>1.0</v>
      </c>
      <c r="B5" s="16" t="s">
        <v>137</v>
      </c>
      <c r="C5" s="16">
        <v>2.0</v>
      </c>
      <c r="D5">
        <f t="shared" si="1"/>
        <v>2</v>
      </c>
      <c r="F5" s="7" t="s">
        <v>214</v>
      </c>
      <c r="G5" s="8"/>
      <c r="H5" s="8"/>
      <c r="I5" s="8"/>
      <c r="J5" s="8"/>
      <c r="K5" s="8"/>
      <c r="L5" s="8"/>
      <c r="M5" s="8"/>
      <c r="N5" s="7">
        <v>2.0</v>
      </c>
      <c r="O5" s="7" t="s">
        <v>215</v>
      </c>
      <c r="P5" s="7" t="s">
        <v>216</v>
      </c>
      <c r="Q5" s="8"/>
      <c r="R5" s="7" t="s">
        <v>217</v>
      </c>
      <c r="S5" s="8"/>
      <c r="T5" s="8"/>
      <c r="U5" s="8"/>
      <c r="V5" s="8"/>
    </row>
    <row r="6">
      <c r="A6" s="16">
        <v>2.0</v>
      </c>
      <c r="B6" s="16" t="s">
        <v>138</v>
      </c>
      <c r="C6" s="16">
        <v>2.0</v>
      </c>
      <c r="D6">
        <f t="shared" si="1"/>
        <v>2</v>
      </c>
      <c r="F6" s="16" t="s">
        <v>218</v>
      </c>
      <c r="G6" s="8"/>
      <c r="H6" s="8"/>
      <c r="I6" s="8"/>
      <c r="J6" s="8"/>
      <c r="K6" s="8"/>
      <c r="L6" s="7">
        <v>1.0</v>
      </c>
      <c r="M6" s="7">
        <v>1.0</v>
      </c>
      <c r="N6" s="8"/>
      <c r="O6" s="7" t="s">
        <v>219</v>
      </c>
      <c r="P6" s="8"/>
      <c r="Q6" s="8"/>
      <c r="R6" s="8"/>
      <c r="S6" s="8"/>
      <c r="T6" s="8"/>
      <c r="U6" s="8"/>
      <c r="V6" s="8"/>
    </row>
    <row r="7">
      <c r="A7" s="16">
        <v>3.0</v>
      </c>
      <c r="B7" s="16" t="s">
        <v>141</v>
      </c>
      <c r="C7" s="16">
        <v>8.0</v>
      </c>
      <c r="D7">
        <f t="shared" si="1"/>
        <v>7</v>
      </c>
      <c r="E7" s="16">
        <v>1.0</v>
      </c>
      <c r="F7" s="7" t="s">
        <v>220</v>
      </c>
      <c r="G7" s="7"/>
      <c r="H7" s="7">
        <v>2.0</v>
      </c>
      <c r="I7" s="8"/>
      <c r="J7" s="8"/>
      <c r="K7" s="8"/>
      <c r="L7" s="8"/>
      <c r="M7" s="7">
        <v>2.0</v>
      </c>
      <c r="N7" s="7">
        <v>3.0</v>
      </c>
      <c r="O7" s="7" t="s">
        <v>221</v>
      </c>
      <c r="P7" s="8"/>
      <c r="Q7" s="8"/>
      <c r="R7" s="8"/>
      <c r="S7" s="8"/>
      <c r="T7" s="8"/>
      <c r="U7" s="8"/>
      <c r="V7" s="8"/>
    </row>
    <row r="8">
      <c r="A8" s="16">
        <v>4.0</v>
      </c>
      <c r="B8" s="16" t="s">
        <v>222</v>
      </c>
      <c r="C8" s="16">
        <v>10.0</v>
      </c>
      <c r="D8">
        <f t="shared" si="1"/>
        <v>10</v>
      </c>
      <c r="F8" s="7" t="s">
        <v>223</v>
      </c>
      <c r="G8" s="7">
        <v>4.0</v>
      </c>
      <c r="H8" s="7"/>
      <c r="I8" s="7"/>
      <c r="J8" s="8"/>
      <c r="K8" s="8"/>
      <c r="L8" s="8"/>
      <c r="M8" s="7"/>
      <c r="N8" s="7">
        <v>6.0</v>
      </c>
      <c r="O8" s="7" t="s">
        <v>223</v>
      </c>
      <c r="P8" s="8"/>
      <c r="Q8" s="8"/>
      <c r="R8" s="8"/>
      <c r="S8" s="8"/>
      <c r="T8" s="8"/>
      <c r="U8" s="8"/>
      <c r="V8" s="8"/>
    </row>
    <row r="9">
      <c r="A9" s="16">
        <v>5.0</v>
      </c>
      <c r="B9" s="16" t="s">
        <v>224</v>
      </c>
      <c r="C9" s="16">
        <v>10.0</v>
      </c>
      <c r="D9">
        <f t="shared" si="1"/>
        <v>10</v>
      </c>
      <c r="F9" s="16" t="s">
        <v>225</v>
      </c>
      <c r="G9" s="8"/>
      <c r="H9" s="7"/>
      <c r="I9" s="7"/>
      <c r="J9" s="7">
        <v>4.0</v>
      </c>
      <c r="K9" s="8"/>
      <c r="L9" s="8"/>
      <c r="M9" s="7"/>
      <c r="N9" s="7">
        <v>6.0</v>
      </c>
      <c r="O9" s="16" t="s">
        <v>225</v>
      </c>
      <c r="P9" s="8"/>
      <c r="Q9" s="8"/>
      <c r="R9" s="8"/>
      <c r="S9" s="8"/>
      <c r="T9" s="8"/>
      <c r="U9" s="8"/>
      <c r="V9" s="8"/>
    </row>
    <row r="10">
      <c r="A10" s="16">
        <v>6.0</v>
      </c>
      <c r="B10" s="16" t="s">
        <v>226</v>
      </c>
      <c r="C10" s="16">
        <v>6.0</v>
      </c>
      <c r="D10">
        <f t="shared" si="1"/>
        <v>6</v>
      </c>
      <c r="F10" s="7" t="s">
        <v>227</v>
      </c>
      <c r="G10" s="7">
        <v>2.0</v>
      </c>
      <c r="H10" s="7"/>
      <c r="I10" s="7"/>
      <c r="J10" s="8"/>
      <c r="K10" s="8"/>
      <c r="L10" s="8"/>
      <c r="M10" s="7"/>
      <c r="N10" s="7">
        <v>4.0</v>
      </c>
      <c r="O10" s="7" t="s">
        <v>227</v>
      </c>
      <c r="P10" s="8"/>
      <c r="Q10" s="8"/>
      <c r="R10" s="8"/>
      <c r="S10" s="8"/>
      <c r="T10" s="8"/>
      <c r="U10" s="8"/>
      <c r="V10" s="8"/>
    </row>
    <row r="11">
      <c r="A11" s="16">
        <v>7.0</v>
      </c>
      <c r="B11" s="16" t="s">
        <v>228</v>
      </c>
      <c r="C11">
        <f t="shared" ref="C11:C17" si="2">sum(D11:E11)</f>
        <v>9</v>
      </c>
      <c r="D11">
        <f t="shared" si="1"/>
        <v>9</v>
      </c>
      <c r="F11" s="7" t="s">
        <v>229</v>
      </c>
      <c r="G11" s="8"/>
      <c r="H11" s="7">
        <v>3.0</v>
      </c>
      <c r="I11" s="8"/>
      <c r="J11" s="7">
        <v>5.0</v>
      </c>
      <c r="K11" s="8"/>
      <c r="L11" s="7">
        <v>1.0</v>
      </c>
      <c r="M11" s="8"/>
      <c r="N11" s="8"/>
      <c r="O11" s="7" t="s">
        <v>229</v>
      </c>
      <c r="P11" s="8"/>
      <c r="Q11" s="8"/>
      <c r="R11" s="8"/>
      <c r="S11" s="8"/>
      <c r="T11" s="8"/>
      <c r="U11" s="8"/>
      <c r="V11" s="8"/>
    </row>
    <row r="12">
      <c r="A12" s="16">
        <v>8.0</v>
      </c>
      <c r="B12" s="16" t="s">
        <v>230</v>
      </c>
      <c r="C12">
        <f t="shared" si="2"/>
        <v>11</v>
      </c>
      <c r="D12">
        <f t="shared" si="1"/>
        <v>11</v>
      </c>
      <c r="F12" s="7" t="s">
        <v>231</v>
      </c>
      <c r="G12" s="8"/>
      <c r="H12" s="7">
        <v>2.0</v>
      </c>
      <c r="I12" s="8"/>
      <c r="J12" s="7">
        <v>6.0</v>
      </c>
      <c r="K12" s="8"/>
      <c r="L12" s="8"/>
      <c r="M12" s="8"/>
      <c r="N12" s="7">
        <v>3.0</v>
      </c>
      <c r="O12" s="7" t="s">
        <v>231</v>
      </c>
      <c r="P12" s="8"/>
      <c r="Q12" s="8"/>
      <c r="R12" s="7" t="s">
        <v>232</v>
      </c>
      <c r="S12" s="8"/>
      <c r="T12" s="8"/>
      <c r="U12" s="8"/>
      <c r="V12" s="8"/>
    </row>
    <row r="13">
      <c r="A13" s="16">
        <v>9.0</v>
      </c>
      <c r="B13" s="16" t="s">
        <v>198</v>
      </c>
      <c r="C13">
        <f t="shared" si="2"/>
        <v>14</v>
      </c>
      <c r="D13">
        <f t="shared" si="1"/>
        <v>12</v>
      </c>
      <c r="E13" s="16">
        <v>2.0</v>
      </c>
      <c r="F13" s="7" t="s">
        <v>233</v>
      </c>
      <c r="G13" s="8"/>
      <c r="H13" s="8"/>
      <c r="I13" s="8"/>
      <c r="J13" s="7">
        <v>5.0</v>
      </c>
      <c r="K13" s="7">
        <v>6.0</v>
      </c>
      <c r="L13" s="8"/>
      <c r="M13" s="8"/>
      <c r="N13" s="7">
        <v>1.0</v>
      </c>
      <c r="O13" s="7" t="s">
        <v>233</v>
      </c>
      <c r="P13" s="8"/>
      <c r="Q13" s="8"/>
      <c r="R13" s="8"/>
      <c r="S13" s="8"/>
      <c r="T13" s="8"/>
      <c r="U13" s="8"/>
      <c r="V13" s="8"/>
    </row>
    <row r="14">
      <c r="A14" s="16">
        <v>10.0</v>
      </c>
      <c r="B14" s="16" t="s">
        <v>234</v>
      </c>
      <c r="C14">
        <f t="shared" si="2"/>
        <v>9</v>
      </c>
      <c r="D14">
        <f t="shared" si="1"/>
        <v>9</v>
      </c>
      <c r="F14" s="16" t="s">
        <v>235</v>
      </c>
      <c r="G14" s="8"/>
      <c r="H14" s="8"/>
      <c r="I14" s="7">
        <v>4.0</v>
      </c>
      <c r="J14" s="7">
        <v>4.0</v>
      </c>
      <c r="K14" s="8"/>
      <c r="L14" s="7">
        <v>1.0</v>
      </c>
      <c r="M14" s="8"/>
      <c r="N14" s="8"/>
      <c r="O14" s="16" t="s">
        <v>235</v>
      </c>
      <c r="P14" s="8"/>
      <c r="Q14" s="8"/>
      <c r="R14" s="7" t="s">
        <v>236</v>
      </c>
      <c r="S14" s="8"/>
      <c r="T14" s="8"/>
      <c r="U14" s="8"/>
      <c r="V14" s="8"/>
    </row>
    <row r="15">
      <c r="A15" s="16">
        <v>11.0</v>
      </c>
      <c r="B15" s="16" t="s">
        <v>237</v>
      </c>
      <c r="C15">
        <f t="shared" si="2"/>
        <v>0</v>
      </c>
      <c r="D15">
        <f t="shared" si="1"/>
        <v>0</v>
      </c>
      <c r="F15" s="16" t="s">
        <v>180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6">
        <v>12.0</v>
      </c>
      <c r="B16" s="16" t="s">
        <v>238</v>
      </c>
      <c r="C16">
        <f t="shared" si="2"/>
        <v>3</v>
      </c>
      <c r="D16">
        <f t="shared" si="1"/>
        <v>3</v>
      </c>
      <c r="F16" s="7" t="s">
        <v>239</v>
      </c>
      <c r="G16" s="8"/>
      <c r="H16" s="8"/>
      <c r="I16" s="8"/>
      <c r="J16" s="7">
        <v>2.0</v>
      </c>
      <c r="K16" s="8"/>
      <c r="L16" s="7">
        <v>1.0</v>
      </c>
      <c r="M16" s="8"/>
      <c r="N16" s="8"/>
      <c r="O16" s="7" t="s">
        <v>239</v>
      </c>
      <c r="P16" s="16" t="s">
        <v>240</v>
      </c>
      <c r="Q16" s="7" t="s">
        <v>241</v>
      </c>
      <c r="R16" s="7" t="s">
        <v>242</v>
      </c>
      <c r="S16" s="8"/>
      <c r="T16" s="8"/>
      <c r="U16" s="8"/>
      <c r="V16" s="8"/>
    </row>
    <row r="17">
      <c r="A17" s="16">
        <v>13.0</v>
      </c>
      <c r="B17" s="16" t="s">
        <v>243</v>
      </c>
      <c r="C17">
        <f t="shared" si="2"/>
        <v>6</v>
      </c>
      <c r="D17">
        <f t="shared" si="1"/>
        <v>6</v>
      </c>
      <c r="F17" s="16" t="s">
        <v>244</v>
      </c>
      <c r="G17" s="8"/>
      <c r="H17" s="8"/>
      <c r="I17" s="8"/>
      <c r="J17" s="7">
        <v>1.0</v>
      </c>
      <c r="K17" s="8"/>
      <c r="L17" s="8"/>
      <c r="M17" s="8"/>
      <c r="N17" s="7">
        <v>5.0</v>
      </c>
      <c r="O17" s="7" t="s">
        <v>245</v>
      </c>
      <c r="P17" s="7" t="s">
        <v>240</v>
      </c>
      <c r="Q17" s="7" t="s">
        <v>246</v>
      </c>
      <c r="R17" s="7" t="s">
        <v>247</v>
      </c>
      <c r="S17" s="8"/>
      <c r="T17" s="8"/>
      <c r="U17" s="8"/>
      <c r="V17" s="8"/>
    </row>
    <row r="18">
      <c r="A18" s="16">
        <v>14.0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16">
        <v>15.0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16">
        <v>16.0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16">
        <v>17.0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248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208</v>
      </c>
      <c r="C4" s="24">
        <f>D4+E4</f>
        <v>7</v>
      </c>
      <c r="D4" s="24">
        <f>sum(G4:N4)</f>
        <v>6</v>
      </c>
      <c r="E4" s="24">
        <v>1.0</v>
      </c>
      <c r="F4" s="24" t="s">
        <v>209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210</v>
      </c>
      <c r="P4" s="24" t="s">
        <v>211</v>
      </c>
      <c r="Q4" s="24" t="s">
        <v>212</v>
      </c>
      <c r="R4" s="24" t="s">
        <v>213</v>
      </c>
      <c r="S4" s="24">
        <v>6.0</v>
      </c>
      <c r="T4" s="8"/>
      <c r="U4" s="8"/>
      <c r="V4" s="25"/>
      <c r="W4" s="26"/>
      <c r="X4" s="26"/>
      <c r="Y4" s="26"/>
      <c r="Z4" s="26"/>
    </row>
    <row r="5" ht="120.0" customHeight="1">
      <c r="A5" s="16">
        <v>1.0</v>
      </c>
      <c r="B5" s="16" t="s">
        <v>249</v>
      </c>
      <c r="C5" s="16">
        <v>5.0</v>
      </c>
      <c r="D5" s="16">
        <v>5.0</v>
      </c>
      <c r="E5" s="16">
        <v>0.0</v>
      </c>
      <c r="F5" s="7" t="s">
        <v>250</v>
      </c>
      <c r="G5" s="7">
        <v>2.0</v>
      </c>
      <c r="H5" s="7">
        <v>1.0</v>
      </c>
      <c r="I5" s="7"/>
      <c r="J5" s="8"/>
      <c r="K5" s="8"/>
      <c r="L5" s="7">
        <v>1.0</v>
      </c>
      <c r="M5" s="8"/>
      <c r="N5" s="7">
        <v>1.0</v>
      </c>
      <c r="O5" s="7" t="s">
        <v>251</v>
      </c>
      <c r="P5" s="7" t="s">
        <v>252</v>
      </c>
      <c r="Q5" s="7" t="s">
        <v>253</v>
      </c>
      <c r="R5" s="7" t="s">
        <v>254</v>
      </c>
      <c r="S5" s="7">
        <v>5.0</v>
      </c>
      <c r="T5" s="8"/>
      <c r="U5" s="8"/>
      <c r="V5" s="8"/>
    </row>
    <row r="6" ht="101.25" customHeight="1">
      <c r="A6" s="16">
        <v>2.0</v>
      </c>
      <c r="B6" s="16" t="s">
        <v>255</v>
      </c>
      <c r="C6" s="16">
        <v>10.0</v>
      </c>
      <c r="D6" s="16">
        <v>5.0</v>
      </c>
      <c r="E6" s="16">
        <v>5.0</v>
      </c>
      <c r="F6" s="7" t="s">
        <v>256</v>
      </c>
      <c r="G6" s="7">
        <v>4.0</v>
      </c>
      <c r="H6" s="7">
        <v>1.0</v>
      </c>
      <c r="I6" s="7">
        <v>2.0</v>
      </c>
      <c r="J6" s="8"/>
      <c r="K6" s="8"/>
      <c r="L6" s="8"/>
      <c r="M6" s="7">
        <v>2.0</v>
      </c>
      <c r="N6" s="7">
        <v>1.0</v>
      </c>
      <c r="O6" s="7" t="s">
        <v>257</v>
      </c>
      <c r="P6" s="7" t="s">
        <v>258</v>
      </c>
      <c r="Q6" s="7" t="s">
        <v>259</v>
      </c>
      <c r="R6" s="7" t="s">
        <v>260</v>
      </c>
      <c r="S6" s="7">
        <v>8.0</v>
      </c>
      <c r="T6" s="8"/>
      <c r="U6" s="8"/>
      <c r="V6" s="8"/>
    </row>
    <row r="7">
      <c r="A7" s="16">
        <v>3.0</v>
      </c>
      <c r="B7" s="16" t="s">
        <v>261</v>
      </c>
      <c r="C7" s="16">
        <v>10.0</v>
      </c>
      <c r="D7" s="16">
        <v>2.0</v>
      </c>
      <c r="E7" s="16">
        <v>8.0</v>
      </c>
      <c r="F7" s="7" t="s">
        <v>262</v>
      </c>
      <c r="G7" s="7">
        <v>4.0</v>
      </c>
      <c r="H7" s="7"/>
      <c r="I7" s="8"/>
      <c r="J7" s="8"/>
      <c r="K7" s="8"/>
      <c r="L7" s="7">
        <v>2.0</v>
      </c>
      <c r="M7" s="7">
        <v>1.0</v>
      </c>
      <c r="N7" s="7">
        <v>3.0</v>
      </c>
      <c r="O7" s="7" t="s">
        <v>263</v>
      </c>
      <c r="P7" s="7"/>
      <c r="Q7" s="8"/>
      <c r="R7" s="7" t="s">
        <v>264</v>
      </c>
      <c r="S7" s="7">
        <v>8.0</v>
      </c>
      <c r="T7" s="8"/>
      <c r="U7" s="8"/>
      <c r="V7" s="8"/>
    </row>
    <row r="8">
      <c r="A8" s="16">
        <v>4.0</v>
      </c>
      <c r="B8" s="16" t="s">
        <v>265</v>
      </c>
      <c r="C8" s="16">
        <v>10.0</v>
      </c>
      <c r="D8" s="16">
        <v>2.0</v>
      </c>
      <c r="E8" s="16">
        <v>8.0</v>
      </c>
      <c r="F8" s="7" t="s">
        <v>266</v>
      </c>
      <c r="G8" s="7">
        <v>0.0</v>
      </c>
      <c r="H8" s="8"/>
      <c r="I8" s="8"/>
      <c r="J8" s="7">
        <v>8.0</v>
      </c>
      <c r="K8" s="7">
        <v>2.0</v>
      </c>
      <c r="L8" s="8"/>
      <c r="M8" s="8"/>
      <c r="N8" s="8"/>
      <c r="O8" s="7" t="s">
        <v>267</v>
      </c>
      <c r="P8" s="7"/>
      <c r="Q8" s="8"/>
      <c r="R8" s="7" t="s">
        <v>268</v>
      </c>
      <c r="S8" s="7">
        <v>8.0</v>
      </c>
      <c r="T8" s="8"/>
      <c r="U8" s="8"/>
      <c r="V8" s="8"/>
    </row>
    <row r="9" ht="72.0" customHeight="1">
      <c r="A9" s="16">
        <v>5.0</v>
      </c>
      <c r="B9" s="16" t="s">
        <v>269</v>
      </c>
      <c r="C9" s="16">
        <v>10.0</v>
      </c>
      <c r="D9" s="16">
        <v>2.0</v>
      </c>
      <c r="E9" s="16">
        <v>8.0</v>
      </c>
      <c r="F9" s="7" t="s">
        <v>270</v>
      </c>
      <c r="G9" s="7">
        <v>1.0</v>
      </c>
      <c r="H9" s="8"/>
      <c r="I9" s="8"/>
      <c r="J9" s="7">
        <v>7.0</v>
      </c>
      <c r="K9" s="7">
        <v>2.0</v>
      </c>
      <c r="L9" s="8"/>
      <c r="M9" s="8"/>
      <c r="N9" s="8"/>
      <c r="O9" s="7" t="s">
        <v>271</v>
      </c>
      <c r="P9" s="7"/>
      <c r="Q9" s="8"/>
      <c r="R9" s="7" t="s">
        <v>272</v>
      </c>
      <c r="S9" s="7">
        <v>9.0</v>
      </c>
      <c r="T9" s="8"/>
      <c r="U9" s="8"/>
      <c r="V9" s="8"/>
    </row>
    <row r="10">
      <c r="A10" s="16">
        <v>6.0</v>
      </c>
      <c r="B10" s="16" t="s">
        <v>273</v>
      </c>
      <c r="C10" s="16">
        <v>10.0</v>
      </c>
      <c r="D10" s="16">
        <v>2.0</v>
      </c>
      <c r="E10" s="16">
        <v>8.0</v>
      </c>
      <c r="F10" s="7" t="s">
        <v>274</v>
      </c>
      <c r="G10" s="7">
        <v>2.0</v>
      </c>
      <c r="H10" s="8"/>
      <c r="I10" s="8"/>
      <c r="J10" s="7">
        <v>2.0</v>
      </c>
      <c r="K10" s="7">
        <v>6.0</v>
      </c>
      <c r="L10" s="8"/>
      <c r="M10" s="8"/>
      <c r="N10" s="8"/>
      <c r="O10" s="7" t="s">
        <v>275</v>
      </c>
      <c r="P10" s="8"/>
      <c r="Q10" s="8"/>
      <c r="R10" s="7" t="s">
        <v>276</v>
      </c>
      <c r="S10" s="7">
        <v>7.0</v>
      </c>
      <c r="T10" s="8"/>
      <c r="U10" s="8"/>
      <c r="V10" s="8"/>
    </row>
    <row r="11">
      <c r="B11" s="16" t="s">
        <v>277</v>
      </c>
      <c r="D11" s="16">
        <v>15.0</v>
      </c>
      <c r="E11" s="16">
        <v>0.0</v>
      </c>
      <c r="F11" s="16" t="s">
        <v>278</v>
      </c>
      <c r="G11" s="8"/>
      <c r="H11" s="8"/>
      <c r="I11" s="8"/>
      <c r="J11" s="7">
        <v>15.0</v>
      </c>
      <c r="K11" s="8"/>
      <c r="L11" s="8"/>
      <c r="M11" s="8"/>
      <c r="N11" s="8"/>
      <c r="O11" s="7" t="s">
        <v>279</v>
      </c>
      <c r="P11" s="7" t="s">
        <v>280</v>
      </c>
      <c r="Q11" s="7" t="s">
        <v>281</v>
      </c>
      <c r="R11" s="7" t="s">
        <v>282</v>
      </c>
      <c r="S11" s="7">
        <v>10.0</v>
      </c>
      <c r="T11" s="8"/>
      <c r="U11" s="8"/>
      <c r="V11" s="8"/>
    </row>
    <row r="12">
      <c r="B12" s="16" t="s">
        <v>283</v>
      </c>
      <c r="D12" s="16">
        <v>6.0</v>
      </c>
      <c r="E12" s="16">
        <v>8.0</v>
      </c>
      <c r="F12" s="16" t="s">
        <v>284</v>
      </c>
      <c r="G12" s="7">
        <v>2.0</v>
      </c>
      <c r="H12" s="8"/>
      <c r="I12" s="8"/>
      <c r="J12" s="7">
        <v>4.0</v>
      </c>
      <c r="K12" s="7">
        <v>8.0</v>
      </c>
      <c r="L12" s="8"/>
      <c r="M12" s="8"/>
      <c r="N12" s="8"/>
      <c r="O12" s="7" t="s">
        <v>285</v>
      </c>
      <c r="P12" s="7" t="s">
        <v>286</v>
      </c>
      <c r="Q12" s="7" t="s">
        <v>287</v>
      </c>
      <c r="R12" s="7" t="s">
        <v>288</v>
      </c>
      <c r="S12" s="7">
        <v>10.0</v>
      </c>
      <c r="T12" s="8"/>
      <c r="U12" s="8"/>
      <c r="V12" s="8"/>
    </row>
    <row r="13">
      <c r="B13" s="16" t="s">
        <v>289</v>
      </c>
      <c r="C13" s="16">
        <v>10.0</v>
      </c>
      <c r="D13" s="16">
        <v>0.0</v>
      </c>
      <c r="E13" s="16">
        <v>10.0</v>
      </c>
      <c r="F13" s="16" t="s">
        <v>290</v>
      </c>
      <c r="G13" s="8"/>
      <c r="H13" s="8"/>
      <c r="I13" s="7"/>
      <c r="J13" s="8"/>
      <c r="K13" s="8"/>
      <c r="L13" s="7">
        <v>10.0</v>
      </c>
      <c r="M13" s="8"/>
      <c r="N13" s="8"/>
      <c r="O13" s="7" t="s">
        <v>291</v>
      </c>
      <c r="P13" s="7" t="s">
        <v>292</v>
      </c>
      <c r="Q13" s="7" t="s">
        <v>293</v>
      </c>
      <c r="R13" s="7" t="s">
        <v>294</v>
      </c>
      <c r="S13" s="7">
        <v>10.0</v>
      </c>
      <c r="T13" s="8"/>
      <c r="U13" s="8"/>
      <c r="V13" s="8"/>
    </row>
    <row r="14">
      <c r="B14" s="16" t="s">
        <v>295</v>
      </c>
      <c r="C14" s="16">
        <v>10.0</v>
      </c>
      <c r="D14" s="16">
        <v>5.0</v>
      </c>
      <c r="E14" s="16">
        <v>5.0</v>
      </c>
      <c r="F14" s="16" t="s">
        <v>296</v>
      </c>
      <c r="G14" s="8"/>
      <c r="H14" s="8"/>
      <c r="I14" s="8"/>
      <c r="J14" s="8"/>
      <c r="K14" s="7">
        <v>10.0</v>
      </c>
      <c r="L14" s="8"/>
      <c r="M14" s="8"/>
      <c r="N14" s="8"/>
      <c r="O14" s="7" t="s">
        <v>297</v>
      </c>
      <c r="P14" s="8"/>
      <c r="Q14" s="8"/>
      <c r="R14" s="7" t="s">
        <v>298</v>
      </c>
      <c r="S14" s="7">
        <v>10.0</v>
      </c>
      <c r="T14" s="8"/>
      <c r="U14" s="8"/>
      <c r="V14" s="8"/>
    </row>
    <row r="15">
      <c r="B15" s="16" t="s">
        <v>299</v>
      </c>
      <c r="C15" s="16">
        <v>10.0</v>
      </c>
      <c r="D15" s="16">
        <v>5.0</v>
      </c>
      <c r="E15" s="16">
        <v>5.0</v>
      </c>
      <c r="F15" s="16" t="s">
        <v>300</v>
      </c>
      <c r="G15" s="7">
        <v>10.0</v>
      </c>
      <c r="H15" s="8"/>
      <c r="I15" s="8"/>
      <c r="J15" s="8"/>
      <c r="K15" s="8"/>
      <c r="L15" s="8"/>
      <c r="M15" s="8"/>
      <c r="N15" s="8"/>
      <c r="O15" s="7" t="s">
        <v>301</v>
      </c>
      <c r="P15" s="8"/>
      <c r="Q15" s="8"/>
      <c r="R15" s="7" t="s">
        <v>302</v>
      </c>
      <c r="S15" s="7">
        <v>10.0</v>
      </c>
      <c r="T15" s="8"/>
      <c r="U15" s="8"/>
      <c r="V15" s="8"/>
    </row>
    <row r="16">
      <c r="B16" s="16" t="s">
        <v>303</v>
      </c>
      <c r="C16" s="16">
        <v>10.0</v>
      </c>
      <c r="E16" s="16">
        <v>10.0</v>
      </c>
      <c r="F16" s="16" t="s">
        <v>304</v>
      </c>
      <c r="G16" s="8"/>
      <c r="H16" s="8"/>
      <c r="I16" s="8"/>
      <c r="J16" s="8"/>
      <c r="K16" s="7">
        <v>10.0</v>
      </c>
      <c r="L16" s="8"/>
      <c r="M16" s="8"/>
      <c r="N16" s="8"/>
      <c r="O16" s="7" t="s">
        <v>305</v>
      </c>
      <c r="P16" s="8"/>
      <c r="Q16" s="8"/>
      <c r="R16" s="7" t="s">
        <v>306</v>
      </c>
      <c r="S16" s="7">
        <v>10.0</v>
      </c>
      <c r="T16" s="8"/>
      <c r="U16" s="8"/>
      <c r="V16" s="8"/>
    </row>
    <row r="17">
      <c r="B17" s="16" t="s">
        <v>307</v>
      </c>
      <c r="C17" s="16">
        <v>10.0</v>
      </c>
      <c r="E17" s="16">
        <v>10.0</v>
      </c>
      <c r="F17" s="16" t="s">
        <v>308</v>
      </c>
      <c r="G17" s="8"/>
      <c r="H17" s="8"/>
      <c r="I17" s="8"/>
      <c r="J17" s="8"/>
      <c r="K17" s="7">
        <v>2.0</v>
      </c>
      <c r="L17" s="7">
        <v>8.0</v>
      </c>
      <c r="M17" s="8"/>
      <c r="N17" s="8"/>
      <c r="O17" s="7" t="s">
        <v>309</v>
      </c>
      <c r="P17" s="8"/>
      <c r="Q17" s="8"/>
      <c r="R17" s="8"/>
      <c r="S17" s="7">
        <v>10.0</v>
      </c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5.75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310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  <c r="T3" s="5"/>
      <c r="U3" s="5"/>
      <c r="V3" s="5"/>
      <c r="W3" s="23"/>
      <c r="X3" s="23"/>
      <c r="Y3" s="23"/>
      <c r="Z3" s="23"/>
    </row>
    <row r="4">
      <c r="A4" s="29">
        <v>1.0</v>
      </c>
      <c r="B4" s="29" t="s">
        <v>311</v>
      </c>
      <c r="C4" s="29">
        <f t="shared" ref="C4:C17" si="1">D4+E4</f>
        <v>0</v>
      </c>
      <c r="D4" s="29">
        <v>0.0</v>
      </c>
      <c r="E4" s="16">
        <v>0.0</v>
      </c>
      <c r="F4" s="16" t="s">
        <v>312</v>
      </c>
      <c r="G4" s="7" t="s">
        <v>313</v>
      </c>
      <c r="H4" s="7" t="s">
        <v>313</v>
      </c>
      <c r="I4" s="7" t="s">
        <v>313</v>
      </c>
      <c r="J4" s="7" t="s">
        <v>313</v>
      </c>
      <c r="K4" s="7" t="s">
        <v>313</v>
      </c>
      <c r="L4" s="7" t="s">
        <v>313</v>
      </c>
      <c r="M4" s="7" t="s">
        <v>313</v>
      </c>
      <c r="N4" s="7" t="s">
        <v>313</v>
      </c>
      <c r="O4" s="7" t="s">
        <v>313</v>
      </c>
      <c r="P4" s="7" t="s">
        <v>313</v>
      </c>
      <c r="Q4" s="7" t="s">
        <v>313</v>
      </c>
      <c r="R4" s="7" t="s">
        <v>313</v>
      </c>
      <c r="S4" s="7" t="s">
        <v>313</v>
      </c>
      <c r="T4" s="30"/>
      <c r="U4" s="30"/>
      <c r="V4" s="30"/>
      <c r="W4" s="31"/>
      <c r="X4" s="31"/>
      <c r="Y4" s="31"/>
      <c r="Z4" s="31"/>
    </row>
    <row r="5">
      <c r="A5" s="16">
        <v>2.0</v>
      </c>
      <c r="B5" s="16" t="s">
        <v>314</v>
      </c>
      <c r="C5" s="29">
        <f t="shared" si="1"/>
        <v>0</v>
      </c>
      <c r="D5" s="16">
        <v>0.0</v>
      </c>
      <c r="E5" s="16">
        <v>0.0</v>
      </c>
      <c r="F5" s="16" t="s">
        <v>312</v>
      </c>
      <c r="G5" s="7" t="s">
        <v>313</v>
      </c>
      <c r="H5" s="7" t="s">
        <v>313</v>
      </c>
      <c r="I5" s="7" t="s">
        <v>313</v>
      </c>
      <c r="J5" s="7" t="s">
        <v>313</v>
      </c>
      <c r="K5" s="7" t="s">
        <v>313</v>
      </c>
      <c r="L5" s="7" t="s">
        <v>313</v>
      </c>
      <c r="M5" s="7" t="s">
        <v>313</v>
      </c>
      <c r="N5" s="7" t="s">
        <v>313</v>
      </c>
      <c r="O5" s="7" t="s">
        <v>313</v>
      </c>
      <c r="P5" s="7" t="s">
        <v>313</v>
      </c>
      <c r="Q5" s="7" t="s">
        <v>313</v>
      </c>
      <c r="R5" s="7" t="s">
        <v>313</v>
      </c>
      <c r="S5" s="7" t="s">
        <v>313</v>
      </c>
      <c r="T5" s="8"/>
      <c r="U5" s="8"/>
      <c r="V5" s="8"/>
    </row>
    <row r="6">
      <c r="A6" s="16">
        <v>3.0</v>
      </c>
      <c r="B6" s="16" t="s">
        <v>315</v>
      </c>
      <c r="C6" s="29">
        <f t="shared" si="1"/>
        <v>14</v>
      </c>
      <c r="D6" s="16">
        <v>8.0</v>
      </c>
      <c r="E6" s="16">
        <v>6.0</v>
      </c>
      <c r="F6" s="16" t="s">
        <v>316</v>
      </c>
      <c r="G6" s="7">
        <v>6.0</v>
      </c>
      <c r="H6" s="7">
        <v>0.0</v>
      </c>
      <c r="I6" s="7">
        <v>0.0</v>
      </c>
      <c r="J6" s="7">
        <v>0.0</v>
      </c>
      <c r="K6" s="7">
        <v>0.0</v>
      </c>
      <c r="L6" s="7">
        <v>2.0</v>
      </c>
      <c r="M6" s="7">
        <v>4.0</v>
      </c>
      <c r="N6" s="7">
        <v>0.0</v>
      </c>
      <c r="O6" s="7" t="s">
        <v>317</v>
      </c>
      <c r="P6" s="7" t="s">
        <v>318</v>
      </c>
      <c r="Q6" s="7" t="s">
        <v>319</v>
      </c>
      <c r="R6" s="7" t="s">
        <v>320</v>
      </c>
      <c r="S6" s="7">
        <v>10.0</v>
      </c>
      <c r="T6" s="8"/>
      <c r="U6" s="8"/>
      <c r="V6" s="8"/>
    </row>
    <row r="7">
      <c r="A7" s="16">
        <v>4.0</v>
      </c>
      <c r="B7" s="16" t="s">
        <v>321</v>
      </c>
      <c r="C7" s="29">
        <f t="shared" si="1"/>
        <v>24</v>
      </c>
      <c r="D7" s="16">
        <v>18.0</v>
      </c>
      <c r="E7" s="16">
        <v>6.0</v>
      </c>
      <c r="F7" s="16" t="s">
        <v>322</v>
      </c>
      <c r="G7" s="7">
        <v>8.0</v>
      </c>
      <c r="H7" s="7">
        <v>4.0</v>
      </c>
      <c r="I7" s="7">
        <v>10.0</v>
      </c>
      <c r="J7" s="7">
        <v>0.0</v>
      </c>
      <c r="K7" s="7">
        <v>0.0</v>
      </c>
      <c r="L7" s="7">
        <v>2.0</v>
      </c>
      <c r="M7" s="7">
        <v>0.0</v>
      </c>
      <c r="N7" s="7">
        <v>0.0</v>
      </c>
      <c r="O7" s="7" t="s">
        <v>323</v>
      </c>
      <c r="P7" s="7" t="s">
        <v>324</v>
      </c>
      <c r="Q7" s="7" t="s">
        <v>325</v>
      </c>
      <c r="R7" s="7" t="s">
        <v>326</v>
      </c>
      <c r="S7" s="7">
        <v>20.0</v>
      </c>
      <c r="T7" s="8"/>
      <c r="U7" s="8"/>
      <c r="V7" s="8"/>
    </row>
    <row r="8">
      <c r="A8" s="16">
        <v>5.0</v>
      </c>
      <c r="B8" s="16" t="s">
        <v>327</v>
      </c>
      <c r="C8" s="29">
        <f t="shared" si="1"/>
        <v>20</v>
      </c>
      <c r="D8" s="16">
        <v>14.0</v>
      </c>
      <c r="E8" s="16">
        <v>6.0</v>
      </c>
      <c r="F8" s="28" t="s">
        <v>328</v>
      </c>
      <c r="G8" s="7">
        <v>8.0</v>
      </c>
      <c r="H8" s="7">
        <v>0.0</v>
      </c>
      <c r="I8" s="7">
        <v>0.0</v>
      </c>
      <c r="J8" s="7">
        <v>12.0</v>
      </c>
      <c r="K8" s="7">
        <v>0.0</v>
      </c>
      <c r="L8" s="7">
        <v>0.0</v>
      </c>
      <c r="M8" s="7">
        <v>0.0</v>
      </c>
      <c r="N8" s="7">
        <v>0.0</v>
      </c>
      <c r="O8" s="7" t="s">
        <v>329</v>
      </c>
      <c r="P8" s="7" t="s">
        <v>330</v>
      </c>
      <c r="Q8" s="28" t="s">
        <v>325</v>
      </c>
      <c r="R8" s="7" t="s">
        <v>331</v>
      </c>
      <c r="S8" s="7">
        <v>10.0</v>
      </c>
      <c r="T8" s="8"/>
      <c r="U8" s="8"/>
      <c r="V8" s="8"/>
    </row>
    <row r="9">
      <c r="A9" s="16">
        <v>6.0</v>
      </c>
      <c r="B9" s="16" t="s">
        <v>332</v>
      </c>
      <c r="C9" s="29">
        <f t="shared" si="1"/>
        <v>20</v>
      </c>
      <c r="D9" s="16">
        <v>12.0</v>
      </c>
      <c r="E9" s="16">
        <v>8.0</v>
      </c>
      <c r="F9" s="16" t="s">
        <v>333</v>
      </c>
      <c r="G9" s="7">
        <v>6.0</v>
      </c>
      <c r="H9" s="7">
        <v>0.0</v>
      </c>
      <c r="I9" s="7">
        <v>0.0</v>
      </c>
      <c r="J9" s="7">
        <v>12.0</v>
      </c>
      <c r="K9" s="7">
        <v>0.0</v>
      </c>
      <c r="L9" s="7">
        <v>2.0</v>
      </c>
      <c r="M9" s="16">
        <v>0.0</v>
      </c>
      <c r="N9" s="7">
        <v>0.0</v>
      </c>
      <c r="O9" s="7" t="s">
        <v>334</v>
      </c>
      <c r="P9" s="7" t="s">
        <v>335</v>
      </c>
      <c r="Q9" s="7" t="s">
        <v>336</v>
      </c>
      <c r="R9" s="7" t="s">
        <v>337</v>
      </c>
      <c r="S9" s="7">
        <v>20.0</v>
      </c>
      <c r="T9" s="8"/>
      <c r="U9" s="8"/>
      <c r="V9" s="8"/>
    </row>
    <row r="10">
      <c r="A10" s="16">
        <v>7.0</v>
      </c>
      <c r="B10" s="16" t="s">
        <v>338</v>
      </c>
      <c r="C10" s="29">
        <f t="shared" si="1"/>
        <v>20</v>
      </c>
      <c r="D10" s="16">
        <v>10.0</v>
      </c>
      <c r="E10" s="16">
        <v>10.0</v>
      </c>
      <c r="F10" s="16" t="s">
        <v>339</v>
      </c>
      <c r="G10" s="7">
        <v>10.0</v>
      </c>
      <c r="H10" s="7">
        <v>0.0</v>
      </c>
      <c r="I10" s="7">
        <v>0.0</v>
      </c>
      <c r="J10" s="7">
        <v>10.0</v>
      </c>
      <c r="K10" s="7">
        <v>0.0</v>
      </c>
      <c r="L10" s="7">
        <v>0.0</v>
      </c>
      <c r="M10" s="16">
        <v>0.0</v>
      </c>
      <c r="N10" s="7">
        <v>0.0</v>
      </c>
      <c r="O10" s="7" t="s">
        <v>340</v>
      </c>
      <c r="P10" s="7" t="s">
        <v>341</v>
      </c>
      <c r="Q10" s="7" t="s">
        <v>342</v>
      </c>
      <c r="R10" s="7" t="s">
        <v>343</v>
      </c>
      <c r="S10" s="7">
        <v>10.0</v>
      </c>
      <c r="T10" s="8"/>
      <c r="U10" s="8"/>
      <c r="V10" s="8"/>
    </row>
    <row r="11">
      <c r="A11" s="16">
        <v>8.0</v>
      </c>
      <c r="B11" s="16" t="s">
        <v>344</v>
      </c>
      <c r="C11" s="29">
        <f t="shared" si="1"/>
        <v>20</v>
      </c>
      <c r="D11" s="16">
        <v>10.0</v>
      </c>
      <c r="E11" s="16">
        <v>10.0</v>
      </c>
      <c r="F11" s="16" t="s">
        <v>345</v>
      </c>
      <c r="G11" s="7">
        <v>4.0</v>
      </c>
      <c r="H11" s="7">
        <v>6.0</v>
      </c>
      <c r="I11" s="7">
        <v>0.0</v>
      </c>
      <c r="J11" s="7">
        <v>10.0</v>
      </c>
      <c r="K11" s="7">
        <v>0.0</v>
      </c>
      <c r="L11" s="7">
        <v>0.0</v>
      </c>
      <c r="M11" s="16">
        <v>0.0</v>
      </c>
      <c r="N11" s="7">
        <v>0.0</v>
      </c>
      <c r="O11" s="7" t="s">
        <v>346</v>
      </c>
      <c r="P11" s="7" t="s">
        <v>347</v>
      </c>
      <c r="Q11" s="7" t="s">
        <v>348</v>
      </c>
      <c r="R11" s="7" t="s">
        <v>349</v>
      </c>
      <c r="S11" s="7">
        <v>20.0</v>
      </c>
      <c r="T11" s="8"/>
      <c r="U11" s="8"/>
      <c r="V11" s="8"/>
    </row>
    <row r="12">
      <c r="A12" s="16">
        <v>9.0</v>
      </c>
      <c r="B12" s="16" t="s">
        <v>350</v>
      </c>
      <c r="C12" s="29">
        <f t="shared" si="1"/>
        <v>24</v>
      </c>
      <c r="D12" s="16">
        <v>14.0</v>
      </c>
      <c r="E12" s="16">
        <v>10.0</v>
      </c>
      <c r="F12" s="16" t="s">
        <v>351</v>
      </c>
      <c r="G12" s="7">
        <v>0.0</v>
      </c>
      <c r="H12" s="7">
        <v>0.0</v>
      </c>
      <c r="I12" s="7">
        <v>0.0</v>
      </c>
      <c r="J12" s="7">
        <v>10.0</v>
      </c>
      <c r="K12" s="7">
        <v>10.0</v>
      </c>
      <c r="L12" s="7">
        <v>4.0</v>
      </c>
      <c r="M12" s="16">
        <v>0.0</v>
      </c>
      <c r="N12" s="7">
        <v>0.0</v>
      </c>
      <c r="O12" s="7" t="s">
        <v>352</v>
      </c>
      <c r="P12" s="7" t="s">
        <v>353</v>
      </c>
      <c r="Q12" s="7" t="s">
        <v>354</v>
      </c>
      <c r="R12" s="7" t="s">
        <v>355</v>
      </c>
      <c r="S12" s="7">
        <v>10.0</v>
      </c>
      <c r="T12" s="8"/>
      <c r="U12" s="8"/>
      <c r="V12" s="8"/>
    </row>
    <row r="13">
      <c r="A13" s="16">
        <v>10.0</v>
      </c>
      <c r="B13" s="16" t="s">
        <v>356</v>
      </c>
      <c r="C13" s="29">
        <f t="shared" si="1"/>
        <v>16</v>
      </c>
      <c r="D13" s="16">
        <v>6.0</v>
      </c>
      <c r="E13" s="16">
        <v>10.0</v>
      </c>
      <c r="F13" s="28" t="s">
        <v>357</v>
      </c>
      <c r="G13" s="7">
        <v>0.0</v>
      </c>
      <c r="H13" s="7">
        <v>0.0</v>
      </c>
      <c r="I13" s="7">
        <v>0.0</v>
      </c>
      <c r="J13" s="7">
        <v>10.0</v>
      </c>
      <c r="K13" s="7">
        <v>0.0</v>
      </c>
      <c r="L13" s="7">
        <v>0.0</v>
      </c>
      <c r="M13" s="7">
        <v>0.0</v>
      </c>
      <c r="N13" s="7">
        <v>6.0</v>
      </c>
      <c r="O13" s="7" t="s">
        <v>358</v>
      </c>
      <c r="P13" s="7" t="s">
        <v>359</v>
      </c>
      <c r="Q13" s="7" t="s">
        <v>360</v>
      </c>
      <c r="R13" s="7" t="s">
        <v>361</v>
      </c>
      <c r="S13" s="7">
        <v>10.0</v>
      </c>
      <c r="T13" s="8"/>
      <c r="U13" s="8"/>
      <c r="V13" s="8"/>
    </row>
    <row r="14">
      <c r="A14" s="16">
        <v>11.0</v>
      </c>
      <c r="B14" s="16" t="s">
        <v>362</v>
      </c>
      <c r="C14" s="29">
        <f t="shared" si="1"/>
        <v>20</v>
      </c>
      <c r="D14" s="16">
        <v>12.0</v>
      </c>
      <c r="E14" s="16">
        <v>8.0</v>
      </c>
      <c r="F14" s="16" t="s">
        <v>363</v>
      </c>
      <c r="G14" s="7">
        <v>0.0</v>
      </c>
      <c r="H14" s="7">
        <v>0.0</v>
      </c>
      <c r="I14" s="7">
        <v>0.0</v>
      </c>
      <c r="J14" s="7">
        <v>20.0</v>
      </c>
      <c r="K14" s="7">
        <v>0.0</v>
      </c>
      <c r="L14" s="7">
        <v>0.0</v>
      </c>
      <c r="M14" s="7">
        <v>0.0</v>
      </c>
      <c r="N14" s="7">
        <v>0.0</v>
      </c>
      <c r="O14" s="7" t="s">
        <v>364</v>
      </c>
      <c r="P14" s="7" t="s">
        <v>365</v>
      </c>
      <c r="Q14" s="7" t="s">
        <v>366</v>
      </c>
      <c r="R14" s="7" t="s">
        <v>367</v>
      </c>
      <c r="S14" s="7">
        <v>20.0</v>
      </c>
      <c r="T14" s="8"/>
      <c r="U14" s="8"/>
      <c r="V14" s="8"/>
    </row>
    <row r="15">
      <c r="A15" s="16">
        <v>12.0</v>
      </c>
      <c r="B15" s="16" t="s">
        <v>368</v>
      </c>
      <c r="C15" s="29">
        <f t="shared" si="1"/>
        <v>22</v>
      </c>
      <c r="D15" s="16">
        <v>14.0</v>
      </c>
      <c r="E15" s="16">
        <v>8.0</v>
      </c>
      <c r="F15" s="16" t="s">
        <v>369</v>
      </c>
      <c r="G15" s="7">
        <v>10.0</v>
      </c>
      <c r="H15" s="7">
        <v>0.0</v>
      </c>
      <c r="I15" s="7">
        <v>0.0</v>
      </c>
      <c r="J15" s="7">
        <v>10.0</v>
      </c>
      <c r="K15" s="7">
        <v>0.0</v>
      </c>
      <c r="L15" s="7">
        <v>2.0</v>
      </c>
      <c r="M15" s="7">
        <v>0.0</v>
      </c>
      <c r="N15" s="7">
        <v>0.0</v>
      </c>
      <c r="O15" s="7" t="s">
        <v>370</v>
      </c>
      <c r="P15" s="7" t="s">
        <v>371</v>
      </c>
      <c r="Q15" s="7" t="s">
        <v>372</v>
      </c>
      <c r="R15" s="7" t="s">
        <v>373</v>
      </c>
      <c r="S15" s="7">
        <v>20.0</v>
      </c>
      <c r="T15" s="8"/>
      <c r="U15" s="8"/>
      <c r="V15" s="8"/>
    </row>
    <row r="16">
      <c r="A16" s="16">
        <v>13.0</v>
      </c>
      <c r="B16" s="16" t="s">
        <v>374</v>
      </c>
      <c r="C16" s="29">
        <f t="shared" si="1"/>
        <v>20</v>
      </c>
      <c r="D16" s="16">
        <v>12.0</v>
      </c>
      <c r="E16" s="16">
        <v>8.0</v>
      </c>
      <c r="F16" s="16" t="s">
        <v>375</v>
      </c>
      <c r="G16" s="7">
        <v>10.0</v>
      </c>
      <c r="H16" s="7">
        <v>0.0</v>
      </c>
      <c r="I16" s="7">
        <v>0.0</v>
      </c>
      <c r="J16" s="7">
        <v>0.0</v>
      </c>
      <c r="K16" s="7">
        <v>10.0</v>
      </c>
      <c r="L16" s="7">
        <v>0.0</v>
      </c>
      <c r="M16" s="7">
        <v>0.0</v>
      </c>
      <c r="N16" s="7">
        <v>0.0</v>
      </c>
      <c r="O16" s="7" t="s">
        <v>376</v>
      </c>
      <c r="P16" s="7" t="s">
        <v>377</v>
      </c>
      <c r="Q16" s="7" t="s">
        <v>378</v>
      </c>
      <c r="R16" s="7" t="s">
        <v>379</v>
      </c>
      <c r="S16" s="7">
        <v>15.0</v>
      </c>
      <c r="T16" s="8"/>
      <c r="U16" s="8"/>
      <c r="V16" s="8"/>
    </row>
    <row r="17">
      <c r="A17" s="16">
        <v>14.0</v>
      </c>
      <c r="B17" s="16" t="s">
        <v>380</v>
      </c>
      <c r="C17" s="29">
        <f t="shared" si="1"/>
        <v>18</v>
      </c>
      <c r="D17" s="16">
        <v>10.0</v>
      </c>
      <c r="E17" s="16">
        <v>8.0</v>
      </c>
      <c r="F17" s="16" t="s">
        <v>381</v>
      </c>
      <c r="G17" s="7">
        <v>0.0</v>
      </c>
      <c r="H17" s="7">
        <v>0.0</v>
      </c>
      <c r="I17" s="7">
        <v>0.0</v>
      </c>
      <c r="J17" s="7">
        <v>0.0</v>
      </c>
      <c r="K17" s="7">
        <v>10.0</v>
      </c>
      <c r="L17" s="7">
        <v>2.0</v>
      </c>
      <c r="M17" s="7">
        <v>0.0</v>
      </c>
      <c r="N17" s="7">
        <v>6.0</v>
      </c>
      <c r="O17" s="7" t="s">
        <v>382</v>
      </c>
      <c r="P17" s="7" t="s">
        <v>383</v>
      </c>
      <c r="Q17" s="7" t="s">
        <v>384</v>
      </c>
      <c r="R17" s="7" t="s">
        <v>385</v>
      </c>
      <c r="S17" s="7">
        <v>10.0</v>
      </c>
      <c r="T17" s="8"/>
      <c r="U17" s="8"/>
      <c r="V17" s="8"/>
    </row>
    <row r="18">
      <c r="C18" s="2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B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6.88"/>
    <col customWidth="1" min="4" max="4" width="15.0"/>
    <col customWidth="1" min="6" max="6" width="29.0"/>
    <col customWidth="1" min="7" max="7" width="6.75"/>
    <col customWidth="1" min="8" max="8" width="6.13"/>
    <col customWidth="1" min="9" max="9" width="6.63"/>
    <col customWidth="1" min="10" max="10" width="6.5"/>
    <col customWidth="1" min="11" max="11" width="6.63"/>
    <col customWidth="1" min="12" max="12" width="6.38"/>
    <col customWidth="1" min="13" max="13" width="6.0"/>
    <col customWidth="1" min="14" max="14" width="6.25"/>
    <col customWidth="1" min="15" max="15" width="41.13"/>
    <col customWidth="1" min="16" max="16" width="34.75"/>
    <col customWidth="1" min="18" max="18" width="24.75"/>
  </cols>
  <sheetData>
    <row r="1">
      <c r="A1" s="18" t="s">
        <v>124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</row>
    <row r="2">
      <c r="A2" s="19" t="s">
        <v>386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</row>
    <row r="3">
      <c r="A3" s="2" t="s">
        <v>126</v>
      </c>
      <c r="B3" s="2" t="s">
        <v>4</v>
      </c>
      <c r="C3" s="4" t="s">
        <v>127</v>
      </c>
      <c r="D3" s="4" t="s">
        <v>128</v>
      </c>
      <c r="E3" s="2" t="s">
        <v>129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130</v>
      </c>
      <c r="O3" s="2" t="s">
        <v>131</v>
      </c>
      <c r="P3" s="3" t="s">
        <v>132</v>
      </c>
      <c r="Q3" s="3" t="s">
        <v>133</v>
      </c>
      <c r="R3" s="4" t="s">
        <v>134</v>
      </c>
      <c r="S3" s="22" t="s">
        <v>135</v>
      </c>
    </row>
    <row r="4">
      <c r="A4" s="16">
        <v>1.0</v>
      </c>
      <c r="B4" s="16" t="s">
        <v>387</v>
      </c>
      <c r="C4" s="16">
        <v>0.0</v>
      </c>
      <c r="D4" s="16">
        <v>0.0</v>
      </c>
      <c r="E4" s="16" t="s">
        <v>388</v>
      </c>
      <c r="F4" s="16">
        <v>0.0</v>
      </c>
    </row>
    <row r="5">
      <c r="A5" s="16">
        <v>2.0</v>
      </c>
      <c r="B5" s="16" t="s">
        <v>137</v>
      </c>
      <c r="C5" s="16">
        <v>6.0</v>
      </c>
      <c r="D5" s="16" t="s">
        <v>389</v>
      </c>
      <c r="E5" s="16" t="s">
        <v>388</v>
      </c>
      <c r="F5" s="16" t="s">
        <v>390</v>
      </c>
      <c r="G5" s="16">
        <v>5.0</v>
      </c>
      <c r="M5" s="16">
        <v>1.0</v>
      </c>
    </row>
    <row r="6">
      <c r="A6" s="16">
        <v>3.0</v>
      </c>
      <c r="B6" s="16" t="s">
        <v>138</v>
      </c>
      <c r="C6" s="16">
        <v>8.0</v>
      </c>
      <c r="D6" s="16" t="s">
        <v>391</v>
      </c>
      <c r="E6" s="16">
        <v>6.0</v>
      </c>
      <c r="F6" s="16" t="s">
        <v>140</v>
      </c>
      <c r="G6" s="16">
        <v>5.0</v>
      </c>
      <c r="H6" s="16">
        <v>3.0</v>
      </c>
      <c r="O6" s="16" t="s">
        <v>392</v>
      </c>
      <c r="P6" s="16" t="s">
        <v>27</v>
      </c>
      <c r="Q6" s="16" t="s">
        <v>393</v>
      </c>
      <c r="R6" s="16" t="s">
        <v>394</v>
      </c>
      <c r="S6" s="16" t="s">
        <v>395</v>
      </c>
    </row>
    <row r="7">
      <c r="A7" s="16">
        <v>4.0</v>
      </c>
      <c r="B7" s="16" t="s">
        <v>396</v>
      </c>
      <c r="C7" s="16">
        <v>8.0</v>
      </c>
      <c r="D7" s="16" t="s">
        <v>391</v>
      </c>
      <c r="E7" s="16">
        <v>6.0</v>
      </c>
      <c r="F7" s="16" t="s">
        <v>140</v>
      </c>
      <c r="G7" s="16">
        <v>5.0</v>
      </c>
      <c r="H7" s="16">
        <v>3.0</v>
      </c>
      <c r="O7" s="32" t="s">
        <v>397</v>
      </c>
      <c r="P7" s="16" t="s">
        <v>398</v>
      </c>
      <c r="Q7" s="16" t="s">
        <v>399</v>
      </c>
      <c r="R7" s="7" t="s">
        <v>400</v>
      </c>
      <c r="S7" s="16" t="s">
        <v>401</v>
      </c>
    </row>
    <row r="8">
      <c r="A8" s="16">
        <v>5.0</v>
      </c>
      <c r="B8" s="16" t="s">
        <v>142</v>
      </c>
      <c r="C8" s="16">
        <v>20.0</v>
      </c>
      <c r="D8" s="16">
        <v>20.0</v>
      </c>
      <c r="E8" s="16">
        <v>6.0</v>
      </c>
      <c r="F8" s="16" t="s">
        <v>402</v>
      </c>
      <c r="G8" s="16">
        <v>12.0</v>
      </c>
      <c r="H8" s="16">
        <v>2.0</v>
      </c>
      <c r="I8" s="16">
        <v>4.0</v>
      </c>
      <c r="J8" s="16">
        <v>2.0</v>
      </c>
      <c r="K8" s="16">
        <v>2.0</v>
      </c>
      <c r="L8" s="16">
        <v>4.0</v>
      </c>
      <c r="O8" s="16" t="s">
        <v>403</v>
      </c>
      <c r="P8" s="16" t="s">
        <v>27</v>
      </c>
      <c r="Q8" s="16" t="s">
        <v>393</v>
      </c>
      <c r="S8" s="16" t="s">
        <v>404</v>
      </c>
    </row>
    <row r="9">
      <c r="A9" s="16">
        <v>6.0</v>
      </c>
      <c r="B9" s="16" t="s">
        <v>147</v>
      </c>
      <c r="C9" s="16">
        <v>22.0</v>
      </c>
      <c r="D9" s="16">
        <v>22.0</v>
      </c>
      <c r="E9" s="16">
        <v>8.0</v>
      </c>
      <c r="F9" s="16" t="s">
        <v>402</v>
      </c>
      <c r="G9" s="16">
        <v>15.0</v>
      </c>
      <c r="H9" s="16">
        <v>2.0</v>
      </c>
      <c r="I9" s="16">
        <v>5.0</v>
      </c>
      <c r="J9" s="16">
        <v>2.0</v>
      </c>
      <c r="K9" s="16">
        <v>4.0</v>
      </c>
      <c r="L9" s="16">
        <v>2.0</v>
      </c>
      <c r="O9" s="16" t="s">
        <v>405</v>
      </c>
      <c r="P9" s="16" t="s">
        <v>27</v>
      </c>
      <c r="Q9" s="16" t="s">
        <v>393</v>
      </c>
      <c r="R9" s="7" t="s">
        <v>406</v>
      </c>
      <c r="S9" s="16" t="s">
        <v>407</v>
      </c>
    </row>
    <row r="10">
      <c r="A10" s="16">
        <v>7.0</v>
      </c>
      <c r="B10" s="16" t="s">
        <v>191</v>
      </c>
      <c r="C10" s="16">
        <v>20.0</v>
      </c>
      <c r="D10" s="16">
        <v>20.0</v>
      </c>
      <c r="E10" s="16">
        <v>10.0</v>
      </c>
      <c r="F10" s="16" t="s">
        <v>408</v>
      </c>
      <c r="G10" s="16">
        <v>8.0</v>
      </c>
      <c r="H10" s="16">
        <v>2.0</v>
      </c>
      <c r="I10" s="16">
        <v>1.0</v>
      </c>
      <c r="J10" s="16">
        <v>1.0</v>
      </c>
      <c r="K10" s="16">
        <v>6.0</v>
      </c>
      <c r="L10" s="16">
        <v>2.0</v>
      </c>
      <c r="O10" s="16" t="s">
        <v>409</v>
      </c>
      <c r="P10" s="16" t="s">
        <v>27</v>
      </c>
      <c r="Q10" s="16" t="s">
        <v>393</v>
      </c>
      <c r="R10" s="16" t="s">
        <v>410</v>
      </c>
      <c r="S10" s="16" t="s">
        <v>407</v>
      </c>
    </row>
    <row r="11">
      <c r="A11" s="16">
        <v>8.0</v>
      </c>
      <c r="B11" s="16" t="s">
        <v>228</v>
      </c>
      <c r="C11" s="16">
        <v>20.0</v>
      </c>
      <c r="D11" s="16">
        <v>20.0</v>
      </c>
      <c r="E11" s="16">
        <v>10.0</v>
      </c>
      <c r="F11" s="16" t="s">
        <v>402</v>
      </c>
      <c r="G11" s="16">
        <v>8.0</v>
      </c>
      <c r="H11" s="16">
        <v>2.0</v>
      </c>
      <c r="I11" s="16">
        <v>1.0</v>
      </c>
      <c r="J11" s="16">
        <v>1.0</v>
      </c>
      <c r="K11" s="16">
        <v>6.0</v>
      </c>
      <c r="L11" s="16">
        <v>2.0</v>
      </c>
      <c r="O11" s="7" t="s">
        <v>411</v>
      </c>
      <c r="P11" s="7" t="s">
        <v>412</v>
      </c>
      <c r="Q11" s="16" t="s">
        <v>393</v>
      </c>
      <c r="R11" s="16" t="s">
        <v>413</v>
      </c>
      <c r="S11" s="16" t="s">
        <v>414</v>
      </c>
    </row>
    <row r="12">
      <c r="A12" s="16">
        <v>9.0</v>
      </c>
      <c r="B12" s="16" t="s">
        <v>415</v>
      </c>
      <c r="C12" s="16">
        <v>20.0</v>
      </c>
      <c r="D12" s="16">
        <v>20.0</v>
      </c>
      <c r="E12" s="16">
        <v>10.0</v>
      </c>
      <c r="F12" s="16" t="s">
        <v>402</v>
      </c>
      <c r="G12" s="16">
        <v>8.0</v>
      </c>
      <c r="H12" s="16">
        <v>2.0</v>
      </c>
      <c r="I12" s="16">
        <v>1.0</v>
      </c>
      <c r="J12" s="16">
        <v>1.0</v>
      </c>
      <c r="K12" s="16">
        <v>6.0</v>
      </c>
      <c r="L12" s="16">
        <v>2.0</v>
      </c>
      <c r="O12" s="7" t="s">
        <v>416</v>
      </c>
      <c r="P12" s="16" t="s">
        <v>417</v>
      </c>
      <c r="Q12" s="16" t="s">
        <v>393</v>
      </c>
      <c r="R12" s="16" t="s">
        <v>418</v>
      </c>
      <c r="S12" s="16" t="s">
        <v>414</v>
      </c>
    </row>
    <row r="13">
      <c r="A13" s="16">
        <v>10.0</v>
      </c>
      <c r="B13" s="16" t="s">
        <v>419</v>
      </c>
      <c r="C13" s="16">
        <v>10.0</v>
      </c>
      <c r="D13" s="16">
        <v>10.0</v>
      </c>
      <c r="E13" s="16">
        <v>10.0</v>
      </c>
      <c r="F13" s="16" t="s">
        <v>402</v>
      </c>
      <c r="G13" s="16">
        <v>0.0</v>
      </c>
      <c r="H13" s="16">
        <v>0.0</v>
      </c>
      <c r="I13" s="16">
        <v>0.0</v>
      </c>
      <c r="J13" s="16">
        <v>0.0</v>
      </c>
      <c r="K13" s="16">
        <v>6.0</v>
      </c>
      <c r="L13" s="16">
        <v>0.0</v>
      </c>
      <c r="O13" s="7" t="s">
        <v>420</v>
      </c>
      <c r="P13" s="7" t="s">
        <v>421</v>
      </c>
      <c r="Q13" s="16" t="s">
        <v>422</v>
      </c>
      <c r="R13" s="7" t="s">
        <v>423</v>
      </c>
      <c r="S13" s="16" t="s">
        <v>414</v>
      </c>
    </row>
    <row r="14">
      <c r="A14" s="16">
        <v>11.0</v>
      </c>
      <c r="B14" s="16" t="s">
        <v>424</v>
      </c>
      <c r="C14" s="16">
        <v>8.0</v>
      </c>
      <c r="D14" s="16">
        <v>8.0</v>
      </c>
      <c r="E14" s="16">
        <v>6.0</v>
      </c>
      <c r="F14" s="28" t="s">
        <v>402</v>
      </c>
      <c r="G14" s="16">
        <v>2.0</v>
      </c>
      <c r="H14" s="16">
        <v>2.0</v>
      </c>
      <c r="I14" s="16">
        <v>1.0</v>
      </c>
      <c r="J14" s="16">
        <v>1.0</v>
      </c>
      <c r="K14" s="16">
        <v>1.0</v>
      </c>
      <c r="L14" s="16">
        <v>1.0</v>
      </c>
      <c r="O14" s="16" t="s">
        <v>425</v>
      </c>
      <c r="P14" s="7" t="s">
        <v>426</v>
      </c>
      <c r="Q14" s="16" t="s">
        <v>393</v>
      </c>
      <c r="R14" s="16" t="s">
        <v>427</v>
      </c>
      <c r="S14" s="16" t="s">
        <v>401</v>
      </c>
    </row>
    <row r="15">
      <c r="A15" s="16">
        <v>12.0</v>
      </c>
      <c r="B15" s="16" t="s">
        <v>428</v>
      </c>
      <c r="C15" s="16">
        <v>12.0</v>
      </c>
      <c r="D15" s="16">
        <v>12.0</v>
      </c>
      <c r="E15" s="16">
        <v>6.0</v>
      </c>
      <c r="F15" s="28" t="s">
        <v>402</v>
      </c>
      <c r="G15" s="16">
        <v>2.0</v>
      </c>
      <c r="H15" s="16">
        <v>2.0</v>
      </c>
      <c r="I15" s="16">
        <v>1.0</v>
      </c>
      <c r="J15" s="16">
        <v>1.0</v>
      </c>
      <c r="K15" s="16">
        <v>4.0</v>
      </c>
      <c r="L15" s="16">
        <v>2.0</v>
      </c>
      <c r="O15" s="16" t="s">
        <v>427</v>
      </c>
      <c r="P15" s="7" t="s">
        <v>429</v>
      </c>
      <c r="Q15" s="16" t="s">
        <v>393</v>
      </c>
      <c r="R15" s="16" t="s">
        <v>430</v>
      </c>
      <c r="S15" s="16" t="s">
        <v>431</v>
      </c>
    </row>
    <row r="16">
      <c r="A16" s="16">
        <v>13.0</v>
      </c>
      <c r="B16" s="16" t="s">
        <v>238</v>
      </c>
      <c r="C16" s="16">
        <v>12.0</v>
      </c>
      <c r="D16" s="16">
        <v>12.0</v>
      </c>
      <c r="E16" s="16">
        <v>6.0</v>
      </c>
      <c r="F16" s="28" t="s">
        <v>402</v>
      </c>
      <c r="G16" s="16">
        <v>2.0</v>
      </c>
      <c r="H16" s="16">
        <v>2.0</v>
      </c>
      <c r="I16" s="16">
        <v>1.0</v>
      </c>
      <c r="J16" s="16">
        <v>1.0</v>
      </c>
      <c r="K16" s="16">
        <v>4.0</v>
      </c>
      <c r="L16" s="16">
        <v>2.0</v>
      </c>
      <c r="O16" s="16" t="s">
        <v>432</v>
      </c>
      <c r="P16" s="16" t="s">
        <v>433</v>
      </c>
      <c r="Q16" s="16" t="s">
        <v>393</v>
      </c>
      <c r="R16" s="16" t="s">
        <v>434</v>
      </c>
      <c r="S16" s="16" t="s">
        <v>431</v>
      </c>
    </row>
    <row r="17">
      <c r="A17" s="16">
        <v>14.0</v>
      </c>
      <c r="B17" s="16" t="s">
        <v>435</v>
      </c>
      <c r="C17" s="16">
        <v>6.0</v>
      </c>
      <c r="D17" s="16">
        <v>6.0</v>
      </c>
      <c r="E17" s="16">
        <v>6.0</v>
      </c>
      <c r="F17" s="28">
        <v>4.0</v>
      </c>
      <c r="G17" s="16">
        <v>0.0</v>
      </c>
      <c r="H17" s="16">
        <v>0.0</v>
      </c>
      <c r="I17" s="16">
        <v>0.0</v>
      </c>
      <c r="J17" s="16">
        <v>0.0</v>
      </c>
      <c r="K17" s="16">
        <v>6.0</v>
      </c>
      <c r="L17" s="16">
        <v>0.0</v>
      </c>
      <c r="O17" s="16" t="s">
        <v>432</v>
      </c>
      <c r="P17" s="16" t="s">
        <v>436</v>
      </c>
      <c r="Q17" s="16" t="s">
        <v>393</v>
      </c>
      <c r="R17" s="16" t="s">
        <v>27</v>
      </c>
      <c r="S17" s="16" t="s">
        <v>395</v>
      </c>
    </row>
  </sheetData>
  <mergeCells count="1">
    <mergeCell ref="A2:F2"/>
  </mergeCells>
  <drawing r:id="rId1"/>
</worksheet>
</file>