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Duan Lin" sheetId="3" r:id="rId5"/>
    <sheet state="visible" name="Ming Yuan" sheetId="4" r:id="rId6"/>
    <sheet state="visible" name="Shreyas Prakash" sheetId="5" r:id="rId7"/>
    <sheet state="visible" name="Neha Jadhav Sarnaik" sheetId="6" r:id="rId8"/>
    <sheet state="visible" name="Shuyi Zheng" sheetId="7" r:id="rId9"/>
    <sheet state="visible" name="Hussain Alibrahim" sheetId="8" r:id="rId10"/>
    <sheet state="visible" name="Bhavesh Tadikonda" sheetId="9" r:id="rId11"/>
  </sheets>
  <definedNames/>
  <calcPr/>
</workbook>
</file>

<file path=xl/sharedStrings.xml><?xml version="1.0" encoding="utf-8"?>
<sst xmlns="http://schemas.openxmlformats.org/spreadsheetml/2006/main" count="324" uniqueCount="187">
  <si>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</si>
  <si>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</si>
  <si>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</si>
  <si>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</si>
  <si>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</si>
  <si>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</si>
  <si>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</si>
  <si>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</si>
  <si>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</si>
  <si>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</si>
  <si>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</si>
  <si>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</si>
  <si>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</si>
  <si>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</si>
  <si>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</si>
  <si>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</si>
  <si>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</si>
  <si>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</si>
  <si>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</si>
  <si>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</si>
  <si>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</si>
  <si>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09/06-09/20</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</si>
  <si>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</si>
  <si>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</si>
  <si>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</si>
  <si>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</si>
  <si>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</si>
  <si>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</si>
  <si>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</si>
  <si>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</si>
  <si>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</si>
  <si>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</si>
  <si>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</si>
  <si>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</si>
  <si>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r>
      <rPr>
        <b/>
      </rPr>
      <t>Lead Roles</t>
    </r>
    <r>
      <t>: Team Leader, QA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</si>
  <si>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</si>
  <si>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</si>
  <si>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</si>
  <si>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</si>
  <si>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</si>
  <si>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</si>
  <si>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</si>
  <si>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</si>
  <si>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</si>
  <si>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</si>
  <si>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</si>
  <si>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09/07-09/13</t>
  </si>
  <si>
    <t>0 - learn Flask and MongoDB documentations, go over tutorials 
5 - assign tasks to subteams, actively send reminders to backend members 
6 - set up git, clone remote repo, create new commit and successfully push to branch "lab1"</t>
  </si>
  <si>
    <t>1. Collaborate requirement leader write 3 sections of SPPP  
2. Take meeting minutes and assign required tasks to backend members.
3. Set up git, commit a test message on git</t>
  </si>
  <si>
    <t>1. not familar with DB connection with Flask framework</t>
  </si>
  <si>
    <t>1. Learn tutorials online and do some demo coding work.
2. Send task assignments to all members again</t>
  </si>
  <si>
    <t>0 - continue to learn Flask and backend part
2 - start design user schemes 
3 - implement some functions such as user registration, user login and verify user's password</t>
  </si>
  <si>
    <t>09/14-09/20</t>
  </si>
  <si>
    <t>0 - learn Flask and MongoDB
1 - carefully analyze the feasibility of requirements
2 - design dairy database and user info collections in MongoDB</t>
  </si>
  <si>
    <t>09/21 - 09/27</t>
  </si>
  <si>
    <t>0 - learn Flask and MongoDB
2 - design user info collections with type verification
3 - implement three routes: login, register, search
4 - test the register and login functions, successfully add new record into user info collections 
5 - Hold Back-End group meeting before our presentation, actively communicate with teammates on payment security design.
5 - Remind team members to fill out SPPP documents and assign tasks for Iteration0 presentation</t>
  </si>
  <si>
    <t>09/28 - 10/3</t>
  </si>
  <si>
    <t>0 - learn Flask and MongoDB
2 - design user info collections with type verification
5 - Hold Back-End group meeting and weekly meeting, focus on new feature design</t>
  </si>
  <si>
    <t>10/4 - 10/10</t>
  </si>
  <si>
    <t>0 - learn Flask and MongoDB
2 - design user info collections with type verification
4 - test the register and login functions, successfully add new record into user info collections 
5 - Hold meetings with team members</t>
  </si>
  <si>
    <t>10/11 - 10/17</t>
  </si>
  <si>
    <t>3 - design register rules, including password null field detect and many format restriction. 
4 - test the register and login functions, successfully add new record into user info collections 
4 - test different rules in user registration, write test cases.
5 - Hold meetings with team members</t>
  </si>
  <si>
    <t>10/18 - 10/24</t>
  </si>
  <si>
    <t>1 - assign new requirement: Google login
3 - design register and login rules
3 - integrate front-end pages in Flask project, making HTML and CSS works.
4 - test the register and login functions, successfully add new record into user info collections 
4 - test on manual sign up and login, google login and product pages.
5 - Hold meetings with team members.
6 - Install OAuth and third-party library in Flask.</t>
  </si>
  <si>
    <t xml:space="preserve">- Finished manual user registration and login
- Finished front-end integration with Shuyi Zheng
- Designed rules for user registration.
- Assign Google Login function design to backend team
- Update team works before iteration 1 presentation </t>
  </si>
  <si>
    <t>- Integrated with html and css</t>
  </si>
  <si>
    <t>- move html and css into /template and /static folder</t>
  </si>
  <si>
    <r>
      <rPr>
        <b/>
      </rPr>
      <t>Lead Roles</t>
    </r>
    <r>
      <t>: Team Leader, QA Leader</t>
    </r>
  </si>
  <si>
    <t>0 - learn basic soft engineering concepts(module 1-2)
5 - communicate with teammates on the team meeting"</t>
  </si>
  <si>
    <t xml:space="preserve">0 - learn modules 3-4 on the blackboard
6 - set up the git and use GitHub Desktop to complete the lab1
</t>
  </si>
  <si>
    <t>09/21 -09/27</t>
  </si>
  <si>
    <t>0 - learn module 5-6 on the blackboard
0 - learn flask and mongoDB with python
5 - weekly team meeting. 
5 - discuss with my back-end subteam about back-end implentation plan.</t>
  </si>
  <si>
    <t>09/28 - 10/4</t>
  </si>
  <si>
    <t>0 - learn soft engineering software security framwork
5 - Discuss with teammates with implementation, security part and work division</t>
  </si>
  <si>
    <t>10/5 - 10/11</t>
  </si>
  <si>
    <t>0 - learn Flask and Miscrosoft SDL 
2 - design for security of user registration and login
5 - Meet with teammates talking about the functionality of iteration 1</t>
  </si>
  <si>
    <t>10/12 - 10/18</t>
  </si>
  <si>
    <t>3 - work with team leader to complete the code to realize the user registration and login
4 - test the functionality of registration and login
7 - think over possible security issues with our functionality already completed</t>
  </si>
  <si>
    <r>
      <rPr>
        <b/>
      </rPr>
      <t>Lead Roles</t>
    </r>
    <r>
      <t>: Design and Implementation Leader</t>
    </r>
  </si>
  <si>
    <t>09/09-09/13</t>
  </si>
  <si>
    <t>0 - Learning Flask, MongoDB and API integration with front end
1- Analyzing the functional and non functional requirements for the appication
2- Came up with low level design for the appication and discussed with team members 6 - Clone Remote Git Repository, Created the commit and pushed to the branch "lab1"</t>
  </si>
  <si>
    <t>Came up with Low level design 
for the complete application and 
had a discussion with the team</t>
  </si>
  <si>
    <t>Which Database to use?
How to configure the product 
Information? File Format?
How do we pre populate the 
product information into product DB?</t>
  </si>
  <si>
    <t>Which Database to use?   
As we want our Application 
to give accurate results which means
consistency is given priority over 
Availabilty(comparitively) and also 
our application should be Partition 
Tolerent we decided to go with 
MongoDB. 
How to configure the product 
Information? File Format?
File format is YAML files as it easily
readable format and can be parsed
into JSON representation later
How do we pre populate the 
product information into product DB?
Auto Integrating the product DB with
YAML parser.</t>
  </si>
  <si>
    <t>Analyze the DB partitioning
techniques and YAML 
Configuration and integrating
with MongoDB.
Discuss about functional and
Non funcitonal required and 
make note of API functionalities
for the application.
Start Implementing Initial Route
and integrae with Product DB
and front end HTML files and 
check if we are able to store
user details in the given JSON
format into MongoDB</t>
  </si>
  <si>
    <t>0 - Learning Flask integration with front end 
     using Jinja2. Learning about YAML 
     configuration and how to populate the
     MongoDB with JSON files.
2 - Came up with the database partitioning 
     technique and page links which had to be 
     taken care in the high level design.
3 - Started Implementing the Initial Route 
     using Flask and integrated with the HTML
     pages designed by front end team.
5 - Communicated with the front end team 
     to discuss about the dynamic content 
     creation using Jinja2 by parsing JSON
     data.</t>
  </si>
  <si>
    <t>Came up with Database partitioning 
technique based on the functionalities
and load traffic.
Created the Initiate route for our 
Application and integrated with MongoDB
and front end HTML pages.</t>
  </si>
  <si>
    <t>Problem with Integrating the route with 
front end HTML pages and dynamic content
creation.
JSON representation of the orders that have been
placed by a single individual</t>
  </si>
  <si>
    <t>Problem with Integrating the route with 
front end HTML pages and dynamic content
creation.
Worked Collaboratively with front end team 
to learn in depth about Jinja2 framework
for dynamic content creation(gave the logic
for the dynamic content creation)
Finalized the JSON representation for faster 
performance of the application by using 
Nested JSON format.</t>
  </si>
  <si>
    <t xml:space="preserve">Finalize the High level Design 
and trade offs.
Implement complete end to end
working of the application for 
creating user profiles and 
adding the user profiles to the 
MongoDB. Come up with 
functionality logic and format for 
product information.
</t>
  </si>
  <si>
    <t>09/21-09/24</t>
  </si>
  <si>
    <t>0- Learning aggregation of JSON data and
    auto integration of JSON data into MongoDB.
2- Came up with the high level design of the 
    complete application which includes all
    sharding mechanisms and trade offs.
3- Implemented product information functionality 
    and auto integrated results with MongoDB &amp;
    passed the results to front end team to make 
    dynamic content.
5- Communicated with front end team on the
    JSON results that were passed and worked 
    collaboratively in creating dynamic content.</t>
  </si>
  <si>
    <t>Came up with the finalized High level Design. Discussed with team members for any trade offs.
Implemented product information functionality and auto integrated the JSON results with 
MongoDB.
Communicated with frond end team for dynamic content creation for the JSON data that was parsed.</t>
  </si>
  <si>
    <t>Should we render the HTML files within the 
same route or different routes?
How do we handle multiple requests at the same time?</t>
  </si>
  <si>
    <t xml:space="preserve">Should we render the HTML files within the 
same route or different routes?How do we handle multiple requests at the same time?
So the basic idea was to render the HTML 
files inside the same route under POST method as this can give us an interface which
will have access to all the products that have been selected by the user. So this way we can 
even handle multiple request through form.get() method and store values in List and processing
the information throught the list elements.
</t>
  </si>
  <si>
    <t xml:space="preserve">Check for the end to end flow for the 
multiple requests( Multiple Product
information at single point of time)
Start implementing the product 
selection functionality keeping in mind 
about the multiple requests.
Work collaboratively with frond end
team to get done with Dynamic access
content for the JSON parsed.
</t>
  </si>
  <si>
    <t>09/25-10/02</t>
  </si>
  <si>
    <t>0- Learning about integrating API's with front end
    and design patterns which are required for API
    Design
2- Designed an architecture that helps us to 
    integrate Google API with our API's and get 
    dynamic access.
3- Implemented a parser which converts YAML
    files into JSON and dynamically store them 
    on MongoDB.
4- Communicated with front end team for giving
    better approach for Dynamic content creation 
    upon receiving JSON data. Attended weekly 
    sync ups.</t>
  </si>
  <si>
    <t>Creation of Config YAML files for products 
storing them on MongoDB dynamicaly</t>
  </si>
  <si>
    <t>10/03-10/09</t>
  </si>
  <si>
    <t>0 - Learning to Integrate Google API with our API's
3- Implemented '/login' route which will use Google 
    API to get access for Email ID's and integrated 
    with front end HTML page which renders this 
    route.
4- Tested if all Config files which are parsed into 
     JSON and placed on MongoDB are correct  
     and does not contain duplicate items.
5- Collaborated with team members on meetings 
    and started preparation for Iteration-1</t>
  </si>
  <si>
    <t>Implemented Initial Route for Google API 
along with other back end team members
and integrated with HTML page that renders
this route for Gmail access.</t>
  </si>
  <si>
    <t>10/10-10/17</t>
  </si>
  <si>
    <t>0- Learning to Integrate Google Sign up and also
    learning the end point on where is the end point
    in Google API design when we get a confirmation
    that Email ID is verified.
2- Designed the End to End architecture for retrieving 
    prouduct information from the MongoDB collection
    and send it to the front end dynamically producing 
    the product information on the front end.
3- Implemented a method to integrate the '/login' route
    with '/authrorize'. Successfully wrote a method to 
    that uses Google API and verifies the Gmail ID's to
    allow user to enter the application.
5- Collaborated with team members on meetings and
    continued the preparation for Iteration-1</t>
  </si>
  <si>
    <t>Implemented a method to integrate the '/login' route
with '/authrorize'. Successfully wrote a method to 
that uses Google API and verifies the Gmail ID's to
allow user to enter the application.</t>
  </si>
  <si>
    <t>10/18-10/22</t>
  </si>
  <si>
    <t>0- Learnt to integrate all the components that had been 
    developed by now so that everything is working when
    integrated(front end, API and backend work)
2- Successfully Designed and End to End architecture
     to connect all the components of front end work, API 
    Design and back end work.
3- Implemented the complete integration of Front end 
    HTML pages, Google API's along with the API's 
    that we have created and the MongoDB and made
    sure everything is working properly from end to end
    in our application.
5- Collaborated with team members on meetings and 
    made sure we have prepared everything that is 
    necessary for Iteration-1.</t>
  </si>
  <si>
    <t>Implemented the complete integration of Front end 
HTML pages, Google API's along with the API's 
that we have created and the MongoDB and made
sure everything is working properly from end to end
in our application.</t>
  </si>
  <si>
    <r>
      <rPr>
        <b/>
      </rPr>
      <t>Lead Roles</t>
    </r>
    <r>
      <t>: Design and Implementation Leader</t>
    </r>
  </si>
  <si>
    <t xml:space="preserve">0 - Learn Flask, MongoDB and API integration with front end
1- Research on the requirements for the appication
2- Discussed about low level design with team members </t>
  </si>
  <si>
    <t xml:space="preserve">0 - Learn Flask ,API integration with front end ,MongoDB   
3 - Started Implementing the Initial Route 
     using Flask and integrated with the HTML
     pages developed by the front end team.
5 - Communicated with the front end team 
     to discuss about the dynamic content 
     creation using Jinja2 .6 - Clone Remote Git Repository, Created the commit and pushed to the branch lab1 </t>
  </si>
  <si>
    <t>0- Learning aggregation of JSON data and integration in MongoDB
2- Analyzed of how the high level design will be of the complete application . 
5- Communicated with backend team on how the application will work and discussed the high level design with the team.</t>
  </si>
  <si>
    <t>09/25 - 10/02</t>
  </si>
  <si>
    <t xml:space="preserve">
2-Created the authorization code stream utilizing google login 
3- Began with implementation part somewhat
5 - Colaberated  with team members on working of the application 
</t>
  </si>
  <si>
    <t>10/03 - 10/10</t>
  </si>
  <si>
    <t xml:space="preserve">
3 - Executed google login for the application
4 -  test the google login 
5 - colaborated with team members to discuss about the iteration 1 
</t>
  </si>
  <si>
    <t>10/11 - 10/18</t>
  </si>
  <si>
    <t xml:space="preserve"> 5- Coordinated with team members on meetings and continued the prepare for Iteration-1
</t>
  </si>
  <si>
    <r>
      <rPr>
        <b/>
      </rPr>
      <t>Lead Roles</t>
    </r>
    <r>
      <t>: Requirement leader</t>
    </r>
  </si>
  <si>
    <t>09/06-09/13</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</si>
  <si>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</si>
  <si>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</si>
  <si>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</si>
  <si>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</si>
  <si>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</si>
  <si>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0 - learn git
1 - organize requirements
5 - finish weekly MeetingMinutes</t>
  </si>
  <si>
    <t>1. write functional requirement</t>
  </si>
  <si>
    <t>0 - start to learn web design
1 - continue to define requirements
2 - finish UI design
2 - start web design</t>
  </si>
  <si>
    <t>0 - learn adobe xd
2 - UI design
2 - logo design
3 - implementation
5 - make project plan</t>
  </si>
  <si>
    <t>1. finish logo design
2. finish UI design
3. homepage development</t>
  </si>
  <si>
    <t>1. not familar with UI design software
2. not familar with HTML, CSS</t>
  </si>
  <si>
    <t>1. finish Adobe XD tutorial in one day, finish Design
2. finish HTML tutorial in one day, be able to write HTML</t>
  </si>
  <si>
    <t>0 - continue to learn CSS HTML
1 - continue to define requirement
3 - implement homepage</t>
  </si>
  <si>
    <t>09/21-09/27</t>
  </si>
  <si>
    <t>7 - prepare presentation</t>
  </si>
  <si>
    <t>1. participate in iteration 0 presentation
2. learn html layout</t>
  </si>
  <si>
    <t>3 - implement homepage</t>
  </si>
  <si>
    <t>09/28-10/04</t>
  </si>
  <si>
    <t>0 - learn css</t>
  </si>
  <si>
    <t>1. start with homepage</t>
  </si>
  <si>
    <t>10/05-10/11</t>
  </si>
  <si>
    <t>0 - learn css/html
3 - implement homepage</t>
  </si>
  <si>
    <t>1. finish homepage</t>
  </si>
  <si>
    <t xml:space="preserve">3 - implement login page </t>
  </si>
  <si>
    <t>10/12-10/18</t>
  </si>
  <si>
    <t>0 - learn css/html 
3 - implement login page
3 - implement register page
7 - research similar products</t>
  </si>
  <si>
    <t>1. finish login page
2. finish register page</t>
  </si>
  <si>
    <t xml:space="preserve">3 - implement login page 
3 - implement register page </t>
  </si>
  <si>
    <t>10/19-10/25</t>
  </si>
  <si>
    <t>0 - learning javascript
0 - learning JQuery
3 - change style of product page
3 - implement password hiden/show effect
3 - add home button in all pages
3 - change style of product list page
3 - implement fly to cart effects
3 - implement wrong email password format tips effect
3 - add more product and info to product list page
5 - send reminders to teammates
5 - merge code with backend
7 - prepare presentation</t>
  </si>
  <si>
    <t>1. finish product page
2. implement fly to cart effect
3. implement hiden/show password effect
4. implement email/password format tips pop effect</t>
  </si>
  <si>
    <t>1. fly to cart ending points are not all correct
2. hiden/show password code redundancy
3. navigation layout inappropriate in small window</t>
  </si>
  <si>
    <t>1. check the ending point path again
2. try to include them in a loop
3. learn more about layout</t>
  </si>
  <si>
    <t>1. implement cart shake effect
2. change the size of "add to cart" button
3. fix the issues
4. learn Jinja</t>
  </si>
  <si>
    <r>
      <rPr>
        <b/>
      </rPr>
      <t>Lead Roles</t>
    </r>
    <r>
      <t>: Requirement leader</t>
    </r>
  </si>
  <si>
    <t>09/09-16/20</t>
  </si>
  <si>
    <t>0 - relearning git's system, preparing in case of needed assistance in git
0 - learn django since it is a new to me, never worked on it before
 3 - set up git for lab1 as well as future work
0 - keeping up to date with needed front-end knowledge (javascript, html, etc.)</t>
  </si>
  <si>
    <t>1. Set up git, commit a test message on git
2. Participate in Iteration 0 presentation
3. ability to provide assistance as config leader in short notice</t>
  </si>
  <si>
    <t>1. unclear class assignments which cause confusion
2. Never worked with Django before so it's difficult to get used to
3. creating a git info document is really time consuming</t>
  </si>
  <si>
    <t>1. Will make sure to note down class assignments in next class and keep my teammates up to date on them at all times
2. Will dedicate every week to making sure I learn Django in and out so I don't lag behind
3. Will keep updating my Git Info document in case an issue I didn't anticipate pops up. New knowledge is better than thinking that you have all knowledge.</t>
  </si>
  <si>
    <t>1. Cooperate with teammate on how we should begin the front end and make sure it goes as smoothly as can be.
2. Continue my django learning process as well as my git info database
3. Make some test vues/pages to make sure I test my concepts before I implement into our official project.</t>
  </si>
  <si>
    <t>09/16-24/20</t>
  </si>
  <si>
    <t>1- establishing guidelines for git 
commit system
7- setting up adobe for designing the 
pages
2 - Desiging logo
3- starting static pages for webapp
7. prepare presentation</t>
  </si>
  <si>
    <t xml:space="preserve">1. Finished Logo
2. Commit guidelines established
3. Adobe programs available for 
design purposes
</t>
  </si>
  <si>
    <t>1. Time Constraits from 
other classes/assignments
2. preparing moving into
US, so more time lost
3. still need to test commit
guidelines to see the issues</t>
  </si>
  <si>
    <t>1. I will be moving on the 2nd 
of october, so time will be short
till I move in
2. Still need to test guidelines
3. worked out schedule for other
classes which gives me time for 
working on this project</t>
  </si>
  <si>
    <t>1. Continue working on
static pages for webapp
2. transition into dynamic
site
3. Prepare for database 
integration</t>
  </si>
  <si>
    <r>
      <rPr>
        <b/>
      </rPr>
      <t>Lead Roles</t>
    </r>
    <r>
      <t>: Backup Team Leader</t>
    </r>
  </si>
  <si>
    <t>0 - learn Flask microservice, MongoDB and Third party Integration to webapp.
5 - assign tasks to subteams, actively send reminders to team members. 
0 - Leaning Graphql,GPRC, RESTful figuring out which will be best API style.</t>
  </si>
  <si>
    <t>1. API design using RESTful.</t>
  </si>
  <si>
    <t xml:space="preserve">New to designning Scalable API. </t>
  </si>
  <si>
    <t>Learned more about different types of API's. can be implemented.</t>
  </si>
  <si>
    <t xml:space="preserve">0 - learn Flask and MongoDB
1 - analyzing functional requriments,non functionalities requriments and HLD design
2 - designing Payment functionalites </t>
  </si>
  <si>
    <t xml:space="preserve">1. Designing the High level design </t>
  </si>
  <si>
    <t>Not familiar with payment gateways API's and High level design</t>
  </si>
  <si>
    <t xml:space="preserve">Learn more about Payment API's and CAP theorem for HLD </t>
  </si>
  <si>
    <t>09/20-09/24</t>
  </si>
  <si>
    <t>0 - Learned how to host the application on the public serverices, Like AWS,netlify and github hosting.
2 - Designed database schemas with attributes in the each collections.
5 - Explained OAuth authorziation code flow to Ming. Had a clear conversation with backend team,explained how application will work and assigned prioritization for each task. 
1- analysed what functionality and actions need to be present in each page of application. after each page,which page it should be redirected.</t>
  </si>
  <si>
    <t>1.  write endpoints of the applications, architecture and database attributes in SPPB document.
2. Prepared Powerpoint presentation for iteration 0, Prepared endpoints of the application slide and Introduction slide.</t>
  </si>
  <si>
    <t>09/25-10/2</t>
  </si>
  <si>
    <t>2- Designed the authorization code flow using google login 
5- cordinate with team members, checking the progress on tasks
3 - Partially implementation was started. 
0 - Deploying the application, which cloud service is preferrable.</t>
  </si>
  <si>
    <t>1. Preparing for iteration 1</t>
  </si>
  <si>
    <t>10/2-10/9</t>
  </si>
  <si>
    <t>3 - Implemented google login for the application
5 - cordinate with team members, checking the progress on tasks
4 -  testing the google login for the web app</t>
  </si>
  <si>
    <t>10/9-10/16</t>
  </si>
  <si>
    <t>2 - Designing the Payment page with Stripe checkout and working on design for Home page with only featured products(static content)
 5- Communicated with team members and conducting meetings</t>
  </si>
  <si>
    <t>10/16-10/22</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</si>
</sst>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name val="Arial"/>
    </font>
    <font>
      <b/>
    </font>
    <font/>
    <font>
      <name val="Arial"/>
    </font>
    <font>
      <b/>
      <name val="Calibri"/>
    </font>
    <font>
      <color rgb="FF000000"/>
      <name val="Roboto"/>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1" fillId="0" fontId="1" numFmtId="0" xfId="0" applyAlignment="1" applyBorder="1" applyFont="1">
      <alignment shrinkToFit="0" vertical="top" wrapText="0"/>
    </xf>
    <xf borderId="1" fillId="0" fontId="4" numFmtId="0" xfId="0" applyAlignment="1" applyBorder="1" applyFont="1">
      <alignment vertical="top"/>
    </xf>
    <xf borderId="0" fillId="0" fontId="4" numFmtId="0" xfId="0" applyAlignment="1" applyFont="1">
      <alignment vertical="bottom"/>
    </xf>
    <xf borderId="0" fillId="0" fontId="1" numFmtId="0" xfId="0" applyAlignment="1" applyFont="1">
      <alignment shrinkToFit="0" vertical="top" wrapText="1"/>
    </xf>
    <xf borderId="0" fillId="0" fontId="5" numFmtId="0" xfId="0" applyAlignment="1" applyFont="1">
      <alignment vertical="top"/>
    </xf>
    <xf borderId="1" fillId="0" fontId="5" numFmtId="0" xfId="0" applyAlignment="1" applyBorder="1" applyFont="1">
      <alignment vertical="bottom"/>
    </xf>
    <xf borderId="0" fillId="0" fontId="4" numFmtId="0" xfId="0" applyAlignment="1" applyFont="1">
      <alignment readingOrder="0" shrinkToFit="0" vertical="bottom" wrapText="1"/>
    </xf>
    <xf borderId="0" fillId="0" fontId="4" numFmtId="0" xfId="0" applyAlignment="1" applyFont="1">
      <alignment shrinkToFit="0" vertical="bottom" wrapText="1"/>
    </xf>
    <xf borderId="2" fillId="0" fontId="1" numFmtId="0" xfId="0" applyAlignment="1" applyBorder="1" applyFont="1">
      <alignment shrinkToFit="0" vertical="bottom" wrapText="1"/>
    </xf>
    <xf borderId="0" fillId="0" fontId="2" numFmtId="0" xfId="0" applyAlignment="1" applyFont="1">
      <alignment shrinkToFit="0" wrapText="1"/>
    </xf>
    <xf borderId="0" fillId="2" fontId="3" numFmtId="0" xfId="0" applyAlignment="1" applyFill="1" applyFont="1">
      <alignment readingOrder="0" shrinkToFit="0" wrapText="1"/>
    </xf>
    <xf borderId="0" fillId="2" fontId="3" numFmtId="0" xfId="0" applyAlignment="1" applyFont="1">
      <alignment shrinkToFit="0" wrapText="1"/>
    </xf>
    <xf borderId="0" fillId="2" fontId="3" numFmtId="0" xfId="0" applyFont="1"/>
    <xf borderId="0" fillId="2" fontId="3" numFmtId="0" xfId="0" applyAlignment="1" applyFont="1">
      <alignment readingOrder="0"/>
    </xf>
    <xf borderId="0" fillId="0" fontId="3" numFmtId="0" xfId="0" applyAlignment="1" applyFont="1">
      <alignment readingOrder="0"/>
    </xf>
    <xf borderId="0" fillId="3" fontId="3" numFmtId="0" xfId="0" applyAlignment="1" applyFill="1" applyFont="1">
      <alignment readingOrder="0" shrinkToFit="0" wrapText="1"/>
    </xf>
    <xf borderId="0" fillId="3" fontId="3" numFmtId="0" xfId="0" applyAlignment="1" applyFont="1">
      <alignment shrinkToFit="0" wrapText="1"/>
    </xf>
    <xf borderId="0" fillId="3" fontId="3" numFmtId="0" xfId="0" applyFont="1"/>
    <xf borderId="0" fillId="3" fontId="3" numFmtId="0" xfId="0" applyAlignment="1" applyFont="1">
      <alignment readingOrder="0"/>
    </xf>
    <xf borderId="0" fillId="2" fontId="6" numFmtId="0" xfId="0" applyAlignment="1" applyFont="1">
      <alignment readingOrder="0"/>
    </xf>
    <xf borderId="0" fillId="2" fontId="7" numFmtId="0" xfId="0" applyAlignment="1" applyFont="1">
      <alignment horizontal="left" readingOrder="0"/>
    </xf>
    <xf borderId="0" fillId="3" fontId="4" numFmtId="0" xfId="0" applyAlignment="1" applyFont="1">
      <alignment horizontal="right" vertical="bottom"/>
    </xf>
    <xf borderId="0" fillId="3" fontId="4" numFmtId="0" xfId="0" applyAlignment="1" applyFont="1">
      <alignment readingOrder="0" vertical="bottom"/>
    </xf>
    <xf borderId="0" fillId="3" fontId="4" numFmtId="0" xfId="0" applyAlignment="1" applyFont="1">
      <alignment horizontal="right" readingOrder="0" vertical="bottom"/>
    </xf>
    <xf borderId="0" fillId="3" fontId="4" numFmtId="0" xfId="0" applyAlignment="1" applyFont="1">
      <alignment readingOrder="0" shrinkToFit="0" vertical="bottom" wrapText="1"/>
    </xf>
    <xf borderId="0" fillId="3" fontId="4" numFmtId="0" xfId="0" applyAlignment="1" applyFont="1">
      <alignment horizontal="right" shrinkToFit="0" vertical="bottom" wrapText="1"/>
    </xf>
    <xf borderId="0" fillId="3" fontId="4" numFmtId="0" xfId="0" applyAlignment="1" applyFont="1">
      <alignment horizontal="right" readingOrder="0" shrinkToFit="0" vertical="bottom" wrapText="1"/>
    </xf>
    <xf borderId="0" fillId="3" fontId="4" numFmtId="0" xfId="0" applyAlignment="1" applyFont="1">
      <alignment vertical="bottom"/>
    </xf>
    <xf borderId="0" fillId="3" fontId="4"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8.29"/>
    <col customWidth="1" min="4" max="4" width="23.43"/>
    <col customWidth="1" min="5" max="5" width="29.43"/>
    <col customWidth="1" min="8" max="8" width="11.29"/>
    <col customWidth="1" min="9" max="9" width="9.57"/>
    <col customWidth="1" min="10" max="10" width="8.14"/>
    <col customWidth="1" min="11" max="11" width="7.57"/>
    <col customWidth="1" min="12" max="12" width="10.29"/>
    <col customWidth="1" min="13" max="13" width="9.0"/>
    <col customWidth="1" min="14" max="14" width="9.71"/>
    <col customWidth="1" min="15" max="15" width="8.29"/>
    <col customWidth="1" min="16" max="16" width="8.43"/>
    <col customWidth="1" min="17" max="17" width="9.71"/>
    <col customWidth="1" min="18" max="18" width="7.71"/>
    <col customWidth="1" min="19" max="19" width="8.14"/>
    <col customWidth="1" min="20" max="20" width="7.86"/>
    <col customWidth="1" min="21" max="21" width="7.71"/>
    <col customWidth="1" min="22" max="22" width="7.86"/>
  </cols>
  <sheetData>
    <row r="1">
      <c r="A1" s="1" t="s">
        <v>0</v>
      </c>
      <c r="B1" s="1" t="s">
        <v>1</v>
      </c>
      <c r="C1" s="2" t="s">
        <v>2</v>
      </c>
      <c r="D1" s="3" t="s">
        <v>3</v>
      </c>
      <c r="E1" s="3" t="s">
        <v>4</v>
      </c>
      <c r="F1" s="3" t="s">
        <v>5</v>
      </c>
      <c r="G1" s="4"/>
      <c r="H1" s="2" t="s">
        <v>6</v>
      </c>
      <c r="I1" s="2" t="s">
        <v>7</v>
      </c>
      <c r="J1" s="2" t="s">
        <v>8</v>
      </c>
      <c r="K1" s="2" t="s">
        <v>9</v>
      </c>
      <c r="L1" s="2" t="s">
        <v>10</v>
      </c>
      <c r="M1" s="1" t="s">
        <v>11</v>
      </c>
      <c r="N1" s="1" t="s">
        <v>12</v>
      </c>
      <c r="O1" s="1" t="s">
        <v>13</v>
      </c>
      <c r="P1" s="5" t="s">
        <v>14</v>
      </c>
      <c r="Q1" s="5" t="s">
        <v>15</v>
      </c>
      <c r="R1" s="5" t="s">
        <v>16</v>
      </c>
      <c r="S1" s="5" t="s">
        <v>17</v>
      </c>
      <c r="T1" s="5" t="s">
        <v>18</v>
      </c>
      <c r="U1" s="5" t="s">
        <v>19</v>
      </c>
      <c r="V1" s="5" t="s">
        <v>20</v>
      </c>
      <c r="W1" s="4"/>
      <c r="X1" s="4"/>
      <c r="Y1" s="4"/>
      <c r="Z1" s="4"/>
    </row>
    <row r="2">
      <c r="A2" s="6">
        <v>0.0</v>
      </c>
      <c r="B2" s="6" t="s">
        <v>21</v>
      </c>
      <c r="C2" s="7"/>
    </row>
    <row r="3">
      <c r="A3" s="6">
        <v>1.0</v>
      </c>
      <c r="B3" s="7"/>
      <c r="C3" s="7"/>
    </row>
    <row r="4">
      <c r="A4" s="6">
        <v>2.0</v>
      </c>
      <c r="B4" s="7"/>
      <c r="C4" s="7"/>
    </row>
    <row r="5">
      <c r="A5" s="6">
        <v>3.0</v>
      </c>
      <c r="B5" s="7"/>
      <c r="C5" s="7"/>
    </row>
    <row r="6">
      <c r="A6" s="6"/>
      <c r="B6" s="7"/>
      <c r="C6" s="7"/>
    </row>
    <row r="7">
      <c r="A7" s="6"/>
      <c r="B7" s="7"/>
      <c r="C7" s="7"/>
    </row>
    <row r="8">
      <c r="A8" s="7"/>
      <c r="B8" s="7"/>
      <c r="C8"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12.14"/>
  </cols>
  <sheetData>
    <row r="1">
      <c r="A1" s="8" t="s">
        <v>22</v>
      </c>
      <c r="B1" s="9"/>
      <c r="C1" s="9"/>
      <c r="D1" s="9"/>
      <c r="E1" s="9"/>
      <c r="F1" s="9"/>
      <c r="G1" s="9"/>
      <c r="H1" s="9"/>
      <c r="I1" s="9"/>
      <c r="J1" s="9"/>
      <c r="K1" s="10"/>
      <c r="L1" s="10"/>
      <c r="M1" s="10"/>
      <c r="N1" s="10"/>
      <c r="O1" s="10"/>
      <c r="P1" s="10"/>
      <c r="Q1" s="10"/>
      <c r="R1" s="10"/>
      <c r="S1" s="10"/>
      <c r="T1" s="10"/>
      <c r="U1" s="10"/>
      <c r="V1" s="10"/>
      <c r="W1" s="10"/>
      <c r="X1" s="10"/>
      <c r="Y1" s="10"/>
      <c r="Z1" s="10"/>
    </row>
    <row r="2">
      <c r="A2" s="11" t="s">
        <v>23</v>
      </c>
      <c r="B2" s="12" t="s">
        <v>24</v>
      </c>
      <c r="C2" s="12" t="s">
        <v>25</v>
      </c>
      <c r="D2" s="12" t="s">
        <v>26</v>
      </c>
      <c r="E2" s="12" t="s">
        <v>27</v>
      </c>
      <c r="F2" s="12" t="s">
        <v>28</v>
      </c>
      <c r="G2" s="12" t="s">
        <v>29</v>
      </c>
      <c r="H2" s="12" t="s">
        <v>30</v>
      </c>
      <c r="I2" s="12" t="s">
        <v>31</v>
      </c>
      <c r="J2" s="12" t="s">
        <v>32</v>
      </c>
      <c r="K2" s="13" t="s">
        <v>33</v>
      </c>
      <c r="L2" s="10"/>
      <c r="M2" s="10"/>
      <c r="N2" s="10"/>
      <c r="O2" s="10"/>
      <c r="P2" s="10"/>
      <c r="Q2" s="10"/>
      <c r="R2" s="10"/>
      <c r="S2" s="10"/>
      <c r="T2" s="10"/>
      <c r="U2" s="10"/>
      <c r="V2" s="10"/>
      <c r="W2" s="10"/>
      <c r="X2" s="10"/>
      <c r="Y2" s="10"/>
      <c r="Z2"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39.0"/>
    <col customWidth="1" min="15" max="15" width="20.29"/>
    <col customWidth="1" min="16" max="16" width="21.29"/>
    <col customWidth="1" min="17" max="18" width="19.29"/>
  </cols>
  <sheetData>
    <row r="1" ht="33.75" customHeight="1">
      <c r="A1" s="14" t="s">
        <v>34</v>
      </c>
      <c r="G1" s="15"/>
      <c r="H1" s="15"/>
      <c r="I1" s="15"/>
      <c r="J1" s="15"/>
      <c r="K1" s="15"/>
      <c r="L1" s="15"/>
      <c r="M1" s="14"/>
      <c r="N1" s="14"/>
      <c r="O1" s="14"/>
      <c r="P1" s="6"/>
      <c r="Q1" s="6"/>
      <c r="R1" s="15"/>
      <c r="S1" s="15"/>
      <c r="T1" s="7"/>
      <c r="U1" s="7"/>
      <c r="V1" s="7"/>
    </row>
    <row r="2" ht="119.25" customHeight="1">
      <c r="A2" s="1" t="s">
        <v>35</v>
      </c>
      <c r="B2" s="1" t="s">
        <v>1</v>
      </c>
      <c r="C2" s="5" t="s">
        <v>36</v>
      </c>
      <c r="D2" s="5" t="s">
        <v>37</v>
      </c>
      <c r="E2" s="1" t="s">
        <v>38</v>
      </c>
      <c r="F2" s="1" t="s">
        <v>39</v>
      </c>
      <c r="G2" s="5" t="s">
        <v>14</v>
      </c>
      <c r="H2" s="5" t="s">
        <v>15</v>
      </c>
      <c r="I2" s="5" t="s">
        <v>16</v>
      </c>
      <c r="J2" s="5" t="s">
        <v>17</v>
      </c>
      <c r="K2" s="5" t="s">
        <v>18</v>
      </c>
      <c r="L2" s="5" t="s">
        <v>19</v>
      </c>
      <c r="M2" s="1" t="s">
        <v>20</v>
      </c>
      <c r="N2" s="1" t="s">
        <v>40</v>
      </c>
      <c r="O2" s="1" t="s">
        <v>41</v>
      </c>
      <c r="P2" s="2" t="s">
        <v>42</v>
      </c>
      <c r="Q2" s="2" t="s">
        <v>43</v>
      </c>
      <c r="R2" s="5" t="s">
        <v>44</v>
      </c>
      <c r="S2" s="16" t="s">
        <v>45</v>
      </c>
      <c r="T2" s="17"/>
      <c r="U2" s="17"/>
      <c r="V2" s="17"/>
      <c r="W2" s="4"/>
      <c r="X2" s="4"/>
      <c r="Y2" s="4"/>
      <c r="Z2" s="4"/>
    </row>
    <row r="3" ht="89.25" customHeight="1">
      <c r="A3" s="18">
        <v>1.0</v>
      </c>
      <c r="B3" s="18" t="s">
        <v>46</v>
      </c>
      <c r="C3" s="18">
        <v>10.0</v>
      </c>
      <c r="D3" s="18">
        <v>9.0</v>
      </c>
      <c r="E3" s="18">
        <v>1.0</v>
      </c>
      <c r="F3" s="18" t="s">
        <v>47</v>
      </c>
      <c r="G3" s="18">
        <v>7.0</v>
      </c>
      <c r="H3" s="18">
        <v>1.0</v>
      </c>
      <c r="I3" s="19"/>
      <c r="J3" s="19"/>
      <c r="K3" s="19"/>
      <c r="L3" s="18"/>
      <c r="M3" s="18"/>
      <c r="N3" s="18"/>
      <c r="O3" s="18" t="s">
        <v>48</v>
      </c>
      <c r="P3" s="18" t="s">
        <v>49</v>
      </c>
      <c r="Q3" s="18" t="s">
        <v>50</v>
      </c>
      <c r="R3" s="18" t="s">
        <v>51</v>
      </c>
      <c r="S3" s="18">
        <v>10.0</v>
      </c>
      <c r="T3" s="19"/>
      <c r="U3" s="19"/>
      <c r="V3" s="19"/>
      <c r="W3" s="20"/>
      <c r="X3" s="20"/>
      <c r="Y3" s="20"/>
      <c r="Z3" s="20"/>
    </row>
    <row r="4">
      <c r="A4" s="21">
        <v>2.0</v>
      </c>
      <c r="B4" s="21" t="s">
        <v>52</v>
      </c>
      <c r="C4" s="21">
        <v>13.0</v>
      </c>
      <c r="D4" s="21">
        <v>11.0</v>
      </c>
      <c r="E4" s="21">
        <v>1.0</v>
      </c>
      <c r="F4" s="21" t="s">
        <v>53</v>
      </c>
      <c r="G4" s="18">
        <v>5.0</v>
      </c>
      <c r="H4" s="18">
        <v>1.0</v>
      </c>
      <c r="I4" s="18">
        <v>5.0</v>
      </c>
      <c r="J4" s="19"/>
      <c r="K4" s="19"/>
      <c r="L4" s="18"/>
      <c r="M4" s="19"/>
      <c r="N4" s="19"/>
      <c r="O4" s="19"/>
      <c r="P4" s="19"/>
      <c r="Q4" s="19"/>
      <c r="R4" s="19"/>
      <c r="S4" s="19"/>
      <c r="T4" s="19"/>
      <c r="U4" s="19"/>
      <c r="V4" s="19"/>
      <c r="W4" s="20"/>
      <c r="X4" s="20"/>
      <c r="Y4" s="20"/>
      <c r="Z4" s="20"/>
    </row>
    <row r="5">
      <c r="A5" s="21">
        <v>3.0</v>
      </c>
      <c r="B5" s="21" t="s">
        <v>54</v>
      </c>
      <c r="C5" s="21">
        <v>14.5</v>
      </c>
      <c r="D5" s="21">
        <v>10.5</v>
      </c>
      <c r="E5" s="21">
        <v>4.0</v>
      </c>
      <c r="F5" s="21" t="s">
        <v>55</v>
      </c>
      <c r="G5" s="21">
        <v>3.0</v>
      </c>
      <c r="H5" s="20"/>
      <c r="I5" s="21">
        <v>1.0</v>
      </c>
      <c r="J5" s="21">
        <v>5.0</v>
      </c>
      <c r="K5" s="21">
        <v>1.5</v>
      </c>
      <c r="L5" s="20"/>
      <c r="M5" s="21">
        <v>4.0</v>
      </c>
      <c r="N5" s="20"/>
      <c r="O5" s="20"/>
      <c r="P5" s="20"/>
      <c r="Q5" s="20"/>
      <c r="R5" s="20"/>
      <c r="S5" s="20"/>
      <c r="T5" s="20"/>
      <c r="U5" s="20"/>
      <c r="V5" s="20"/>
      <c r="W5" s="20"/>
      <c r="X5" s="20"/>
      <c r="Y5" s="20"/>
      <c r="Z5" s="20"/>
    </row>
    <row r="6">
      <c r="A6" s="22">
        <v>4.0</v>
      </c>
      <c r="B6" s="22" t="s">
        <v>56</v>
      </c>
      <c r="C6" s="22">
        <v>6.0</v>
      </c>
      <c r="D6" s="22">
        <v>5.0</v>
      </c>
      <c r="E6" s="22">
        <v>1.0</v>
      </c>
      <c r="F6" s="22" t="s">
        <v>57</v>
      </c>
      <c r="G6" s="22">
        <v>3.0</v>
      </c>
      <c r="I6" s="22">
        <v>2.0</v>
      </c>
      <c r="L6" s="22">
        <v>1.0</v>
      </c>
    </row>
    <row r="7">
      <c r="A7" s="22">
        <v>5.0</v>
      </c>
      <c r="B7" s="22" t="s">
        <v>58</v>
      </c>
      <c r="C7" s="22">
        <v>10.0</v>
      </c>
      <c r="D7" s="22">
        <v>8.0</v>
      </c>
      <c r="E7" s="22">
        <v>2.0</v>
      </c>
      <c r="F7" s="22" t="s">
        <v>59</v>
      </c>
    </row>
    <row r="8">
      <c r="A8" s="22">
        <v>6.0</v>
      </c>
      <c r="B8" s="22" t="s">
        <v>60</v>
      </c>
      <c r="C8" s="22">
        <v>18.0</v>
      </c>
      <c r="D8" s="22">
        <v>17.0</v>
      </c>
      <c r="E8" s="22">
        <v>1.0</v>
      </c>
      <c r="F8" s="22" t="s">
        <v>61</v>
      </c>
    </row>
    <row r="9">
      <c r="A9" s="22">
        <v>7.0</v>
      </c>
      <c r="B9" s="22" t="s">
        <v>62</v>
      </c>
      <c r="C9" s="22">
        <v>12.0</v>
      </c>
      <c r="D9" s="22">
        <v>11.0</v>
      </c>
      <c r="E9" s="22">
        <v>1.0</v>
      </c>
      <c r="F9" s="22" t="s">
        <v>63</v>
      </c>
      <c r="H9" s="22">
        <v>0.5</v>
      </c>
      <c r="J9" s="22">
        <v>4.0</v>
      </c>
      <c r="K9" s="22">
        <v>3.0</v>
      </c>
      <c r="L9" s="22">
        <v>1.0</v>
      </c>
      <c r="M9" s="22">
        <v>0.5</v>
      </c>
      <c r="O9" s="22" t="s">
        <v>64</v>
      </c>
      <c r="P9" s="22" t="s">
        <v>65</v>
      </c>
      <c r="Q9" s="22" t="s">
        <v>66</v>
      </c>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39.0"/>
    <col customWidth="1" min="15" max="15" width="20.29"/>
    <col customWidth="1" min="16" max="16" width="21.29"/>
    <col customWidth="1" min="17" max="18" width="19.29"/>
  </cols>
  <sheetData>
    <row r="1" ht="33.75" customHeight="1">
      <c r="A1" s="14" t="s">
        <v>67</v>
      </c>
      <c r="G1" s="15"/>
      <c r="H1" s="15"/>
      <c r="I1" s="15"/>
      <c r="J1" s="15"/>
      <c r="K1" s="15"/>
      <c r="L1" s="15"/>
      <c r="M1" s="14"/>
      <c r="N1" s="14"/>
      <c r="O1" s="14"/>
      <c r="P1" s="6"/>
      <c r="Q1" s="6"/>
      <c r="R1" s="15"/>
      <c r="S1" s="15"/>
      <c r="T1" s="7"/>
      <c r="U1" s="7"/>
      <c r="V1" s="7"/>
    </row>
    <row r="2" ht="119.25" customHeight="1">
      <c r="A2" s="1" t="s">
        <v>35</v>
      </c>
      <c r="B2" s="1" t="s">
        <v>1</v>
      </c>
      <c r="C2" s="5" t="s">
        <v>36</v>
      </c>
      <c r="D2" s="5" t="s">
        <v>37</v>
      </c>
      <c r="E2" s="1" t="s">
        <v>38</v>
      </c>
      <c r="F2" s="1" t="s">
        <v>39</v>
      </c>
      <c r="G2" s="5" t="s">
        <v>14</v>
      </c>
      <c r="H2" s="5" t="s">
        <v>15</v>
      </c>
      <c r="I2" s="5" t="s">
        <v>16</v>
      </c>
      <c r="J2" s="5" t="s">
        <v>17</v>
      </c>
      <c r="K2" s="5" t="s">
        <v>18</v>
      </c>
      <c r="L2" s="5" t="s">
        <v>19</v>
      </c>
      <c r="M2" s="1" t="s">
        <v>20</v>
      </c>
      <c r="N2" s="1" t="s">
        <v>40</v>
      </c>
      <c r="O2" s="1" t="s">
        <v>41</v>
      </c>
      <c r="P2" s="2" t="s">
        <v>42</v>
      </c>
      <c r="Q2" s="2" t="s">
        <v>43</v>
      </c>
      <c r="R2" s="5" t="s">
        <v>44</v>
      </c>
      <c r="S2" s="16" t="s">
        <v>45</v>
      </c>
      <c r="T2" s="17"/>
      <c r="U2" s="17"/>
      <c r="V2" s="17"/>
      <c r="W2" s="4"/>
      <c r="X2" s="4"/>
      <c r="Y2" s="4"/>
      <c r="Z2" s="4"/>
    </row>
    <row r="3" ht="89.25" customHeight="1">
      <c r="A3" s="23">
        <v>1.0</v>
      </c>
      <c r="B3" s="23" t="s">
        <v>46</v>
      </c>
      <c r="C3" s="23">
        <v>6.0</v>
      </c>
      <c r="D3" s="23">
        <v>5.0</v>
      </c>
      <c r="E3" s="23">
        <v>1.0</v>
      </c>
      <c r="F3" s="23" t="s">
        <v>68</v>
      </c>
      <c r="G3" s="23">
        <v>5.0</v>
      </c>
      <c r="H3" s="23"/>
      <c r="I3" s="24"/>
      <c r="J3" s="24"/>
      <c r="K3" s="24"/>
      <c r="L3" s="23"/>
      <c r="M3" s="23"/>
      <c r="N3" s="23"/>
      <c r="O3" s="23" t="s">
        <v>48</v>
      </c>
      <c r="P3" s="23" t="s">
        <v>49</v>
      </c>
      <c r="Q3" s="23" t="s">
        <v>50</v>
      </c>
      <c r="R3" s="23" t="s">
        <v>51</v>
      </c>
      <c r="S3" s="23">
        <v>10.0</v>
      </c>
      <c r="T3" s="7"/>
      <c r="U3" s="7"/>
      <c r="V3" s="24"/>
      <c r="W3" s="25"/>
      <c r="X3" s="25"/>
      <c r="Y3" s="25"/>
      <c r="Z3" s="25"/>
    </row>
    <row r="4">
      <c r="A4" s="26">
        <v>2.0</v>
      </c>
      <c r="B4" s="26" t="s">
        <v>52</v>
      </c>
      <c r="C4" s="26">
        <v>8.0</v>
      </c>
      <c r="D4" s="26">
        <v>7.0</v>
      </c>
      <c r="E4" s="26">
        <v>1.0</v>
      </c>
      <c r="F4" s="26" t="s">
        <v>69</v>
      </c>
      <c r="G4" s="23">
        <v>7.0</v>
      </c>
      <c r="H4" s="23"/>
      <c r="I4" s="24"/>
      <c r="J4" s="24"/>
      <c r="K4" s="24"/>
      <c r="L4" s="23"/>
      <c r="M4" s="24"/>
      <c r="N4" s="24"/>
      <c r="O4" s="24"/>
      <c r="P4" s="24"/>
      <c r="Q4" s="24"/>
      <c r="R4" s="24"/>
      <c r="S4" s="24"/>
      <c r="T4" s="24"/>
      <c r="U4" s="24"/>
      <c r="V4" s="24"/>
      <c r="W4" s="25"/>
      <c r="X4" s="25"/>
      <c r="Y4" s="25"/>
      <c r="Z4" s="25"/>
    </row>
    <row r="5">
      <c r="A5" s="22">
        <v>3.0</v>
      </c>
      <c r="B5" s="22" t="s">
        <v>70</v>
      </c>
      <c r="C5" s="22">
        <v>10.0</v>
      </c>
      <c r="D5" s="22">
        <v>6.0</v>
      </c>
      <c r="E5" s="22">
        <v>4.0</v>
      </c>
      <c r="F5" s="22" t="s">
        <v>71</v>
      </c>
      <c r="G5" s="22">
        <v>6.0</v>
      </c>
      <c r="L5" s="22">
        <v>4.0</v>
      </c>
    </row>
    <row r="6">
      <c r="A6" s="22">
        <v>4.0</v>
      </c>
      <c r="B6" s="22" t="s">
        <v>72</v>
      </c>
      <c r="C6" s="22">
        <v>6.0</v>
      </c>
      <c r="D6" s="22">
        <v>4.0</v>
      </c>
      <c r="E6" s="22">
        <v>2.0</v>
      </c>
      <c r="F6" s="22" t="s">
        <v>73</v>
      </c>
      <c r="G6" s="22">
        <v>4.0</v>
      </c>
      <c r="L6" s="22">
        <v>2.0</v>
      </c>
    </row>
    <row r="7">
      <c r="A7" s="22">
        <v>5.0</v>
      </c>
      <c r="B7" s="22" t="s">
        <v>74</v>
      </c>
      <c r="C7" s="22">
        <v>7.0</v>
      </c>
      <c r="D7" s="22">
        <v>6.0</v>
      </c>
      <c r="E7" s="22">
        <v>1.0</v>
      </c>
      <c r="F7" s="22" t="s">
        <v>75</v>
      </c>
      <c r="G7" s="22">
        <v>2.0</v>
      </c>
      <c r="I7" s="22">
        <v>3.0</v>
      </c>
      <c r="L7" s="22">
        <v>2.0</v>
      </c>
    </row>
    <row r="8">
      <c r="A8" s="22">
        <v>6.0</v>
      </c>
      <c r="B8" s="22" t="s">
        <v>76</v>
      </c>
      <c r="C8" s="22">
        <v>8.0</v>
      </c>
      <c r="D8" s="22">
        <v>7.0</v>
      </c>
      <c r="E8" s="22">
        <v>1.0</v>
      </c>
      <c r="F8" s="22" t="s">
        <v>77</v>
      </c>
      <c r="G8" s="22">
        <v>2.0</v>
      </c>
      <c r="J8" s="22">
        <v>4.0</v>
      </c>
      <c r="K8" s="22">
        <v>2.0</v>
      </c>
      <c r="N8" s="22">
        <v>2.0</v>
      </c>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2" width="19.86"/>
    <col customWidth="1" min="3" max="3" width="19.57"/>
    <col customWidth="1" min="4" max="4" width="21.43"/>
    <col customWidth="1" min="5" max="5" width="19.29"/>
    <col customWidth="1" min="6" max="6" width="47.14"/>
    <col customWidth="1" min="7" max="7" width="23.86"/>
    <col customWidth="1" min="8" max="8" width="20.43"/>
    <col customWidth="1" min="15" max="15" width="44.14"/>
    <col customWidth="1" min="16" max="16" width="39.57"/>
    <col customWidth="1" min="17" max="17" width="32.29"/>
    <col customWidth="1" min="18" max="18" width="30.71"/>
    <col customWidth="1" min="19" max="19" width="18.71"/>
  </cols>
  <sheetData>
    <row r="1">
      <c r="A1" s="14" t="s">
        <v>78</v>
      </c>
      <c r="G1" s="15"/>
      <c r="H1" s="15"/>
      <c r="I1" s="15"/>
      <c r="J1" s="15"/>
      <c r="K1" s="15"/>
      <c r="L1" s="15"/>
      <c r="M1" s="14"/>
      <c r="N1" s="14"/>
      <c r="O1" s="14"/>
      <c r="P1" s="6"/>
      <c r="Q1" s="6"/>
      <c r="R1" s="15"/>
      <c r="S1" s="15"/>
      <c r="T1" s="7"/>
      <c r="U1" s="7"/>
      <c r="V1" s="7"/>
    </row>
    <row r="2" ht="135.0" customHeight="1">
      <c r="A2" s="1" t="s">
        <v>35</v>
      </c>
      <c r="B2" s="1" t="s">
        <v>1</v>
      </c>
      <c r="C2" s="5" t="s">
        <v>36</v>
      </c>
      <c r="D2" s="5" t="s">
        <v>37</v>
      </c>
      <c r="E2" s="1" t="s">
        <v>38</v>
      </c>
      <c r="F2" s="1" t="s">
        <v>39</v>
      </c>
      <c r="G2" s="5" t="s">
        <v>14</v>
      </c>
      <c r="H2" s="5" t="s">
        <v>15</v>
      </c>
      <c r="I2" s="5" t="s">
        <v>16</v>
      </c>
      <c r="J2" s="5" t="s">
        <v>17</v>
      </c>
      <c r="K2" s="5" t="s">
        <v>18</v>
      </c>
      <c r="L2" s="5" t="s">
        <v>19</v>
      </c>
      <c r="M2" s="1" t="s">
        <v>20</v>
      </c>
      <c r="N2" s="1" t="s">
        <v>40</v>
      </c>
      <c r="O2" s="1" t="s">
        <v>41</v>
      </c>
      <c r="P2" s="2" t="s">
        <v>42</v>
      </c>
      <c r="Q2" s="2" t="s">
        <v>43</v>
      </c>
      <c r="R2" s="5" t="s">
        <v>44</v>
      </c>
      <c r="S2" s="16" t="s">
        <v>45</v>
      </c>
      <c r="T2" s="17"/>
      <c r="U2" s="17"/>
      <c r="V2" s="17"/>
      <c r="W2" s="4"/>
      <c r="X2" s="4"/>
      <c r="Y2" s="4"/>
      <c r="Z2" s="4"/>
    </row>
    <row r="3" ht="231.75" customHeight="1">
      <c r="A3" s="23">
        <v>1.0</v>
      </c>
      <c r="B3" s="23" t="s">
        <v>79</v>
      </c>
      <c r="C3" s="23">
        <v>10.0</v>
      </c>
      <c r="D3" s="23">
        <v>9.0</v>
      </c>
      <c r="E3" s="23">
        <v>1.0</v>
      </c>
      <c r="F3" s="23" t="s">
        <v>80</v>
      </c>
      <c r="G3" s="23">
        <v>9.0</v>
      </c>
      <c r="H3" s="23">
        <v>0.2</v>
      </c>
      <c r="I3" s="23">
        <v>0.5</v>
      </c>
      <c r="J3" s="23"/>
      <c r="K3" s="24"/>
      <c r="L3" s="23"/>
      <c r="M3" s="23">
        <v>0.3</v>
      </c>
      <c r="N3" s="23"/>
      <c r="O3" s="23" t="s">
        <v>81</v>
      </c>
      <c r="P3" s="23" t="s">
        <v>82</v>
      </c>
      <c r="Q3" s="23" t="s">
        <v>83</v>
      </c>
      <c r="R3" s="23" t="s">
        <v>84</v>
      </c>
      <c r="S3" s="23">
        <v>10.0</v>
      </c>
      <c r="T3" s="7"/>
      <c r="U3" s="7"/>
      <c r="V3" s="24"/>
      <c r="W3" s="25"/>
      <c r="X3" s="25"/>
      <c r="Y3" s="25"/>
      <c r="Z3" s="25"/>
    </row>
    <row r="4" ht="236.25" customHeight="1">
      <c r="A4" s="22">
        <v>2.0</v>
      </c>
      <c r="B4" s="22" t="s">
        <v>52</v>
      </c>
      <c r="C4" s="22">
        <v>13.0</v>
      </c>
      <c r="D4" s="22">
        <v>11.0</v>
      </c>
      <c r="E4" s="22">
        <v>2.0</v>
      </c>
      <c r="F4" s="22" t="s">
        <v>85</v>
      </c>
      <c r="G4" s="6">
        <v>6.0</v>
      </c>
      <c r="H4" s="6"/>
      <c r="I4" s="6">
        <v>1.0</v>
      </c>
      <c r="J4" s="6">
        <v>4.0</v>
      </c>
      <c r="K4" s="7"/>
      <c r="L4" s="6">
        <v>2.0</v>
      </c>
      <c r="M4" s="7"/>
      <c r="N4" s="7"/>
      <c r="O4" s="6" t="s">
        <v>86</v>
      </c>
      <c r="P4" s="6" t="s">
        <v>87</v>
      </c>
      <c r="Q4" s="6" t="s">
        <v>88</v>
      </c>
      <c r="R4" s="6" t="s">
        <v>89</v>
      </c>
      <c r="S4" s="6">
        <v>13.0</v>
      </c>
      <c r="T4" s="7"/>
      <c r="U4" s="7"/>
      <c r="V4" s="7"/>
    </row>
    <row r="5" ht="238.5" customHeight="1">
      <c r="A5" s="22">
        <v>3.0</v>
      </c>
      <c r="B5" s="22" t="s">
        <v>90</v>
      </c>
      <c r="C5" s="22">
        <v>12.0</v>
      </c>
      <c r="D5" s="22">
        <v>9.0</v>
      </c>
      <c r="E5" s="22">
        <v>2.0</v>
      </c>
      <c r="F5" s="22" t="s">
        <v>91</v>
      </c>
      <c r="G5" s="6">
        <v>7.0</v>
      </c>
      <c r="H5" s="7"/>
      <c r="I5" s="6">
        <v>1.5</v>
      </c>
      <c r="J5" s="6">
        <v>2.0</v>
      </c>
      <c r="K5" s="7"/>
      <c r="L5" s="6">
        <v>1.5</v>
      </c>
      <c r="M5" s="7"/>
      <c r="N5" s="7"/>
      <c r="O5" s="6" t="s">
        <v>92</v>
      </c>
      <c r="P5" s="6" t="s">
        <v>93</v>
      </c>
      <c r="Q5" s="6" t="s">
        <v>94</v>
      </c>
      <c r="R5" s="6" t="s">
        <v>95</v>
      </c>
      <c r="S5" s="6">
        <v>12.0</v>
      </c>
      <c r="T5" s="7"/>
      <c r="U5" s="7"/>
      <c r="V5" s="7"/>
    </row>
    <row r="6" ht="145.5" customHeight="1">
      <c r="A6" s="22">
        <v>4.0</v>
      </c>
      <c r="B6" s="22" t="s">
        <v>96</v>
      </c>
      <c r="C6" s="22">
        <v>11.0</v>
      </c>
      <c r="D6" s="22">
        <v>9.0</v>
      </c>
      <c r="E6" s="22">
        <v>2.0</v>
      </c>
      <c r="F6" s="22" t="s">
        <v>97</v>
      </c>
      <c r="G6" s="22">
        <v>6.0</v>
      </c>
      <c r="I6" s="22">
        <v>1.0</v>
      </c>
      <c r="J6" s="22">
        <v>1.0</v>
      </c>
      <c r="L6" s="22">
        <v>1.0</v>
      </c>
      <c r="O6" s="22" t="s">
        <v>98</v>
      </c>
      <c r="S6" s="22">
        <v>11.0</v>
      </c>
    </row>
    <row r="7" ht="126.0" customHeight="1">
      <c r="A7" s="22">
        <v>5.0</v>
      </c>
      <c r="B7" s="22" t="s">
        <v>99</v>
      </c>
      <c r="C7" s="22">
        <v>10.0</v>
      </c>
      <c r="D7" s="22">
        <v>7.0</v>
      </c>
      <c r="E7" s="22">
        <v>3.0</v>
      </c>
      <c r="F7" s="22" t="s">
        <v>100</v>
      </c>
      <c r="G7" s="22">
        <v>4.0</v>
      </c>
      <c r="J7" s="22">
        <v>1.5</v>
      </c>
      <c r="K7" s="22">
        <v>1.5</v>
      </c>
      <c r="L7" s="22">
        <v>3.0</v>
      </c>
      <c r="O7" s="22" t="s">
        <v>101</v>
      </c>
      <c r="S7" s="22">
        <v>10.0</v>
      </c>
    </row>
    <row r="8" ht="186.0" customHeight="1">
      <c r="A8" s="22">
        <v>6.0</v>
      </c>
      <c r="B8" s="22" t="s">
        <v>102</v>
      </c>
      <c r="C8" s="22">
        <v>12.0</v>
      </c>
      <c r="D8" s="22">
        <v>10.0</v>
      </c>
      <c r="E8" s="22">
        <v>2.0</v>
      </c>
      <c r="F8" s="22" t="s">
        <v>103</v>
      </c>
      <c r="G8" s="22">
        <v>7.0</v>
      </c>
      <c r="I8" s="22">
        <v>1.0</v>
      </c>
      <c r="J8" s="22">
        <v>2.0</v>
      </c>
      <c r="L8" s="22">
        <v>2.0</v>
      </c>
      <c r="O8" s="22" t="s">
        <v>104</v>
      </c>
      <c r="S8" s="22">
        <v>12.0</v>
      </c>
    </row>
    <row r="9" ht="159.0" customHeight="1">
      <c r="A9" s="22">
        <v>7.0</v>
      </c>
      <c r="B9" s="22" t="s">
        <v>105</v>
      </c>
      <c r="C9" s="22">
        <v>26.0</v>
      </c>
      <c r="D9" s="22">
        <v>23.0</v>
      </c>
      <c r="E9" s="22">
        <v>3.0</v>
      </c>
      <c r="F9" s="22" t="s">
        <v>106</v>
      </c>
      <c r="G9" s="22">
        <v>6.0</v>
      </c>
      <c r="I9" s="22">
        <v>1.0</v>
      </c>
      <c r="J9" s="22">
        <v>16.0</v>
      </c>
      <c r="L9" s="22">
        <v>3.0</v>
      </c>
      <c r="O9" s="22" t="s">
        <v>107</v>
      </c>
      <c r="S9" s="22">
        <v>15.0</v>
      </c>
    </row>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2" width="19.86"/>
    <col customWidth="1" min="3" max="3" width="19.57"/>
    <col customWidth="1" min="4" max="4" width="21.43"/>
    <col customWidth="1" min="5" max="5" width="19.29"/>
    <col customWidth="1" min="6" max="6" width="103.29"/>
    <col customWidth="1" min="7" max="7" width="23.86"/>
    <col customWidth="1" min="8" max="8" width="20.43"/>
  </cols>
  <sheetData>
    <row r="1">
      <c r="A1" s="14" t="s">
        <v>108</v>
      </c>
      <c r="G1" s="15"/>
      <c r="H1" s="15"/>
      <c r="I1" s="15"/>
      <c r="J1" s="15"/>
      <c r="K1" s="15"/>
      <c r="L1" s="15"/>
      <c r="M1" s="14"/>
      <c r="N1" s="14"/>
      <c r="O1" s="14"/>
      <c r="P1" s="6"/>
      <c r="Q1" s="6"/>
      <c r="R1" s="15"/>
      <c r="S1" s="15"/>
      <c r="T1" s="7"/>
      <c r="U1" s="7"/>
      <c r="V1" s="7"/>
    </row>
    <row r="2" ht="135.0" customHeight="1">
      <c r="A2" s="1" t="s">
        <v>35</v>
      </c>
      <c r="B2" s="1" t="s">
        <v>1</v>
      </c>
      <c r="C2" s="5" t="s">
        <v>36</v>
      </c>
      <c r="D2" s="5" t="s">
        <v>37</v>
      </c>
      <c r="E2" s="1" t="s">
        <v>38</v>
      </c>
      <c r="F2" s="1" t="s">
        <v>39</v>
      </c>
      <c r="G2" s="5" t="s">
        <v>14</v>
      </c>
      <c r="H2" s="5" t="s">
        <v>15</v>
      </c>
      <c r="I2" s="5" t="s">
        <v>16</v>
      </c>
      <c r="J2" s="5" t="s">
        <v>17</v>
      </c>
      <c r="K2" s="5" t="s">
        <v>18</v>
      </c>
      <c r="L2" s="5" t="s">
        <v>19</v>
      </c>
      <c r="M2" s="1" t="s">
        <v>20</v>
      </c>
      <c r="N2" s="1" t="s">
        <v>40</v>
      </c>
      <c r="O2" s="1" t="s">
        <v>41</v>
      </c>
      <c r="P2" s="2" t="s">
        <v>42</v>
      </c>
      <c r="Q2" s="2" t="s">
        <v>43</v>
      </c>
      <c r="R2" s="5" t="s">
        <v>44</v>
      </c>
      <c r="S2" s="16" t="s">
        <v>45</v>
      </c>
      <c r="T2" s="17"/>
      <c r="U2" s="17"/>
      <c r="V2" s="17"/>
      <c r="W2" s="4"/>
      <c r="X2" s="4"/>
      <c r="Y2" s="4"/>
      <c r="Z2" s="4"/>
    </row>
    <row r="3" ht="191.25" customHeight="1">
      <c r="A3" s="23">
        <v>1.0</v>
      </c>
      <c r="B3" s="23" t="s">
        <v>46</v>
      </c>
      <c r="C3" s="23">
        <v>11.0</v>
      </c>
      <c r="D3" s="23">
        <v>9.0</v>
      </c>
      <c r="E3" s="23">
        <v>0.0</v>
      </c>
      <c r="F3" s="23" t="s">
        <v>109</v>
      </c>
      <c r="G3" s="23">
        <v>9.0</v>
      </c>
      <c r="H3" s="23">
        <v>1.0</v>
      </c>
      <c r="I3" s="23">
        <v>1.0</v>
      </c>
      <c r="J3" s="23"/>
      <c r="K3" s="24"/>
      <c r="L3" s="23"/>
      <c r="M3" s="23"/>
      <c r="N3" s="23"/>
      <c r="O3" s="23"/>
      <c r="P3" s="23"/>
      <c r="Q3" s="23"/>
      <c r="R3" s="23"/>
      <c r="S3" s="23">
        <v>11.0</v>
      </c>
      <c r="T3" s="7"/>
      <c r="U3" s="7"/>
      <c r="V3" s="24"/>
      <c r="W3" s="25"/>
      <c r="X3" s="25"/>
      <c r="Y3" s="25"/>
      <c r="Z3" s="25"/>
    </row>
    <row r="4" ht="174.75" customHeight="1">
      <c r="A4" s="22">
        <v>2.0</v>
      </c>
      <c r="B4" s="22" t="s">
        <v>52</v>
      </c>
      <c r="C4" s="22">
        <v>15.0</v>
      </c>
      <c r="D4" s="22">
        <v>11.0</v>
      </c>
      <c r="E4" s="22">
        <v>1.0</v>
      </c>
      <c r="F4" s="22" t="s">
        <v>110</v>
      </c>
      <c r="G4" s="6">
        <v>8.0</v>
      </c>
      <c r="H4" s="6"/>
      <c r="I4" s="6"/>
      <c r="J4" s="6">
        <v>4.0</v>
      </c>
      <c r="K4" s="7"/>
      <c r="L4" s="6">
        <v>2.0</v>
      </c>
      <c r="M4" s="6">
        <v>1.0</v>
      </c>
      <c r="N4" s="7"/>
      <c r="O4" s="6"/>
      <c r="P4" s="7"/>
      <c r="Q4" s="7"/>
      <c r="R4" s="6"/>
      <c r="S4" s="6">
        <v>13.0</v>
      </c>
      <c r="T4" s="7"/>
      <c r="U4" s="7"/>
      <c r="V4" s="7"/>
    </row>
    <row r="5" ht="162.75" customHeight="1">
      <c r="A5" s="22">
        <v>3.0</v>
      </c>
      <c r="B5" s="22" t="s">
        <v>90</v>
      </c>
      <c r="C5" s="22">
        <v>9.0</v>
      </c>
      <c r="D5" s="22">
        <v>8.0</v>
      </c>
      <c r="E5" s="22">
        <v>1.0</v>
      </c>
      <c r="F5" s="27" t="s">
        <v>111</v>
      </c>
      <c r="G5" s="6">
        <v>6.0</v>
      </c>
      <c r="H5" s="6"/>
      <c r="I5" s="6">
        <v>2.0</v>
      </c>
      <c r="J5" s="6"/>
      <c r="K5" s="7"/>
      <c r="L5" s="6">
        <v>1.0</v>
      </c>
      <c r="M5" s="7"/>
      <c r="N5" s="7"/>
      <c r="O5" s="6"/>
      <c r="P5" s="7"/>
      <c r="Q5" s="7"/>
      <c r="R5" s="7"/>
      <c r="S5" s="6">
        <v>12.0</v>
      </c>
      <c r="T5" s="7"/>
      <c r="U5" s="7"/>
      <c r="V5" s="7"/>
    </row>
    <row r="6">
      <c r="A6" s="22">
        <v>4.0</v>
      </c>
      <c r="B6" s="22" t="s">
        <v>112</v>
      </c>
      <c r="C6" s="22">
        <v>12.0</v>
      </c>
      <c r="D6" s="22">
        <v>11.0</v>
      </c>
      <c r="E6" s="22">
        <v>1.0</v>
      </c>
      <c r="F6" s="22" t="s">
        <v>113</v>
      </c>
      <c r="I6" s="22">
        <v>6.0</v>
      </c>
      <c r="J6" s="22">
        <v>5.0</v>
      </c>
      <c r="L6" s="22">
        <v>1.0</v>
      </c>
    </row>
    <row r="7">
      <c r="A7" s="22">
        <v>5.0</v>
      </c>
      <c r="B7" s="22" t="s">
        <v>114</v>
      </c>
      <c r="C7" s="22">
        <v>14.0</v>
      </c>
      <c r="D7" s="22">
        <v>13.0</v>
      </c>
      <c r="E7" s="22">
        <v>1.0</v>
      </c>
      <c r="F7" s="22" t="s">
        <v>115</v>
      </c>
      <c r="J7" s="22">
        <v>7.0</v>
      </c>
      <c r="K7" s="22">
        <v>5.0</v>
      </c>
      <c r="L7" s="22">
        <v>1.0</v>
      </c>
    </row>
    <row r="8">
      <c r="A8" s="22">
        <v>6.0</v>
      </c>
      <c r="B8" s="22" t="s">
        <v>116</v>
      </c>
      <c r="F8" s="27" t="s">
        <v>117</v>
      </c>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46.71"/>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1.71"/>
    <col customWidth="1" min="18" max="18" width="20.14"/>
    <col customWidth="1" min="19" max="19" width="7.14"/>
    <col customWidth="1" min="20" max="22" width="12.29"/>
  </cols>
  <sheetData>
    <row r="1">
      <c r="A1" s="14" t="s">
        <v>118</v>
      </c>
      <c r="G1" s="15"/>
      <c r="H1" s="15"/>
      <c r="I1" s="15"/>
      <c r="J1" s="15"/>
      <c r="K1" s="15"/>
      <c r="L1" s="15"/>
      <c r="M1" s="14"/>
      <c r="N1" s="14"/>
      <c r="O1" s="14"/>
      <c r="P1" s="6"/>
      <c r="Q1" s="6"/>
      <c r="R1" s="15"/>
      <c r="S1" s="15"/>
      <c r="T1" s="7"/>
      <c r="U1" s="7"/>
      <c r="V1" s="7"/>
    </row>
    <row r="2">
      <c r="A2" s="1" t="s">
        <v>35</v>
      </c>
      <c r="B2" s="1" t="s">
        <v>1</v>
      </c>
      <c r="C2" s="5" t="s">
        <v>36</v>
      </c>
      <c r="D2" s="5" t="s">
        <v>37</v>
      </c>
      <c r="E2" s="1" t="s">
        <v>38</v>
      </c>
      <c r="F2" s="1" t="s">
        <v>39</v>
      </c>
      <c r="G2" s="5" t="s">
        <v>14</v>
      </c>
      <c r="H2" s="5" t="s">
        <v>15</v>
      </c>
      <c r="I2" s="5" t="s">
        <v>16</v>
      </c>
      <c r="J2" s="5" t="s">
        <v>17</v>
      </c>
      <c r="K2" s="5" t="s">
        <v>18</v>
      </c>
      <c r="L2" s="5" t="s">
        <v>19</v>
      </c>
      <c r="M2" s="1" t="s">
        <v>20</v>
      </c>
      <c r="N2" s="1" t="s">
        <v>40</v>
      </c>
      <c r="O2" s="1" t="s">
        <v>41</v>
      </c>
      <c r="P2" s="2" t="s">
        <v>42</v>
      </c>
      <c r="Q2" s="2" t="s">
        <v>43</v>
      </c>
      <c r="R2" s="5" t="s">
        <v>44</v>
      </c>
      <c r="S2" s="16" t="s">
        <v>45</v>
      </c>
      <c r="T2" s="17"/>
      <c r="U2" s="17"/>
      <c r="V2" s="17"/>
      <c r="W2" s="4"/>
      <c r="X2" s="4"/>
      <c r="Y2" s="4"/>
      <c r="Z2" s="4"/>
    </row>
    <row r="3">
      <c r="A3" s="23">
        <v>1.0</v>
      </c>
      <c r="B3" s="23" t="s">
        <v>119</v>
      </c>
      <c r="C3" s="23">
        <f>D3+E3</f>
        <v>7</v>
      </c>
      <c r="D3" s="23">
        <f>sum (G3:N3)</f>
        <v>6</v>
      </c>
      <c r="E3" s="23">
        <v>1.0</v>
      </c>
      <c r="F3" s="23" t="s">
        <v>120</v>
      </c>
      <c r="G3" s="23">
        <v>3.0</v>
      </c>
      <c r="H3" s="23">
        <v>1.0</v>
      </c>
      <c r="I3" s="24"/>
      <c r="J3" s="24"/>
      <c r="K3" s="24"/>
      <c r="L3" s="23">
        <v>0.5</v>
      </c>
      <c r="M3" s="23">
        <v>1.0</v>
      </c>
      <c r="N3" s="23">
        <v>0.5</v>
      </c>
      <c r="O3" s="23" t="s">
        <v>121</v>
      </c>
      <c r="P3" s="23" t="s">
        <v>122</v>
      </c>
      <c r="Q3" s="23" t="s">
        <v>123</v>
      </c>
      <c r="R3" s="23" t="s">
        <v>124</v>
      </c>
      <c r="S3" s="23">
        <v>6.0</v>
      </c>
      <c r="T3" s="7"/>
      <c r="U3" s="7"/>
      <c r="V3" s="24"/>
      <c r="W3" s="25"/>
      <c r="X3" s="25"/>
      <c r="Y3" s="25"/>
      <c r="Z3" s="25"/>
    </row>
    <row r="4">
      <c r="A4" s="22">
        <v>1.0</v>
      </c>
      <c r="B4" s="22" t="s">
        <v>46</v>
      </c>
      <c r="C4" s="22">
        <v>2.5</v>
      </c>
      <c r="D4" s="22">
        <v>1.5</v>
      </c>
      <c r="E4" s="22">
        <v>1.0</v>
      </c>
      <c r="F4" s="22" t="s">
        <v>125</v>
      </c>
      <c r="G4" s="6">
        <v>0.5</v>
      </c>
      <c r="H4" s="6">
        <v>0.5</v>
      </c>
      <c r="I4" s="7"/>
      <c r="J4" s="7"/>
      <c r="K4" s="7"/>
      <c r="L4" s="6">
        <v>0.5</v>
      </c>
      <c r="M4" s="7"/>
      <c r="N4" s="7"/>
      <c r="O4" s="6" t="s">
        <v>126</v>
      </c>
      <c r="P4" s="7"/>
      <c r="Q4" s="7"/>
      <c r="R4" s="6" t="s">
        <v>127</v>
      </c>
      <c r="S4" s="6">
        <v>10.0</v>
      </c>
      <c r="T4" s="7"/>
      <c r="U4" s="7"/>
      <c r="V4" s="7"/>
    </row>
    <row r="5">
      <c r="A5" s="22">
        <v>2.0</v>
      </c>
      <c r="B5" s="22" t="s">
        <v>52</v>
      </c>
      <c r="C5" s="22">
        <v>16.0</v>
      </c>
      <c r="D5" s="22">
        <v>15.0</v>
      </c>
      <c r="E5" s="22">
        <v>1.0</v>
      </c>
      <c r="F5" s="22" t="s">
        <v>128</v>
      </c>
      <c r="G5" s="6">
        <v>1.0</v>
      </c>
      <c r="H5" s="7"/>
      <c r="I5" s="6">
        <v>6.5</v>
      </c>
      <c r="J5" s="6">
        <v>7.5</v>
      </c>
      <c r="K5" s="7"/>
      <c r="L5" s="7"/>
      <c r="M5" s="7"/>
      <c r="N5" s="7"/>
      <c r="O5" s="6" t="s">
        <v>129</v>
      </c>
      <c r="P5" s="6" t="s">
        <v>130</v>
      </c>
      <c r="Q5" s="6" t="s">
        <v>131</v>
      </c>
      <c r="R5" s="6" t="s">
        <v>132</v>
      </c>
      <c r="S5" s="6">
        <v>10.0</v>
      </c>
      <c r="T5" s="7"/>
      <c r="U5" s="7"/>
      <c r="V5" s="7"/>
    </row>
    <row r="6">
      <c r="A6" s="22">
        <v>3.0</v>
      </c>
      <c r="B6" s="22" t="s">
        <v>133</v>
      </c>
      <c r="C6" s="22">
        <v>4.0</v>
      </c>
      <c r="D6" s="22">
        <v>2.0</v>
      </c>
      <c r="E6" s="22">
        <v>2.0</v>
      </c>
      <c r="F6" s="22" t="s">
        <v>134</v>
      </c>
      <c r="G6" s="6">
        <v>2.0</v>
      </c>
      <c r="H6" s="7"/>
      <c r="I6" s="7"/>
      <c r="J6" s="7"/>
      <c r="K6" s="7"/>
      <c r="L6" s="7"/>
      <c r="M6" s="7"/>
      <c r="N6" s="6">
        <v>2.0</v>
      </c>
      <c r="O6" s="6" t="s">
        <v>135</v>
      </c>
      <c r="P6" s="7"/>
      <c r="Q6" s="7"/>
      <c r="R6" s="28" t="s">
        <v>136</v>
      </c>
      <c r="S6" s="6">
        <v>8.0</v>
      </c>
      <c r="T6" s="7"/>
      <c r="U6" s="7"/>
      <c r="V6" s="7"/>
    </row>
    <row r="7">
      <c r="A7" s="22">
        <v>4.0</v>
      </c>
      <c r="B7" s="22" t="s">
        <v>137</v>
      </c>
      <c r="C7" s="22">
        <v>2.0</v>
      </c>
      <c r="D7" s="22">
        <v>1.0</v>
      </c>
      <c r="E7" s="22">
        <v>1.0</v>
      </c>
      <c r="F7" s="28" t="s">
        <v>138</v>
      </c>
      <c r="G7" s="6">
        <v>1.0</v>
      </c>
      <c r="H7" s="7"/>
      <c r="I7" s="7"/>
      <c r="J7" s="7"/>
      <c r="K7" s="7"/>
      <c r="L7" s="7"/>
      <c r="M7" s="7"/>
      <c r="N7" s="6">
        <v>1.0</v>
      </c>
      <c r="O7" s="6" t="s">
        <v>139</v>
      </c>
      <c r="P7" s="7"/>
      <c r="Q7" s="7"/>
      <c r="R7" s="28" t="s">
        <v>136</v>
      </c>
      <c r="S7" s="6">
        <v>8.0</v>
      </c>
      <c r="T7" s="7"/>
      <c r="U7" s="7"/>
      <c r="V7" s="7"/>
    </row>
    <row r="8">
      <c r="A8" s="22">
        <v>5.0</v>
      </c>
      <c r="B8" s="22" t="s">
        <v>140</v>
      </c>
      <c r="C8" s="22">
        <v>7.5</v>
      </c>
      <c r="D8" s="22">
        <v>6.5</v>
      </c>
      <c r="E8" s="22">
        <v>1.0</v>
      </c>
      <c r="F8" s="22" t="s">
        <v>141</v>
      </c>
      <c r="G8" s="7"/>
      <c r="H8" s="7"/>
      <c r="I8" s="7"/>
      <c r="J8" s="6">
        <v>6.5</v>
      </c>
      <c r="K8" s="7"/>
      <c r="L8" s="7"/>
      <c r="M8" s="7"/>
      <c r="N8" s="6">
        <v>1.0</v>
      </c>
      <c r="O8" s="6" t="s">
        <v>142</v>
      </c>
      <c r="P8" s="7"/>
      <c r="Q8" s="7"/>
      <c r="R8" s="28" t="s">
        <v>143</v>
      </c>
      <c r="S8" s="6">
        <v>8.0</v>
      </c>
      <c r="T8" s="7"/>
      <c r="U8" s="7"/>
      <c r="V8" s="7"/>
    </row>
    <row r="9">
      <c r="A9" s="22">
        <v>6.0</v>
      </c>
      <c r="B9" s="22" t="s">
        <v>144</v>
      </c>
      <c r="C9" s="22">
        <v>13.0</v>
      </c>
      <c r="D9" s="22">
        <v>11.0</v>
      </c>
      <c r="E9" s="22">
        <v>2.0</v>
      </c>
      <c r="F9" s="28" t="s">
        <v>145</v>
      </c>
      <c r="G9" s="7"/>
      <c r="H9" s="7"/>
      <c r="I9" s="7"/>
      <c r="J9" s="6">
        <v>11.0</v>
      </c>
      <c r="K9" s="7"/>
      <c r="L9" s="7"/>
      <c r="M9" s="7"/>
      <c r="N9" s="6">
        <v>1.0</v>
      </c>
      <c r="O9" s="6" t="s">
        <v>146</v>
      </c>
      <c r="P9" s="7"/>
      <c r="Q9" s="7"/>
      <c r="R9" s="6" t="s">
        <v>147</v>
      </c>
      <c r="S9" s="6">
        <v>8.0</v>
      </c>
      <c r="T9" s="7"/>
      <c r="U9" s="7"/>
      <c r="V9" s="7"/>
    </row>
    <row r="10">
      <c r="A10" s="22">
        <v>7.0</v>
      </c>
      <c r="B10" s="22" t="s">
        <v>148</v>
      </c>
      <c r="D10" s="22">
        <v>32.0</v>
      </c>
      <c r="F10" s="22" t="s">
        <v>149</v>
      </c>
      <c r="G10" s="6">
        <v>3.0</v>
      </c>
      <c r="H10" s="7"/>
      <c r="I10" s="7"/>
      <c r="J10" s="6">
        <v>20.0</v>
      </c>
      <c r="K10" s="7"/>
      <c r="L10" s="6">
        <v>4.0</v>
      </c>
      <c r="M10" s="7"/>
      <c r="N10" s="6">
        <v>5.0</v>
      </c>
      <c r="O10" s="6" t="s">
        <v>150</v>
      </c>
      <c r="P10" s="6" t="s">
        <v>151</v>
      </c>
      <c r="Q10" s="6" t="s">
        <v>152</v>
      </c>
      <c r="R10" s="6" t="s">
        <v>153</v>
      </c>
      <c r="S10" s="6">
        <v>15.0</v>
      </c>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4" t="s">
        <v>154</v>
      </c>
      <c r="G1" s="15"/>
      <c r="H1" s="15"/>
      <c r="I1" s="15"/>
      <c r="J1" s="15"/>
      <c r="K1" s="15"/>
      <c r="L1" s="15"/>
      <c r="M1" s="14"/>
      <c r="N1" s="14"/>
      <c r="O1" s="14"/>
      <c r="P1" s="6"/>
      <c r="Q1" s="6"/>
      <c r="R1" s="15"/>
      <c r="S1" s="15"/>
      <c r="T1" s="7"/>
      <c r="U1" s="7"/>
      <c r="V1" s="7"/>
    </row>
    <row r="2">
      <c r="A2" s="1" t="s">
        <v>35</v>
      </c>
      <c r="B2" s="1" t="s">
        <v>1</v>
      </c>
      <c r="C2" s="5" t="s">
        <v>36</v>
      </c>
      <c r="D2" s="5" t="s">
        <v>37</v>
      </c>
      <c r="E2" s="1" t="s">
        <v>38</v>
      </c>
      <c r="F2" s="1" t="s">
        <v>39</v>
      </c>
      <c r="G2" s="5" t="s">
        <v>14</v>
      </c>
      <c r="H2" s="5" t="s">
        <v>15</v>
      </c>
      <c r="I2" s="5" t="s">
        <v>16</v>
      </c>
      <c r="J2" s="5" t="s">
        <v>17</v>
      </c>
      <c r="K2" s="5" t="s">
        <v>18</v>
      </c>
      <c r="L2" s="5" t="s">
        <v>19</v>
      </c>
      <c r="M2" s="1" t="s">
        <v>20</v>
      </c>
      <c r="N2" s="1" t="s">
        <v>40</v>
      </c>
      <c r="O2" s="1" t="s">
        <v>41</v>
      </c>
      <c r="P2" s="2" t="s">
        <v>42</v>
      </c>
      <c r="Q2" s="2" t="s">
        <v>43</v>
      </c>
      <c r="R2" s="5" t="s">
        <v>44</v>
      </c>
      <c r="S2" s="16" t="s">
        <v>45</v>
      </c>
      <c r="T2" s="17"/>
      <c r="U2" s="17"/>
      <c r="V2" s="17"/>
      <c r="W2" s="4"/>
      <c r="X2" s="4"/>
      <c r="Y2" s="4"/>
      <c r="Z2" s="4"/>
    </row>
    <row r="3">
      <c r="A3" s="23">
        <v>1.0</v>
      </c>
      <c r="B3" s="23" t="s">
        <v>155</v>
      </c>
      <c r="C3" s="23">
        <v>9.5</v>
      </c>
      <c r="D3" s="23">
        <f>SUM(G3:N3)</f>
        <v>9.5</v>
      </c>
      <c r="E3" s="23">
        <v>1.0</v>
      </c>
      <c r="F3" s="23" t="s">
        <v>156</v>
      </c>
      <c r="G3" s="23">
        <v>9.0</v>
      </c>
      <c r="H3" s="23"/>
      <c r="I3" s="24"/>
      <c r="J3" s="23">
        <v>0.5</v>
      </c>
      <c r="K3" s="24"/>
      <c r="L3" s="23"/>
      <c r="M3" s="23"/>
      <c r="N3" s="23"/>
      <c r="O3" s="23" t="s">
        <v>157</v>
      </c>
      <c r="P3" s="23" t="s">
        <v>158</v>
      </c>
      <c r="Q3" s="23" t="s">
        <v>159</v>
      </c>
      <c r="R3" s="23" t="s">
        <v>160</v>
      </c>
      <c r="S3" s="23"/>
      <c r="T3" s="7"/>
      <c r="U3" s="7"/>
      <c r="V3" s="24"/>
      <c r="W3" s="25"/>
      <c r="X3" s="25"/>
      <c r="Y3" s="25"/>
      <c r="Z3" s="25"/>
    </row>
    <row r="4">
      <c r="A4" s="22">
        <v>2.0</v>
      </c>
      <c r="B4" s="22" t="s">
        <v>161</v>
      </c>
      <c r="C4" s="22">
        <f>sum((G4:N4))+E4</f>
        <v>11</v>
      </c>
      <c r="D4" s="22">
        <f>C4-E4</f>
        <v>10</v>
      </c>
      <c r="E4" s="22">
        <v>1.0</v>
      </c>
      <c r="F4" s="22" t="s">
        <v>162</v>
      </c>
      <c r="G4" s="6"/>
      <c r="H4" s="6">
        <v>0.5</v>
      </c>
      <c r="I4" s="6">
        <v>0.5</v>
      </c>
      <c r="J4" s="6">
        <v>5.0</v>
      </c>
      <c r="K4" s="7"/>
      <c r="L4" s="6"/>
      <c r="M4" s="7"/>
      <c r="N4" s="6">
        <v>4.0</v>
      </c>
      <c r="O4" s="6" t="s">
        <v>163</v>
      </c>
      <c r="P4" s="6" t="s">
        <v>164</v>
      </c>
      <c r="Q4" s="6" t="s">
        <v>165</v>
      </c>
      <c r="R4" s="6" t="s">
        <v>166</v>
      </c>
      <c r="S4" s="6">
        <v>10.0</v>
      </c>
      <c r="T4" s="7"/>
      <c r="U4" s="7"/>
      <c r="V4" s="7"/>
    </row>
    <row r="5">
      <c r="A5" s="22">
        <v>3.0</v>
      </c>
      <c r="B5" s="22"/>
      <c r="C5" s="22"/>
      <c r="D5" s="22"/>
      <c r="E5" s="22"/>
      <c r="F5" s="22"/>
      <c r="G5" s="6"/>
      <c r="H5" s="7"/>
      <c r="I5" s="6"/>
      <c r="J5" s="7"/>
      <c r="K5" s="7"/>
      <c r="L5" s="7"/>
      <c r="M5" s="7"/>
      <c r="N5" s="7"/>
      <c r="O5" s="6"/>
      <c r="P5" s="7"/>
      <c r="Q5" s="7"/>
      <c r="R5" s="7"/>
      <c r="S5" s="7"/>
      <c r="T5" s="7"/>
      <c r="U5" s="7"/>
      <c r="V5" s="7"/>
    </row>
    <row r="6">
      <c r="G6" s="7"/>
      <c r="H6" s="7"/>
      <c r="I6" s="7"/>
      <c r="J6" s="7"/>
      <c r="K6" s="7"/>
      <c r="L6" s="7"/>
      <c r="M6" s="7"/>
      <c r="N6" s="7"/>
      <c r="O6" s="7"/>
      <c r="P6" s="7"/>
      <c r="Q6" s="7"/>
      <c r="R6" s="7"/>
      <c r="S6" s="7"/>
      <c r="T6" s="7"/>
      <c r="U6" s="7"/>
      <c r="V6" s="7"/>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sheetData>
  <mergeCells count="1">
    <mergeCell ref="A1:F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56.71"/>
    <col customWidth="1" min="15" max="15" width="39.86"/>
    <col customWidth="1" min="16" max="16" width="23.43"/>
  </cols>
  <sheetData>
    <row r="1">
      <c r="A1" s="14" t="s">
        <v>167</v>
      </c>
      <c r="G1" s="15"/>
      <c r="H1" s="15"/>
      <c r="I1" s="15"/>
      <c r="J1" s="15"/>
      <c r="K1" s="15"/>
      <c r="L1" s="15"/>
      <c r="M1" s="14"/>
      <c r="N1" s="14"/>
      <c r="O1" s="14"/>
      <c r="P1" s="6"/>
      <c r="Q1" s="6"/>
      <c r="R1" s="15"/>
      <c r="S1" s="15"/>
      <c r="T1" s="7"/>
      <c r="U1" s="7"/>
      <c r="V1" s="7"/>
    </row>
    <row r="2">
      <c r="A2" s="1" t="s">
        <v>35</v>
      </c>
      <c r="B2" s="1" t="s">
        <v>1</v>
      </c>
      <c r="C2" s="5" t="s">
        <v>36</v>
      </c>
      <c r="D2" s="5" t="s">
        <v>37</v>
      </c>
      <c r="E2" s="1" t="s">
        <v>38</v>
      </c>
      <c r="F2" s="1" t="s">
        <v>39</v>
      </c>
      <c r="G2" s="5" t="s">
        <v>14</v>
      </c>
      <c r="H2" s="5" t="s">
        <v>15</v>
      </c>
      <c r="I2" s="5" t="s">
        <v>16</v>
      </c>
      <c r="J2" s="5" t="s">
        <v>17</v>
      </c>
      <c r="K2" s="5" t="s">
        <v>18</v>
      </c>
      <c r="L2" s="5" t="s">
        <v>19</v>
      </c>
      <c r="M2" s="1" t="s">
        <v>20</v>
      </c>
      <c r="N2" s="1" t="s">
        <v>40</v>
      </c>
      <c r="O2" s="1" t="s">
        <v>41</v>
      </c>
      <c r="P2" s="2" t="s">
        <v>42</v>
      </c>
      <c r="Q2" s="2" t="s">
        <v>43</v>
      </c>
      <c r="R2" s="5" t="s">
        <v>44</v>
      </c>
      <c r="S2" s="16" t="s">
        <v>45</v>
      </c>
      <c r="T2" s="17"/>
      <c r="U2" s="17"/>
      <c r="V2" s="17"/>
      <c r="W2" s="4"/>
      <c r="X2" s="4"/>
      <c r="Y2" s="4"/>
      <c r="Z2" s="4"/>
    </row>
    <row r="3">
      <c r="A3" s="23">
        <v>1.0</v>
      </c>
      <c r="B3" s="23" t="s">
        <v>46</v>
      </c>
      <c r="C3" s="23">
        <v>13.0</v>
      </c>
      <c r="D3" s="23">
        <v>10.0</v>
      </c>
      <c r="E3" s="23">
        <v>1.0</v>
      </c>
      <c r="F3" s="23" t="s">
        <v>168</v>
      </c>
      <c r="G3" s="23">
        <v>11.0</v>
      </c>
      <c r="H3" s="23"/>
      <c r="I3" s="24"/>
      <c r="J3" s="24"/>
      <c r="K3" s="24"/>
      <c r="L3" s="23">
        <v>2.0</v>
      </c>
      <c r="M3" s="23"/>
      <c r="N3" s="23"/>
      <c r="O3" s="23" t="s">
        <v>169</v>
      </c>
      <c r="P3" s="23" t="s">
        <v>170</v>
      </c>
      <c r="Q3" s="23" t="s">
        <v>171</v>
      </c>
      <c r="R3" s="23"/>
      <c r="S3" s="23">
        <v>13.0</v>
      </c>
      <c r="T3" s="7"/>
      <c r="U3" s="7"/>
      <c r="V3" s="24"/>
      <c r="W3" s="25"/>
      <c r="X3" s="25"/>
      <c r="Y3" s="25"/>
      <c r="Z3" s="25"/>
    </row>
    <row r="4">
      <c r="A4" s="26">
        <v>1.0</v>
      </c>
      <c r="B4" s="26" t="s">
        <v>52</v>
      </c>
      <c r="C4" s="26">
        <v>14.0</v>
      </c>
      <c r="D4" s="26">
        <v>13.0</v>
      </c>
      <c r="E4" s="26">
        <v>1.0</v>
      </c>
      <c r="F4" s="23" t="s">
        <v>172</v>
      </c>
      <c r="G4" s="23">
        <v>4.0</v>
      </c>
      <c r="H4" s="23">
        <v>3.0</v>
      </c>
      <c r="I4" s="23">
        <v>7.0</v>
      </c>
      <c r="J4" s="24"/>
      <c r="K4" s="24"/>
      <c r="L4" s="23"/>
      <c r="M4" s="24"/>
      <c r="N4" s="24"/>
      <c r="O4" s="23" t="s">
        <v>173</v>
      </c>
      <c r="P4" s="23" t="s">
        <v>174</v>
      </c>
      <c r="Q4" s="23" t="s">
        <v>175</v>
      </c>
      <c r="R4" s="24"/>
      <c r="S4" s="23">
        <v>14.0</v>
      </c>
      <c r="T4" s="24"/>
      <c r="U4" s="24"/>
      <c r="V4" s="24"/>
      <c r="W4" s="25"/>
      <c r="X4" s="25"/>
      <c r="Y4" s="25"/>
      <c r="Z4" s="25"/>
    </row>
    <row r="5">
      <c r="A5" s="26">
        <v>1.0</v>
      </c>
      <c r="B5" s="26" t="s">
        <v>176</v>
      </c>
      <c r="C5" s="26">
        <v>14.0</v>
      </c>
      <c r="D5" s="26">
        <v>11.0</v>
      </c>
      <c r="E5" s="26">
        <v>3.0</v>
      </c>
      <c r="F5" s="23" t="s">
        <v>177</v>
      </c>
      <c r="G5" s="23">
        <v>3.0</v>
      </c>
      <c r="H5" s="23">
        <v>4.0</v>
      </c>
      <c r="I5" s="23">
        <v>4.0</v>
      </c>
      <c r="J5" s="24"/>
      <c r="K5" s="23"/>
      <c r="L5" s="23">
        <v>3.0</v>
      </c>
      <c r="M5" s="24"/>
      <c r="N5" s="24"/>
      <c r="O5" s="23" t="s">
        <v>178</v>
      </c>
      <c r="P5" s="24"/>
      <c r="Q5" s="24"/>
      <c r="R5" s="24"/>
      <c r="S5" s="23">
        <v>14.0</v>
      </c>
      <c r="T5" s="24"/>
      <c r="U5" s="24"/>
      <c r="V5" s="24"/>
      <c r="W5" s="25"/>
      <c r="X5" s="25"/>
      <c r="Y5" s="25"/>
      <c r="Z5" s="25"/>
    </row>
    <row r="6">
      <c r="A6" s="26">
        <v>1.0</v>
      </c>
      <c r="B6" s="26" t="s">
        <v>179</v>
      </c>
      <c r="C6" s="26">
        <v>14.0</v>
      </c>
      <c r="D6" s="26">
        <v>12.0</v>
      </c>
      <c r="E6" s="26">
        <v>2.0</v>
      </c>
      <c r="F6" s="23" t="s">
        <v>180</v>
      </c>
      <c r="G6" s="23">
        <v>5.0</v>
      </c>
      <c r="H6" s="23"/>
      <c r="I6" s="23">
        <v>4.0</v>
      </c>
      <c r="J6" s="23">
        <v>3.0</v>
      </c>
      <c r="K6" s="23"/>
      <c r="L6" s="23">
        <v>2.0</v>
      </c>
      <c r="M6" s="24"/>
      <c r="N6" s="24"/>
      <c r="O6" s="23" t="s">
        <v>181</v>
      </c>
      <c r="P6" s="24"/>
      <c r="Q6" s="24"/>
      <c r="R6" s="24"/>
      <c r="S6" s="23">
        <v>14.0</v>
      </c>
      <c r="T6" s="24"/>
      <c r="U6" s="24"/>
      <c r="V6" s="24"/>
      <c r="W6" s="25"/>
      <c r="X6" s="25"/>
      <c r="Y6" s="25"/>
      <c r="Z6" s="25"/>
    </row>
    <row r="7">
      <c r="A7" s="29">
        <v>1.0</v>
      </c>
      <c r="B7" s="30" t="s">
        <v>182</v>
      </c>
      <c r="C7" s="31">
        <v>13.0</v>
      </c>
      <c r="D7" s="31">
        <v>12.0</v>
      </c>
      <c r="E7" s="31">
        <v>1.0</v>
      </c>
      <c r="F7" s="32" t="s">
        <v>183</v>
      </c>
      <c r="G7" s="33"/>
      <c r="H7" s="33"/>
      <c r="I7" s="33"/>
      <c r="J7" s="30">
        <v>10.0</v>
      </c>
      <c r="K7" s="32">
        <v>2.0</v>
      </c>
      <c r="L7" s="34">
        <v>1.0</v>
      </c>
      <c r="M7" s="35"/>
      <c r="N7" s="35"/>
      <c r="O7" s="32"/>
      <c r="P7" s="35"/>
      <c r="Q7" s="35"/>
      <c r="R7" s="35"/>
      <c r="S7" s="33">
        <v>14.0</v>
      </c>
      <c r="T7" s="35"/>
      <c r="U7" s="35"/>
      <c r="V7" s="35"/>
      <c r="W7" s="35"/>
      <c r="X7" s="35"/>
      <c r="Y7" s="35"/>
      <c r="Z7" s="35"/>
    </row>
    <row r="8">
      <c r="A8" s="29">
        <v>1.0</v>
      </c>
      <c r="B8" s="30" t="s">
        <v>184</v>
      </c>
      <c r="C8" s="29">
        <v>14.0</v>
      </c>
      <c r="D8" s="31">
        <v>13.0</v>
      </c>
      <c r="E8" s="31">
        <v>1.0</v>
      </c>
      <c r="F8" s="32" t="s">
        <v>185</v>
      </c>
      <c r="G8" s="33"/>
      <c r="H8" s="34"/>
      <c r="I8" s="34">
        <v>13.0</v>
      </c>
      <c r="J8" s="35"/>
      <c r="K8" s="36"/>
      <c r="L8" s="34">
        <v>1.0</v>
      </c>
      <c r="M8" s="35"/>
      <c r="N8" s="35"/>
      <c r="O8" s="36"/>
      <c r="P8" s="35"/>
      <c r="Q8" s="35"/>
      <c r="R8" s="35"/>
      <c r="S8" s="33">
        <v>14.0</v>
      </c>
      <c r="T8" s="35"/>
      <c r="U8" s="35"/>
      <c r="V8" s="35"/>
      <c r="W8" s="35"/>
      <c r="X8" s="35"/>
      <c r="Y8" s="35"/>
      <c r="Z8" s="35"/>
    </row>
    <row r="9">
      <c r="A9" s="29">
        <v>1.0</v>
      </c>
      <c r="B9" s="30" t="s">
        <v>186</v>
      </c>
      <c r="C9" s="31">
        <v>16.0</v>
      </c>
      <c r="D9" s="31">
        <v>15.0</v>
      </c>
      <c r="E9" s="31">
        <v>1.0</v>
      </c>
      <c r="F9" s="36"/>
      <c r="G9" s="33"/>
      <c r="H9" s="33"/>
      <c r="I9" s="33"/>
      <c r="J9" s="35"/>
      <c r="K9" s="36"/>
      <c r="L9" s="33"/>
      <c r="M9" s="35"/>
      <c r="N9" s="35"/>
      <c r="O9" s="36"/>
      <c r="P9" s="35"/>
      <c r="Q9" s="35"/>
      <c r="R9" s="35"/>
      <c r="S9" s="33">
        <v>14.0</v>
      </c>
      <c r="T9" s="35"/>
      <c r="U9" s="35"/>
      <c r="V9" s="35"/>
      <c r="W9" s="35"/>
      <c r="X9" s="35"/>
      <c r="Y9" s="35"/>
      <c r="Z9" s="35"/>
    </row>
  </sheetData>
  <mergeCells count="1">
    <mergeCell ref="A1:F1"/>
  </mergeCells>
  <drawing r:id="rId1"/>
</worksheet>
</file>