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nshul Raj" sheetId="4" r:id="rId7"/>
    <sheet state="visible" name="Roshni Dodhi" sheetId="5" r:id="rId8"/>
    <sheet state="visible" name="Prayushi Khandelwal" sheetId="6" r:id="rId9"/>
    <sheet state="visible" name="Dirgha Jivani" sheetId="7" r:id="rId10"/>
    <sheet state="visible" name="Vignesh S" sheetId="8" r:id="rId11"/>
    <sheet state="visible" name="Jiho Cheon" sheetId="9" r:id="rId12"/>
    <sheet state="visible" name="Pratyush Patel" sheetId="10" r:id="rId13"/>
  </sheets>
  <definedNames/>
  <calcPr/>
  <extLst>
    <ext uri="GoogleSheetsCustomDataVersion2">
      <go:sheetsCustomData xmlns:go="http://customooxmlschemas.google.com/" r:id="rId14" roundtripDataChecksum="ZgnXoHtDW3xTE6/wQUQWwgD/UqQImWlpljsmk9OTE8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
      <text>
        <t xml:space="preserve">======
ID#AAABYv2NXpo
Deepali Chawla    (2024-11-15 21:34:29)
Where are you tracking these issues? There are no bugs/issues listed on github or JIRA and this doesn't give a good idea about the issues faced.</t>
      </text>
    </comment>
  </commentList>
  <extLst>
    <ext uri="GoogleSheetsCustomDataVersion2">
      <go:sheetsCustomData xmlns:go="http://customooxmlschemas.google.com/" r:id="rId1" roundtripDataSignature="AMtx7mjjZW/wDw+7mTayP09xqiofvwMCDA=="/>
    </ext>
  </extLst>
</comments>
</file>

<file path=xl/sharedStrings.xml><?xml version="1.0" encoding="utf-8"?>
<sst xmlns="http://schemas.openxmlformats.org/spreadsheetml/2006/main" count="684" uniqueCount="493">
  <si>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</si>
  <si>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</si>
  <si>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</si>
  <si>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</si>
  <si>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</si>
  <si>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</si>
  <si>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</si>
  <si>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</si>
  <si>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</si>
  <si>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</si>
  <si>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</si>
  <si>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</si>
  <si>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</si>
  <si>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</si>
  <si>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</si>
  <si>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</si>
  <si>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</si>
  <si>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</si>
  <si>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</si>
  <si>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</si>
  <si>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</si>
  <si>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</si>
  <si>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</si>
  <si>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</si>
  <si>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</si>
  <si>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09/12-09/26</t>
  </si>
  <si>
    <t>- Completed the SPPP Document
- Completed the SPPP_RiskManagement Sheet
- Decided the techstack and Git branching strategy
- Initialized the Git repository</t>
  </si>
  <si>
    <t>NA</t>
  </si>
  <si>
    <t>Researched on few things required for the project like tech stack, Git branching strategy, APIs required and their pricing, task management tools</t>
  </si>
  <si>
    <t>09/27 - 10/03</t>
  </si>
  <si>
    <t>- AWS Security Setup &amp; Research
- Infrastructure Design &amp; Workflow
- Acquired an understanding of Docker and Jenkins
- Requirement Analysis &amp; Task Breakdown
- Successfully set up the team project in Jira, and configured Docker Desktop across the team.
- Engaged in continuous team discussions, brainstorming sessions, and collaborative efforts to refine design ideas and development strategies.</t>
  </si>
  <si>
    <t>- AWS Instance Configuration
- Docker Setup
- Team members were still in the process of learning how to configure Jenkins jobs
- installed the jenkins server on Ec2 instance
- Fetched some revioews using google places API</t>
  </si>
  <si>
    <t>- Communication &amp; Coordination
- Several team members were balancing research tasks with hands-on setup, leading to delays in executing some action items.</t>
  </si>
  <si>
    <t>10/18 - 11/07</t>
  </si>
  <si>
    <t>- Collected data from google reviews using Google Maps API and third part application
- Trained model for generating ratings for specific requirements
- Implemented Authorization in the backend
- Implemented other basic API endpoints
- Kickstarted frontend application</t>
  </si>
  <si>
    <t>- Collect Data for processing
- Process Data and generate ratings
- Implement Authorization
- Implement API endpoints
- Connect API to frontend</t>
  </si>
  <si>
    <t>- Communication between members working on different aspects of same tasks
- Collaboration between frontend and backend team</t>
  </si>
  <si>
    <t>11/08 - 12/05</t>
  </si>
  <si>
    <t>Designed and implemented dynamic menu categorization using GraphQL and integrated frontend components for menu creation and updates.
Added filtering capabilities for dietary restrictions and allergens, enhancing user experience.
Integrated user reviews with menu items and implemented sentiment analysis using pre-trained models.
Optimized API performance through caching strategies and refined filtering logic for enhanced search accuracy.
Conducted usability and integration tests for features such as menu categorization, user reviews, and sentiment analysis.
Deployed the MVP to a staging environment for user acceptance testing and incorporated feedback.</t>
  </si>
  <si>
    <t>Encountered latency in real-time GraphQL subscriptions and occasional misclassification in sentiment analysis due to limited training data.
Faced CORS configuration issues during frontend-backend integration and debugging backend logging performance.
Minor bugs in filtering logic for dietary restrictions and database schema design for menu categorization.</t>
  </si>
  <si>
    <t>Coordination challenges among team members working on interdependent tasks (frontend-backend).
Adjustments in team schedules delayed sprint meetings and caused minor task alignment inefficiencies.
Feedback iterations for finalizing documentation required extra time.</t>
  </si>
  <si>
    <t>onduct daily standups to improve communication and task updates.
Optimize backend logging and refine GraphQL queries for performance.
Expand training datasets for sentiment analysis to improve accuracy.
Schedule team review sessions earlier to prevent documentation delays.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</si>
  <si>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</si>
  <si>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</si>
  <si>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</si>
  <si>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</si>
  <si>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</si>
  <si>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</si>
  <si>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</si>
  <si>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</si>
  <si>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</si>
  <si>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</si>
  <si>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</si>
  <si>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</si>
  <si>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</si>
  <si>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</si>
  <si>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</si>
  <si>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</si>
  <si>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</si>
  <si>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</si>
  <si>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</si>
  <si>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</si>
  <si>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</si>
  <si>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</si>
  <si>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</si>
  <si>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</si>
  <si>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</si>
  <si>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</si>
  <si>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</si>
  <si>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</si>
  <si>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</si>
  <si>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</si>
  <si>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Design and Implementation Leader</t>
    </r>
  </si>
  <si>
    <t>09/19 - 09/26</t>
  </si>
  <si>
    <t xml:space="preserve">0 - Learned integrating jenkins with aws instance
1 - Researched project ideas and feasibility, Brainstorm high-level requirements
2 - Researched efficient ways to deploy the project
3 - Created and published branch for iteration 0
6 - Set up git
</t>
  </si>
  <si>
    <t>1. Write few sections of SPPP and Risk Management
2. Set up git, created README.md file
3. Participate in Iteration 0 meeting and presentation</t>
  </si>
  <si>
    <t>1. Need to figure out how much of AWS resource we would be using</t>
  </si>
  <si>
    <t>1. Will set up the infra next week and have a rough estimate on how much resource is needed</t>
  </si>
  <si>
    <t>1. Setup the infra needed for the project
2. Setup the JIRA for task Management
3. Schedule a sprint planning meeting</t>
  </si>
  <si>
    <t xml:space="preserve">
0 - learned how to setup security settings in aws
2 - designed the workflow for coomunication between servers
6 - setup the basic starter code</t>
  </si>
  <si>
    <t>Updated the README file</t>
  </si>
  <si>
    <t>Difficulty is seeting the correct security settings as opening too much is security risk</t>
  </si>
  <si>
    <t>Will research more on the security groups of the aws instances</t>
  </si>
  <si>
    <t>Setup the AWS instances, Have a sprint planning meeting, Update the starter code</t>
  </si>
  <si>
    <t>10/04 - 10/10</t>
  </si>
  <si>
    <t>Individual Task Breakdown
0 - learned how to install jenkins in aws
4 - tested the connection to aws instance
5 - had a small meeting with few members to discuss our issues
6 - setup the AWS instances</t>
  </si>
  <si>
    <t>Setup the AWS instances, Tested the secure connection to the instances</t>
  </si>
  <si>
    <t>Installing jenkins is not very easy on an AWS instance</t>
  </si>
  <si>
    <t>Will have to study more on how to install jenkins</t>
  </si>
  <si>
    <t>Install jenkins, setup the pipeline</t>
  </si>
  <si>
    <t>10/11 - 10/17</t>
  </si>
  <si>
    <t>Individual Task Breakdown
0 - learned the basic template of React
2 - designed the basic react app
3 - wrote the placeholder code for the frontend and backend
6 - installed jenkins on the aws instance</t>
  </si>
  <si>
    <t>Installed and deployed the jenkins pipeline ona aws instance, Connected the other instance as a production node, Created a basic frontene placeholder app</t>
  </si>
  <si>
    <t>Jenkins running on AWS is very slow</t>
  </si>
  <si>
    <t>Will have to research more on whether to use jenkins or some alternative</t>
  </si>
  <si>
    <t>Fixe CI/CD speed issue</t>
  </si>
  <si>
    <t>10/18-10/24</t>
  </si>
  <si>
    <t>0 - learned google API basics, database schema
3 - helped creating database models
5 - distributed tasks along teammates</t>
  </si>
  <si>
    <t>Saved data from Google APIs, Setup the basic database, Kickstarted iteration-2 tasks</t>
  </si>
  <si>
    <t>Review data from Google APIs not enough as google limits the reviews made available to users to 5 and we can not run NLP with just 5 reviews</t>
  </si>
  <si>
    <t>Research more ways to fetch data, create basic API endpoints</t>
  </si>
  <si>
    <t>Implement basic API end-points</t>
  </si>
  <si>
    <t>10/25-10/31</t>
  </si>
  <si>
    <t>0 - learned how to use third-party applications to fetch all reviews
2 - designed database schema according to the new data source
3 - implemented some basic api end points for Flask app
4 - Tested the API end points manually
5 - Constant communication between backend teammates</t>
  </si>
  <si>
    <t>Implemented basic API endpoints, updated the database schema</t>
  </si>
  <si>
    <t>Need more API endpoints, and automated testing for API endpoints is required</t>
  </si>
  <si>
    <t>Introduce more endpoints and use pre trained models for generating specific ratings</t>
  </si>
  <si>
    <t>Write more endpoints, and generate the specific ratings</t>
  </si>
  <si>
    <t>11/01-11/07</t>
  </si>
  <si>
    <t>3 - implemented code for converting google reviews to specific ratings, and added some more API end-points
4 - Manually tested the ratings generated and the API endpoints
6 - Fixed some issues in dokcerfiles for fluent running</t>
  </si>
  <si>
    <t>Implemented code to generate ratings from google reviews, Generated some more API enpoints, fixed some dockerfile issues</t>
  </si>
  <si>
    <t>automated testing for API endpoints is required, need to improve model for generating ratings</t>
  </si>
  <si>
    <t>Start testing API endpoints with some automated testing framework</t>
  </si>
  <si>
    <t>Start better sprint structure to finish tasks before iteration-3</t>
  </si>
  <si>
    <t>11/08 - 11/14</t>
  </si>
  <si>
    <t>0 - learned more about SQLAlchemy ORM
1 - get clear requiremnets for API endpoints</t>
  </si>
  <si>
    <t>Focused on learning ORM, and the blueprint structure while analyzing requirements</t>
  </si>
  <si>
    <t>Some requirements are still not 100% clear</t>
  </si>
  <si>
    <t>Working with the team to get more clarity on the requirements</t>
  </si>
  <si>
    <t>Start implementing the required endpoints</t>
  </si>
  <si>
    <t>11/15 - 11/21</t>
  </si>
  <si>
    <t>3 - implemented new and modified some already coded endpoints to
4 - Manually tested the endpoints using POSTMAN
5 - Constant communication between backend teammates
6 - Updated the dockerfile</t>
  </si>
  <si>
    <t>Designed and tested some important API endpoints</t>
  </si>
  <si>
    <t>Plan to use pytest to test all the endpoints automatically</t>
  </si>
  <si>
    <t>Write the comprehensive test cases using pytest</t>
  </si>
  <si>
    <t>11/22 - 11/28</t>
  </si>
  <si>
    <t>3 - implemented new and modified some already coded endpoints and implemented auth0 by okta token verification
4 - Wrote comprehensive test cases for the endpoints
5 - Constant communication between backend teammates
6 - Updated the dockerfile</t>
  </si>
  <si>
    <t>Added comprehensive test cases for automated testing of API endpoints</t>
  </si>
  <si>
    <t>Some test cases are failing which were passing before while manually testing</t>
  </si>
  <si>
    <t>Resolved the code to consider the edge cases</t>
  </si>
  <si>
    <t>Optimize the code structure</t>
  </si>
  <si>
    <t>11/29 - 12/05</t>
  </si>
  <si>
    <t>3 - Optimized blueprints for better code readability and implemented auth0
4 - tested all the endpoints
5 - Document the endpoints
6 - assisted with configuration</t>
  </si>
  <si>
    <t>optimized the blueprints, added auth0 by Okta authentication, and documented the endpoints</t>
  </si>
  <si>
    <t>Faced some issues in setting up the auth0 connection</t>
  </si>
  <si>
    <t>Resolved it after using the docs from auth0</t>
  </si>
  <si>
    <r>
      <rPr>
        <rFont val="Arial"/>
        <b/>
        <color theme="1"/>
      </rPr>
      <t>Your Lead Roles</t>
    </r>
    <r>
      <rPr>
        <rFont val="Arial"/>
        <color theme="1"/>
      </rPr>
      <t>: Requirement Leader</t>
    </r>
  </si>
  <si>
    <t>0 - learning github commands,usage of jira and AWS.                                                         1 - Discussed features and the requirements in the group meeting.                                                                                              5. Three total team meetings - very brief and descriptive meeting for a kickoff and iteration 0 for the project.</t>
  </si>
  <si>
    <t>1. Contributed in making of presentation of iteration 0.                                           2. Contributed in minute meeting file for iteration 0.                                 3. Contribution in risk management document.                                                                                               
 4. Ensuring all the files are in one format and one folder.</t>
  </si>
  <si>
    <t>1. Not familiar with Docker,Jenkins,AWS.                              2. Need to recall the Github and Jira - as used it 2 years ago.</t>
  </si>
  <si>
    <t xml:space="preserve">1. Take up online courses to understand Docker,Jenkins and AWS.                                </t>
  </si>
  <si>
    <t>1. Start with the infrastructure of the project. 
2.Group meeting to ensure everyone is on the same page. 3.Discuss with group usage of different tools for project management and dividing workload on that tool</t>
  </si>
  <si>
    <t>09/27-10/03</t>
  </si>
  <si>
    <t>0 - learning docker and jenkins.                        5.Team meeting to discuss user stories and tickets on jira                             7.unclassified [research]</t>
  </si>
  <si>
    <t>1. Create user stories.                    2. Learnt how docker can be used the project.                               3. Planning and requirement for iteration 1</t>
  </si>
  <si>
    <t>1. Not familiar with docker and jenkins completely - still learning the commands and how to use it</t>
  </si>
  <si>
    <t>1. Take up online courses for jenkins and revise MYSQL for database execution</t>
  </si>
  <si>
    <t>1. Familiar with dockers and take a ticket of docker containization.                                2.Group meetings to discuss the action plan.                                      3. Continous update on jira for your ticket</t>
  </si>
  <si>
    <t>3 - Start the process of implementation of docker containization                            5.Constant team communication to ensure smooth flow for this project.                                7. unclassified[constant research while doing docker containization]</t>
  </si>
  <si>
    <t>1. Work on docker contanization.                2.Shadow anshul for AWS set up - as it was first time learning it.</t>
  </si>
  <si>
    <t xml:space="preserve">1. Not familiar with jenkins at advanced level </t>
  </si>
  <si>
    <t>1. Learning from the team mates - to understand better with project example - having discussions with team members when they implement their ticket to understand the overall perspective of the project</t>
  </si>
  <si>
    <t>1. Finalise the docker containization                                 2. Prepare for iteration 1 and check the requirments for iternation 1 to ensure the direction of the project</t>
  </si>
  <si>
    <t>3 - Finalise the docker containization[with any implementation - its a constant learning process - as on the side I watch tutorial videos of commands and how to use them and learn it in the process of actioning it.                                                   7. Unclassified -Work on presentation,SDD documents,presented the ppt in the class</t>
  </si>
  <si>
    <t>1. Docker contanization.                    2. Presentation                                  3. Presentation in class done by me.                                                     4. Minute meeting                                 5. SDD document</t>
  </si>
  <si>
    <t>1. Unsure of next steps on how to execute and move ahead with this project</t>
  </si>
  <si>
    <t>1. Discussed with anshul and the team - next week anshul to assign task to eahc one of us -  and we learn the task and execute it</t>
  </si>
  <si>
    <t>1. Learning and familiaring ourself with the next steps of the project and plan the next iteration.                                      2. Implementation of the next steps after learning them by watching their tutorials or by reading about it                                                 3. Learn about database and pre train model for data for the project                                                                4. Learn Git along side jenkins</t>
  </si>
  <si>
    <t>1 - find different ways for data scraping - going through various github repos and websites to understand the process.              0 - learning  flask - as I have to write the code for top 10 restaurants and view all restaurants in the coding area</t>
  </si>
  <si>
    <t xml:space="preserve">1. Was able to find a repo for data scraping from thirs party source - anshul to verify and test the data </t>
  </si>
  <si>
    <t>1. Unable to understand the each file in the github and its usable and its code</t>
  </si>
  <si>
    <t>1. Went through database scehema and the code structure and understand each file and its usage</t>
  </si>
  <si>
    <t>1. Understand database scehema and the sequence and start coding for top 10 restaurants and to view all restuarants.</t>
  </si>
  <si>
    <t>0 - learning and revising python code and its packages before starting to code.                   3 .Peer coding with prayushi and anshul and brainstorming and reviewing each other codes to ensure positive learning environment.</t>
  </si>
  <si>
    <t>1. Was able to learn the packages for python and work with database schema and code for the program for the restaurants</t>
  </si>
  <si>
    <t>1. Testing process still pending for the code written and review pending</t>
  </si>
  <si>
    <t>1. Use postman to test the code and also focus on the main features</t>
  </si>
  <si>
    <t>1. Prepare documents,presentation and code for iteration 2</t>
  </si>
  <si>
    <t xml:space="preserve">5. Constant communication with anshul,prayushi and jiho for iteration 2 and in person meeting with anshul and prayushi for backend.                                                7 . Working on presentation,sequence,documents like minute meetings for the iteration 2.                 4 Commited a code in starter code </t>
  </si>
  <si>
    <t>1. Wrote the code successfully in the branch.                     2.Prepared documenation - presentation,minute meeting and sequence diagram                            3.Present the testing part in iteration 2</t>
  </si>
  <si>
    <t>testing still pending for the code - delayed our lab 3 individual assignment too</t>
  </si>
  <si>
    <t>To immediate working on testing to complete lab 3 assignment along with the testing for our code - to ensure proper running of the code and to avoid delays and error prior to final iteration and also discuss with team for the main feature and revisit and adjust our vision for this project based on the priorities.</t>
  </si>
  <si>
    <t>Work with the team - 2 people to work in pair for each user story - to have a equally divided responsibilities across the group. Focus on the final features to be exceuted for the project and testing and security checking and keeping one week buffer before the final iteration</t>
  </si>
  <si>
    <t>0: Learning SSL integration and backend optimization. 3: Implemented route security for API endpoints. 5: Communication with Jiho and Anshul for debugging and validation of API.</t>
  </si>
  <si>
    <t>Worked on backend optimization and added secure routes for APIs. Debugged issues with Jiho and Anshul. Conducted peer reviews and validated changes.</t>
  </si>
  <si>
    <t>Struggled to ensure seamless API security integration with SSL.</t>
  </si>
  <si>
    <t>Discussed with Jiho and Anshul to validate the configuration. Implemented incremental improvements and reran tests.</t>
  </si>
  <si>
    <t>Complete SSL integration for backend routes. Finalize dietary filtering functionality. Continue debugging and testing in pairs with Jiho and Prayushi.</t>
  </si>
  <si>
    <t>0: Revised Python-based backend testing. 3: Developed and tested endpoints for dietary filtering and review submission. 5: Collaborated with team to validate changes and discuss demo flow.</t>
  </si>
  <si>
    <t>Successfully implemented and tested endpoints for dietary filtering and review submission. Contributed to initial demo preparation.</t>
  </si>
  <si>
    <t>Faced issues with response times for large datasets from API.</t>
  </si>
  <si>
    <t>Collaborated with Jiho and Prayushi to identify bottlenecks and optimize database queries for better response times.</t>
  </si>
  <si>
    <t>Refactor backend API for better performance. Collaborate with Jiho to test the improved dietary filtering functionality. Focus on demo scripting and recording.</t>
  </si>
  <si>
    <t>3: Finalized dietary filtering and review submission. 4: Conducted preliminary testing on backend routes and security. 5: Assisted with team presentations and documentation reviews.</t>
  </si>
  <si>
    <t>Finalized dietary filtering functionality and conducted successful preliminary tests for review submission. Reviewed documentation and presentation.</t>
  </si>
  <si>
    <t>Minor issues with dietary filter responses during stress testing.</t>
  </si>
  <si>
    <t>Conducted stress testing with Anshul. Updated filtering logic and improved data handling for dietary preference calculations.</t>
  </si>
  <si>
    <t>Finalize demo video scripting and backend optimization. Collaborate with team to prepare for Iteration 3 final review.</t>
  </si>
  <si>
    <t>3: Contributed to the final demo video, backend integration testing, and final deployment. 5: Coordinated with the team for presentation rehearsals and document finalization. 6: Ensured all backend environments were stable and ready for final submission.</t>
  </si>
  <si>
    <t>Assisted with demo video recording, backend testing, and deployment validation. Ensured final submission materials were reviewed and ready for submission on December 8.</t>
  </si>
  <si>
    <t>Last-minute stress testing on staging revealed occasional lags in dietary filtering.</t>
  </si>
  <si>
    <t>Collaborated with Jiho to fine-tune dietary filtering logic and resolve the lags. Conducted retesting to validate performance improvements.</t>
  </si>
  <si>
    <t>Submit all final documents. Conduct final deployment and security checks. Prepare for stakeholder Q&amp;A during the final presentation.</t>
  </si>
  <si>
    <r>
      <rPr>
        <rFont val="Arial"/>
        <b/>
        <color theme="1"/>
      </rPr>
      <t>Your Lead Roles</t>
    </r>
    <r>
      <rPr>
        <rFont val="Arial"/>
        <color theme="1"/>
      </rPr>
      <t>: Security Leader</t>
    </r>
  </si>
  <si>
    <t xml:space="preserve">0 - Learning:
-Gained proficiency in Git commands and familiarized with the usage of Jira
-Conducted in-depth research on the project, including the existing system and its functionality
1 - Requirement Analysis:
-Brainstormed website concepts and explored suitable technologies.
5 - Communication:
-Engaged in discussions with team members, exchanging ideas on how to design and develop the website.
6 - Configuration/Environment:
-Successfully set up Git.
</t>
  </si>
  <si>
    <t>Wrote a section of the SPPP (Software Project Planning Process) and Risk Management documentation.
Actively participated in the Iteration 0 meeting and presentation.
Contributed to the development of the Iteration 0 presentation materials.</t>
  </si>
  <si>
    <t>I need to research the legal aspects of data scraping from additional websites and familiarize myself with new technologies that I haven't worked with before.</t>
  </si>
  <si>
    <t>To address the legalities of data scraping I need to research applicable laws, and review case studies. Simultaneously I need to identify and learn new technologies through online courses and hands-on projects to build proficiency.</t>
  </si>
  <si>
    <t xml:space="preserve"> 
Start with the necessary infrastructure for the project..
Have a team meeting to ensure alignment and clarity on tasks.
Collaborate with the team to determine the appropriate project management tools and distribute the workload accordingly.</t>
  </si>
  <si>
    <t xml:space="preserve">
0 - learned how to setup  aws
5 - Helped researching the AWS instances
6 - Was researching the best configuration for our project</t>
  </si>
  <si>
    <t>Contributed in creating the project plan, Found some intresting configuration ideas for our project</t>
  </si>
  <si>
    <t>Configuring an AWS instance correctly is a difficult</t>
  </si>
  <si>
    <t>Have to research more on the AWS instances</t>
  </si>
  <si>
    <t>Learn more on jenkins, be able to write a jenkinsfile</t>
  </si>
  <si>
    <t>0 - learned to deploy using jenkinsfile
4 - tested few codes on the aws instance
5 - had a pair programming session
6 - helped setting up the AWS instances</t>
  </si>
  <si>
    <t>Setup the AWS instances, Verified that the aws instance installation is successful</t>
  </si>
  <si>
    <t>Jenkinsfile is bit tricky when multiple agents are involved</t>
  </si>
  <si>
    <t>Research more on using agents correctly in jenkinsfile</t>
  </si>
  <si>
    <t>Install jenkins</t>
  </si>
  <si>
    <t>0 - learned how to install jenkins
2 - designed the basic jenkinsfile
6 - configured jenkins properly for our project</t>
  </si>
  <si>
    <t>Icorrectly configured the jenkins for our project, was able to succussfully run our pipeline on the cloud jenkins</t>
  </si>
  <si>
    <t>jenkins running on cloud is much slower than the local build</t>
  </si>
  <si>
    <t>Either increase the computational power or find some alternative</t>
  </si>
  <si>
    <t>Learn and implement more on the backend side</t>
  </si>
  <si>
    <t>1-Researched and analyzed new data source options for scraping
2-Created initial database schema diagram                                 
6-Set up Flask structure for backend</t>
  </si>
  <si>
    <t xml:space="preserve">-Delivered the first version of the database schema to support data requirements.
-Established Flask as the primary backend framework </t>
  </si>
  <si>
    <t>Encountered limitations with the Google API, which only allowed access to a limited number of reviews per restaurant.</t>
  </si>
  <si>
    <t>Proposed switching the data source to DoorDash or third-party source, which provides more detailed data and dish-specific reviews.</t>
  </si>
  <si>
    <t>-Update the database schema to align with new data.
Assist with retraining the model using new data.</t>
  </si>
  <si>
    <t>2-Updated database schema based on third party data
3-Assisted in retraining the model with the new data
4-Solved bugs related to table connectivity in the database</t>
  </si>
  <si>
    <t>-Provided the updated schema to accommodate the new data structure.
-Supported model training for extracting relevant information from the new dataset.</t>
  </si>
  <si>
    <t>Found connectivity issues between tables due to the new schema setup.</t>
  </si>
  <si>
    <t>Resolved connectivity issues by updating foreign key relationships within the database.</t>
  </si>
  <si>
    <t>Begin preparing documentation and presentation slides for the current iteration.
Assist with any remaining model adjustments or testing.</t>
  </si>
  <si>
    <t>11/1-11/7</t>
  </si>
  <si>
    <t>4-Reviewed model and schema setup for accuracy and efficiency
5- Created PowerPoint slides for project presentation and Updated project documentation to reflect recent changes</t>
  </si>
  <si>
    <t>-Finalized presentation slides covering key project changes and progress.
-Updated documentation to provide a clear reference for new features, design changes, and schema modifications</t>
  </si>
  <si>
    <t xml:space="preserve">
Ensuring that the new documentation fully captures all recent updates.</t>
  </si>
  <si>
    <t>Completed documentation and reviewed it with the team; no further issues reported.</t>
  </si>
  <si>
    <t xml:space="preserve">-Finish the project by the next iteration, focusing on essential features to ensure they are fully operational.
-Communicate with the team regularly to coordinate final adjustments and ensure alignment on key tasks.
</t>
  </si>
  <si>
    <t>11/08-11/14</t>
  </si>
  <si>
    <t>0-Learn blueprint architecture in Flask and existing project structure.
1-Understand the workflow for database updates and deletion endpoints.</t>
  </si>
  <si>
    <t>-Familiarized with Flask blueprints and existing project architecture.
-Analyzed requirements for manage_bp, focusing on database updates and deletion workflows.</t>
  </si>
  <si>
    <t>Learning delays for ORM basics</t>
  </si>
  <si>
    <t>Additional resources and tutorials were shared.</t>
  </si>
  <si>
    <t>Design CSV upload workflow and begin implementation of update-restaurants.</t>
  </si>
  <si>
    <t>11/15-11/21</t>
  </si>
  <si>
    <t>2-Plan how to process CSV files for update-restaurants and update-reviews.
3-Add logic for parsing CSV files and updating the database.
3-Create a route to initialize and set up the database.</t>
  </si>
  <si>
    <t>-Designed CSV upload workflow for update-restaurants and update-reviews.
 -Implemented the initial version of update-restaurants.</t>
  </si>
  <si>
    <t xml:space="preserve">-CSV format inconsistencies
</t>
  </si>
  <si>
    <t xml:space="preserve">-Added a validation mechanism for column names and data structure.
</t>
  </si>
  <si>
    <t>Complete implementation of update-reviews and start delete-all-restaurants.</t>
  </si>
  <si>
    <t>11/22-11/28</t>
  </si>
  <si>
    <t>3-Create a route to delete all restaurant records.
3-Add logic for deleting all review records from the database.
4-Validate file upload, processing, and database integration.</t>
  </si>
  <si>
    <t>-Completed implementation of update-restaurants and delete-all-restaurants.
-Added error handling and validation for CSV uploads.</t>
  </si>
  <si>
    <t>-CSV error handling edge cases</t>
  </si>
  <si>
    <t>-Improved error messages for malformed files.</t>
  </si>
  <si>
    <t>Implement and test delete-all-reviews, validate large dataset uploads, and assist with integration testing.</t>
  </si>
  <si>
    <t>11/29-12/05</t>
  </si>
  <si>
    <t>3-Add error handling for CSV uploads and database operations.
3-Ensure only properly formatted files are accepted.
4-Ensure both deletion routes work as expected and do not cause data inconsistency.
5-Create technical documentation for the management routes.
6-Collaborate on setting up a proper local and production environment.</t>
  </si>
  <si>
    <t>-Finalized testing for delete-all-restaurants and delete-all-reviews.
-Validated CSV uploads for large datasets and optimized manage_bp error handling.
-Documented manage_bp and collaborated on deployment.</t>
  </si>
  <si>
    <t>Integration testing with large data</t>
  </si>
  <si>
    <t>-team members collaborated to handle and test large datasets.</t>
  </si>
  <si>
    <t xml:space="preserve">-Complete and submit all final documentation. Perform final deployment and security tests. </t>
  </si>
  <si>
    <r>
      <rPr>
        <rFont val="Arial"/>
        <b/>
        <color theme="1"/>
      </rPr>
      <t>Your Lead Roles</t>
    </r>
    <r>
      <rPr>
        <rFont val="Arial"/>
        <color theme="1"/>
      </rPr>
      <t>: Team Leader</t>
    </r>
  </si>
  <si>
    <r>
      <rPr>
        <rFont val="Times New Roman"/>
        <color theme="1"/>
      </rPr>
      <t>0 - Learning:
-Acquired proficiency in Git commands and familiarized with Jira for project management.
1 - Requirement Analysis:
-Defined tech stack and identified key features. Also Categorized requirements into functional and non-functional aspects.
5 - Communication:
-Collaborated with team members to brainstorm and share ideas on the website's design and development.
6 - Configuration/Environment:
-Successfully configured Git Desktop and installed all necessary software tools.</t>
    </r>
    <r>
      <rPr>
        <rFont val="Arial"/>
        <color theme="1"/>
      </rPr>
      <t xml:space="preserve">
</t>
    </r>
  </si>
  <si>
    <t xml:space="preserve">1. Wrote few presentation slides and helped with SPPP document.
2. Hosted Zoom calls for team discussions and recorded the meeting time
3. Participated in Iteration 0 meeting and contributed to initial development planning  </t>
  </si>
  <si>
    <t>1. Not very familiar with AWS and Docker. Need to determine the extent of AWS resources required for the project and figure out the setup and encountered issues with Git commands.</t>
  </si>
  <si>
    <t>1. Currently researching AWS and Docker to understand necessary resource allocation and setup and learned git commands(issue resolved). 2. Take up online course for AWS understanding.</t>
  </si>
  <si>
    <t>Set up the essential infrastructure required for the project.
Hold a team meeting to ensure alignment and clarify task responsibilities.
Work with the team to select suitable project management tools( mostly JIRA) and evenly distribute the tasks.</t>
  </si>
  <si>
    <t>9/27-10/03</t>
  </si>
  <si>
    <r>
      <rPr>
        <rFont val="Times New Roman"/>
        <color theme="1"/>
      </rPr>
      <t>0 - Learning:
-Acquired a strong understanding of both the Jira platform and Docker.
1 - Requirement Analysis:
-Analyzed and decomposed user stories into specific, actionable tasks.
5 - Communication:
-Collaborated with team members to brainstorm and share ideas for the website's design and development.
6 - Configuration/Environment:
-Set up the team project in Jira and successfully installed Docker Desktop.</t>
    </r>
    <r>
      <rPr>
        <rFont val="Arial"/>
        <color theme="1"/>
      </rPr>
      <t xml:space="preserve">
</t>
    </r>
  </si>
  <si>
    <t>1. Created User stories, breakdown tasks and learnt docker. 2. planned iteration 1 requirememts.</t>
  </si>
  <si>
    <t>I encountered some challenges while setting up Docker and running the files.</t>
  </si>
  <si>
    <t>i was able to resolve the issue and successfully complete the task.</t>
  </si>
  <si>
    <t>Start brainstorming for the user registration task and research database creation methods.</t>
  </si>
  <si>
    <t>10/04-10/10</t>
  </si>
  <si>
    <r>
      <rPr>
        <rFont val="Times New Roman"/>
        <color theme="1"/>
      </rPr>
      <t xml:space="preserve">0 - Learning:
-Gained knowledge of Jenkins, AWS.
1 - Requirement Analysis:
-Organized the project by setting clear goals for each sprint and iteration.
5 - Communication:
-Conducted group meetings to assign tasks and review work, ensuring smooth collaboration as tasks were often interdependent.
</t>
    </r>
    <r>
      <rPr>
        <rFont val="Arial"/>
        <color theme="1"/>
      </rPr>
      <t xml:space="preserve">
</t>
    </r>
  </si>
  <si>
    <t>1. Worked on the user registration task and related issues. 2. Gained a deeper understanding of Jenkins and its functionality.</t>
  </si>
  <si>
    <t>1. Faced challenges in understanding and setting up the database for our project.</t>
  </si>
  <si>
    <t>Learned from teammates by discussing their implementation of tickets to gain a better understanding of the project. These discussions helped provide a broader perspective on the overall project.</t>
  </si>
  <si>
    <t>Finalized the template for user registration. Prepared for Iteration 1 by reviewing the requirements to ensure the project stays on the right track.</t>
  </si>
  <si>
    <t>10/11-10/17</t>
  </si>
  <si>
    <r>
      <rPr>
        <rFont val="Times New Roman"/>
        <color theme="1"/>
      </rPr>
      <t xml:space="preserve">0 - Learning:
-Acquired knowledge on how user registration works, including key required fields, and conducted in-depth research on the project's existing system and functionality.
1 - Requirement Analysis:
-Evaluated potential future implementations based on the team's decision regarding the web framework.
5 - Communication:
-Collaborated with team members, exchanging ideas on the design and development of the website.
</t>
    </r>
    <r>
      <rPr>
        <rFont val="Arial"/>
        <color theme="1"/>
      </rPr>
      <t>6- Configuration/Envirenment: 
-Faced challenges in integrating into the web, also looked for project logo.</t>
    </r>
  </si>
  <si>
    <t xml:space="preserve">1. user registration layout. 2. Helped with the presentation. 3. Updated the Software Design Document (SDD) and SPPP.
</t>
  </si>
  <si>
    <t>1. unable to complete building and implementing features in the backend due to the database not being set up yet. 2. Jenkins is insufficient for loading our webpage because of the large resource requirements.</t>
  </si>
  <si>
    <t>1. Plan to prioritize the development of the backend components.2. Evaluate the feasibility of using GitHub Actions as an alternative to Jenkins.</t>
  </si>
  <si>
    <t>1. Complete the backend development for the restaurant data.
2. Set up the database.
3. Utilize pre-trained machine learning models to categorize restaurant data based on our specified criteria.</t>
  </si>
  <si>
    <t>0- Learning: Gained experience with front-end tools like React and explored various design templates for reference, Researched best practices for responsive and user-friendly interface designs.          2- Design: practiced homepage (user login and registration).                3-Implementation: Built the homepage layout with React components.         5-Communication/management: Organized a team meeting to discuss initial requirements.</t>
  </si>
  <si>
    <t>1. designed inital homepage layout.</t>
  </si>
  <si>
    <t>Faced delays in finalizing requirements due to unclear specifications.</t>
  </si>
  <si>
    <t>Arranged follow-up meetings with team members to clarify specifications.</t>
  </si>
  <si>
    <t>Refined the UI for restaurant discovery and user profiles based on feedback and help with google maps integration.</t>
  </si>
  <si>
    <t>0- Learning: Gained knowledge of the Tailwind CSS styling framework and explored its utility in creating responsive and modern designs. Additionally, learned about unit testing. 1 - Requirement Analysis: Completed the requirements for the About and Map pages incorporating team feedback. 3- Implementation: Built the About page. 4- Testing: Performed unit tests on the form components. 5- Communication/management: Follow-up team meetings to discuss progress.</t>
  </si>
  <si>
    <t>1. For Lab 3 learned about TDD/BDD. 2. completed the About page and Collaborated with Pratyush and Vignesh in peer programming sessions to resolve layout issues.</t>
  </si>
  <si>
    <t>Faced difficulties with using Tailwind CSS styling framework due to lack of knowledge.</t>
  </si>
  <si>
    <t>I referred to the official documentation and completed tutorials to understand its utility-first approach. Additionally, I practiced by implementing small parts of the project, which helped me become more comfortable with its styling techniques.</t>
  </si>
  <si>
    <t>1. Update documents and presentation.            2. Create user profile pages with functionality to save favorites and set dietary preferences.
3. Improve features to align with dietary preferences and user-provided inputs.</t>
  </si>
  <si>
    <t>10/31- 11/7</t>
  </si>
  <si>
    <t>0- Learning: Learned how clean, minimalistic layouts with Tailwind CSS enhance readability and professionalism in design. 1- Requirement Analysis: Analyzed and listed additional features for design implementation. 2- Design: Developed detailed designs for the Map page and user dashboard. 4-Testing: Conducted unit tests for the Sign-Up and Login workflows. 5-Communication/management: Updated project documents and follow-up meeting. 7. Made changes in class diagram and finalizing project logo.</t>
  </si>
  <si>
    <t>1. worked on Lab 3 tasks, gained more knowledge about testing. 2. Completed the map and dashboard components. 3. updated the project documents.</t>
  </si>
  <si>
    <t>learning more about different testing and tried testing project code, faced difficulty in performing Lab 3</t>
  </si>
  <si>
    <t>To address challenges with Lab 3, I reviewed additional resources and examples related to testing techniques. I also sought guidance from peers and experimented with small test cases.</t>
  </si>
  <si>
    <r>
      <rPr>
        <rFont val="Arial"/>
        <color theme="1"/>
        <sz val="9.0"/>
      </rPr>
      <t>1. Refine features for the presentation, emphasizing restaurant discovery, review systems, and user profiles. 2. Set timeline for next tasks</t>
    </r>
    <r>
      <rPr>
        <rFont val="Arial"/>
        <color theme="1"/>
      </rPr>
      <t xml:space="preserve"> </t>
    </r>
  </si>
  <si>
    <t>11/8-11/14</t>
  </si>
  <si>
    <t>0- Learned about security measures (SSL) required for our project.   3- Secured API endpoints with strong authentication and authorization measures. 5- Collaborated with Vignesh and Pratyush to resolve critical bugs, ensuring seamless API functionality for the frontend. 7- Oversaw progress and maintained thorough documentation records.</t>
  </si>
  <si>
    <t>Collaborated with Vignesh and Pratyush on frontend development, optimizing performance and securing API routes.
Debugged issues, conducted code reviews, and validated frontend updates.</t>
  </si>
  <si>
    <t>Faced challenges in maintaining consistent responsive design across frontend components while integrating with backend functionalities.</t>
  </si>
  <si>
    <t>To solve the issue, Plan to streamline the frontend components</t>
  </si>
  <si>
    <t>Completed the implementation of the dietary filtering feature on the frontend.
Initiated the integration of the review submission feature with the backend.</t>
  </si>
  <si>
    <t>11/15- 11/21</t>
  </si>
  <si>
    <t>0- Researched about frontend UI components to ensure responsiveness and a smooth user experience. 3- Developed and implemented dietary filtering and search bar features on the frontend. 5- Collaborated with the team to validate frontend-backend integration and complete the demo workflow.</t>
  </si>
  <si>
    <t>Developed and thoroughly tested endpoints for the search bar and "About" submission.
Assisted in preparing the initial demo</t>
  </si>
  <si>
    <t>Issues with the frontend and backend syncronization</t>
  </si>
  <si>
    <t>After discussion, Pratyush, vignesh, and I will focus on fixing UI bugs in dynamic elements like the search bar and dietary filters, followed by cross-browser testing.</t>
  </si>
  <si>
    <t>Optimize frontend performance, seek feedback from team members for improvements, and concurrently integrate additional functionalities into the frontend.</t>
  </si>
  <si>
    <t>0- Completed the implementation of review submission and search bar functionality on the frontend. 1- Noted additional features and testing required for both frontend and backend
3- Conducted testing on user interface interactions and ensured seamless frontend-backend integration.
5- Supported team presentations and reviewed documentation for accuracy and coherence.
7- Maintained meeting minutes and monitored weekly progress.</t>
  </si>
  <si>
    <t>Verified the search bar and "About" functionality while testing the review submission feature.
Updated documentation, initiated final presentation slides, and ensured smooth integration of frontend features.</t>
  </si>
  <si>
    <t>Issues with frontend UI/UX</t>
  </si>
  <si>
    <t>Enhance the application's responsiveness on mobile devices and ensure smooth integration of new frontend features with the backend.</t>
  </si>
  <si>
    <t>Prepare final presnetation and demo video, final review and fix bugs related to frontend.</t>
  </si>
  <si>
    <t>11/29-12/5</t>
  </si>
  <si>
    <t>2- Helped with Preparing the frontend final demo video and facilitated overall deployment.
5- Collaborated with the team on presentation contributions and refined the frontend interface for the demo.
6- Verified that all frontend components were responsive and compatible with backend systems for the final submission. 7- Conducted final meeting and tracked the minutes</t>
  </si>
  <si>
    <t>Contributed to the frontend demo video and conducted frontend testing.
Reviewed and finalized submission materials to ensure timely completion.</t>
  </si>
  <si>
    <t>Faced last minute issues with user login and lags in dietry filtering.</t>
  </si>
  <si>
    <t>Collaborated with Vignesh and Pratyush to resolve user login issues and coordinated with team members to address lags in dietary filtering.</t>
  </si>
  <si>
    <t>Conduct comprehensive integration testing for all frontend components.
Finalize project documentation and presentation materials.
Validate deployment to ensure all systems are prepared for the final submission.</t>
  </si>
  <si>
    <r>
      <rPr>
        <rFont val="Arial"/>
        <b/>
        <color theme="1"/>
      </rPr>
      <t>Your Lead Roles</t>
    </r>
    <r>
      <rPr>
        <rFont val="Arial"/>
        <color theme="1"/>
      </rPr>
      <t>: Configuration Leader</t>
    </r>
  </si>
  <si>
    <r>
      <rPr>
        <rFont val="Times New Roman"/>
        <color theme="1"/>
      </rPr>
      <t>0 - Learning:
-Gained proficiency in Git commands and familiarized with the usage of Jira
-Conducted in-depth research on the project, including the existing system and its functionality
1 - Requirement Analysis:
-Brainstormed website concepts and explored suitable technologies.
5 - Communication:
-Engaged in discussions with team members, exchanging ideas on how to design and develop the website.
6 - Configuration/Environment:
-Successfully set up Git.</t>
    </r>
    <r>
      <rPr>
        <rFont val="Arial"/>
        <color theme="1"/>
      </rPr>
      <t xml:space="preserve">
</t>
    </r>
  </si>
  <si>
    <t>1. Write few sections of Ppt
2. Set up git, created README.md file
3. Participated in Iteration 0 meeting and presentation</t>
  </si>
  <si>
    <t>1. Need to figure out how much of AWS resource we would be using and the setup for the project since i am not that familiar with te tools</t>
  </si>
  <si>
    <t>1. Will set up the infra next week and have a rough estimate on how much resource is needed to plan the project accordingly</t>
  </si>
  <si>
    <t>1. Setup the infra needed for the project
2. Setup the JIRA for task Management and setup various tools
3. Schedule a sprint planning meeting</t>
  </si>
  <si>
    <t>9/26 - 10/3</t>
  </si>
  <si>
    <r>
      <rPr>
        <rFont val="Times New Roman"/>
        <color theme="1"/>
      </rPr>
      <t>0 - Learning:
-Gained a solid understanding of the Jira platform and Docker.
1 - Requirement Analysis:
-Broke down the requirements for each user story into detailed tasks. 
5 - Communication:
-Engaged in discussions with team members, exchanging ideas on how to design and develop the website.
6 - Configuration/Environment:
-Set up the Jira team project and installed Docker Desktop.</t>
    </r>
    <r>
      <rPr>
        <rFont val="Arial"/>
        <color theme="1"/>
      </rPr>
      <t xml:space="preserve">
</t>
    </r>
  </si>
  <si>
    <t>1. For this week i completed the Lab 1 Assignment</t>
  </si>
  <si>
    <t>1. I had few issues in setting up the docker and running the files, but then figured out how to run the docker files and then sucessfuly opened the website for front and backend</t>
  </si>
  <si>
    <t>1. Resolved the issue by utilizing IDE terminals instead of directly relying on Docker Desktop's features.</t>
  </si>
  <si>
    <t>Start developing the algorithm for data fetching.
Conduct in-depth research on the regulations and limitations of the APIs we are using and explore potential solutions.</t>
  </si>
  <si>
    <t>10/3 - 10/10</t>
  </si>
  <si>
    <r>
      <rPr>
        <rFont val="Times New Roman"/>
        <color theme="1"/>
      </rPr>
      <t>0 - Learning:
- Learned about Jenkins, AWS EC2, and basic commands for React JS. 
1 - Requirement Analysis:
-Planned and organized the project by defining goals for each iteration through sprints.
5 - Communication:
-Held group meetings to allocate tasks and review each other's work since most tasks were interdependent.
6 - Configuration/Environment:
-Successfully set up Jira, Jenkins.</t>
    </r>
    <r>
      <rPr>
        <rFont val="Arial"/>
        <color theme="1"/>
      </rPr>
      <t xml:space="preserve">
</t>
    </r>
  </si>
  <si>
    <t xml:space="preserve">1. I created the Fetch Data Algorithm and assigned the necessary API's to fetch data from Resturants, I also updated the Readme file. </t>
  </si>
  <si>
    <t>1. Since the framework for the web has not been finalized, I had to code in a general structure, assuming that we will be using React and Flask.</t>
  </si>
  <si>
    <t>1. In the following week, we developed the web (though it was not fully complete, we at least had the landing page), which allowed me to adjust my code to fit into the web framework.</t>
  </si>
  <si>
    <t>Develop the backend for data.
Integrate data management code into the web framework.
Discuss additional feature implementations with the team.</t>
  </si>
  <si>
    <t>10/10 - 10/17</t>
  </si>
  <si>
    <r>
      <rPr>
        <rFont val="Times New Roman"/>
        <color theme="1"/>
      </rPr>
      <t>0 - Learning:
-Enhanced knowledge of React JS and JSON Web Tokens (JWT). 
-Conducted in-depth research on the project, including the existing system and its functionality
1 - Requirement Analysis:
-Analyzed future implementations based on the team's decision regarding the web framework.
5 - Communication:
-Engaged in discussions with team members, exchanging ideas on how to design and develop the website.
6 - Configuration/Environment:
-</t>
    </r>
    <r>
      <rPr>
        <rFont val="Arial"/>
        <color theme="1"/>
      </rPr>
      <t>Completed the backend code for profile management (my assigned feature task) but faced challenges in integrating it into the web; also created the project logo.</t>
    </r>
  </si>
  <si>
    <t xml:space="preserve">1. I created the Fetch Data Branch in the github, and commit the changes 2. I Prepared few parts of ppt which had to be presented 3. Deployed the Docker files and hosted the webisite locally </t>
  </si>
  <si>
    <t>1. Could not complete building and implementing features into backend since the database is still not setup
2. Jenkins is not enough to load our webpage since the resources are alot</t>
  </si>
  <si>
    <t>1. Plan to focus on developing the backend components.
2. Evaluate the possibility of using GitHub Actions as an alternative to Jenkins.</t>
  </si>
  <si>
    <t>Complete the backend development for the resturant data.
Set up the database.
Use pre-trained machine learning models to categorize restaurant data according to our specified criteria.</t>
  </si>
  <si>
    <t>10/17 - 10/24</t>
  </si>
  <si>
    <t>0 - Learning: Explored and practiced with React and TailwindCSS for front-end development.
1 -  Requirement Analysis: Defined and documented user needs for the sign-up and login features.
2 - Design: Created initial wireframes for the homepage and user authentication pages.
3 - Implementation: Developed the basic layout for the homepage using React components.
4 - Testing: Tested layout responsiveness on different screen sizes.
5 - Communication/Management: Scheduled a meeting with the team to review initial requirements.
6 - Configuration/Environment: Set up a local development environment with Node.js and React.</t>
  </si>
  <si>
    <t>1. Conducted requirement analysis and documented feature specifications.
2. Set up the project environment
3. Designed the initial layout for the homepage.</t>
  </si>
  <si>
    <t>1. Faced difficulties in setting up the development environment due to version compatibility issues.
2. Encountered delays in finalizing requirements as some specifications were unclear.</t>
  </si>
  <si>
    <t>1. Environment Setup: Resolved by updating dependencies and aligning versions across the team.
2. Requirement Clarification: Scheduled follow-up meetings with team members to clarify specifications.</t>
  </si>
  <si>
    <t xml:space="preserve">1. Design Refinement: Enhance UI for restaurant discovery and user profiles based on feedback.
2. Google Maps Integration: Begin integrating Google Maps API to show restaurant locations and refine filtering options based on dietary preferences.
</t>
  </si>
  <si>
    <t>10/24 - 10/31</t>
  </si>
  <si>
    <t>0 - Learning: Researched user authentication methods, including OAuth for Google and Twitter.
1 - Requirement Analysis: Finalized requirements for the "About" and "Map" pages based on team feedback.
2 - Design: Designed the structure for the Sign-Up and Login forms using TailwindCSS.
3 - Implementation: Implemented the "About" page with static content placeholders.
4 - Testing: Conducted unit testing for the form components.
5 - Communication/Management: Held a progress update meeting with the team and reviewed milestones.
6 - Configuration/Environment: Configured the project for integration with React Router for page navigation.</t>
  </si>
  <si>
    <t xml:space="preserve">1. Developed the user authentication flow with OAuth integration.
2. Implemented the about page and refined styling with Tailwind CSS.
3. Engaged in pair programming sessions with Pratyush and Drigha to troubleshoot layout issues.
</t>
  </si>
  <si>
    <t>1. Styling conflicts arose with Tailwind CSS, affecting the responsiveness of certain components.
2. API integration issues with OAuth, leading to intermittent login failures.</t>
  </si>
  <si>
    <t>1. Styling Conflicts: Plan to review and standardize Tailwind CSS configurations across components to avoid clashes.
2. OAuth Integration: Reconfigured API settings and implemented error handling to ensure consistent login functionality.</t>
  </si>
  <si>
    <t>1. User Profile Feature: Develop user profile pages with the ability to save favorites and dietary preferences.
2. Restaurant Discovery: Implement restaurant discovery features based on dietary preferences and user inputs.
3. Testing: Conduct initial tests on filtering options, user profile features, and database connectivity.</t>
  </si>
  <si>
    <t>10/31 - 11/7</t>
  </si>
  <si>
    <t>0 - Learning: Studied session management and user state handling in React.
1 - Requirement Analysis: Analyzed and prioritized features for user profile and settings pages.
2- Design: Created high-fidelity designs for the Map page and user dashboard.
3- Implementation: Built the Sign-Up form with OAuth integration for Google and Twitter.
4- Testing: Performed end-to-end testing on the Sign-Up and Login workflows.
5- Communication/Management: Updated project timeline and shared with stakeholders.
6- Configuration/Environment: Set up environment variables for secure OAuth integration.</t>
  </si>
  <si>
    <t>1. Completed Lab 3, applying lab concepts to improve project code structure.
2. Finalized the map and dashboard components, ensuring smooth navigation.
3. Prepared the front end slides in the ppt presentation which was presented by Pratyush Patel</t>
  </si>
  <si>
    <t>1. Experienced challenges with data rendering on the map component.
2. Pair programming sessions revealed unanticipated bugs in the navigation flow.</t>
  </si>
  <si>
    <t>1. Map Data Rendering: Investigating data loading optimizations and improving API call efficiency.
2. Navigation Bugs: Scheduled additional pair programming sessions to debug and test navigation flows collaboratively.</t>
  </si>
  <si>
    <t>1. Polish Features: Finalize features for the presentation—focus on restaurant discovery, review systems, and user profiles.
2. Demo and Testing: Perform end-to-end testing of all features, ensuring the app works seamlessly for the final presentation.
3. Team Coordination: Ensure all team members have contributed to the documentation, GitHub repository, and other presentation materials.</t>
  </si>
  <si>
    <t>0 - Developed and implemented responsive frontend components to enhance user engagement.
1 - Improved frontend performance by optimizing resource loading and reducing render times.
3 - Collaborated with Pratyush and Dirgha to debug and resolve key issues affecting UI functionality.
5 - Refined interactive elements for seamless user interactions and a polished experience.</t>
  </si>
  <si>
    <t xml:space="preserve">Optimized frontend performance and implemented secure API routes. Collaborated with Pratyush and Dirgha to debug issues, conduct reviews, and validate updates for the front end. </t>
  </si>
  <si>
    <t>Encountered challenges ensuring responsive design consistency across frontend components during integration with backend features.</t>
  </si>
  <si>
    <t>Frontend Optimization: Plan to streamline the frontend components for faster load times and smoother user interactions by reducing unnecessary renders and optimizing assets.</t>
  </si>
  <si>
    <t>Finalize the implementation of the about on the frontend.
Begin integration of the review submission functionality with the backend.
Conduct thorough testing for cross-browser compatibility.</t>
  </si>
  <si>
    <t>0 - Upgraded frontend UI elements to ensure a smooth and responsive user experience.
3 - Developed and deployed features for search bar and about on the frontend.
5 - Collaborated with the team to test frontend-backend integration and refine the demo workflow.</t>
  </si>
  <si>
    <t xml:space="preserve">1. Successfully implemented and tested endpoints for the search bar and about submission.  
2. Contributed to the initial demo preparation and integrated the "About" section into the platform.  </t>
  </si>
  <si>
    <t>Encountered delays in syncing frontend state updates with backend responses, causing inconsistencies in user data display.</t>
  </si>
  <si>
    <t>Bug Fixing and Testing: Me, Pratyush and Dirgha will focus on identifying and fixing UI bugs, especially with dynamic elements like the search bar and dietary filters, followed by thorough testing across different browsers.</t>
  </si>
  <si>
    <t>Optimize frontend performance, focusing on improving load times and reducing render delays.
Implement additional UI/UX improvements based on feedback.
Start integrating the "About" section and ensure proper functionality.</t>
  </si>
  <si>
    <t>0 - Completed the implementation of review submission and search bar functionality on the frontend.
3 - Performed initial testing of user interface interactions and verified frontend-backend connectivity.
5 - Supported team presentations and ensured documentation was accurate and well-organized.</t>
  </si>
  <si>
    <t xml:space="preserve">1. We Confirmed the search bar, and "About" functionality, conducting successful preliminary tests for review submission.  
2. Reviewed documentation, presentation, and ensured seamless integration of frontend features.  </t>
  </si>
  <si>
    <t>Faced challenges with integrating dynamic filtering options into the frontend UI.</t>
  </si>
  <si>
    <t>User Experience Enhancements: We plan to improve the responsiveness of the application on mobile devices and ensure seamless integration of new frontend features with the backend.</t>
  </si>
  <si>
    <t>Test all newly added features across different devices to ensure responsiveness.
Resolve any frontend bugs related to navigation and layout inconsistencies.
Begin preparation for the final demo video, including task delegation and content creation.</t>
  </si>
  <si>
    <t>0 - Recorded frontend features, tested integration with the backend, and prepared for deployment.
1 - Collaborated with the team to refine presentation content and enhanced the frontend interface for the demonstration.
2 - Verified that all frontend elements were fully responsive and seamlessly integrated with the backend for submission.</t>
  </si>
  <si>
    <t xml:space="preserve">1. Assisted with frontend demo video recording, frontend testing, and varioius API Testing  
2. Reviewed and finalized submission materials, ensuring for submission on December 8.  </t>
  </si>
  <si>
    <t>Experienced difficulties ensuring seamless navigation between pages due to routing conflicts.</t>
  </si>
  <si>
    <t>Documentation and Final Review: All three of us will work together to finalize the documentation, ensuring it's clear and comprehensive, and prepare for the final presentation and submission.</t>
  </si>
  <si>
    <t>Review and finalize project documentation and presentation.
Perform deployment validation and ensure all systems are ready for final submission.</t>
  </si>
  <si>
    <r>
      <rPr>
        <rFont val="Arial"/>
        <b/>
        <color theme="1"/>
      </rPr>
      <t>Your Lead Roles</t>
    </r>
    <r>
      <rPr>
        <rFont val="Arial"/>
        <color theme="1"/>
      </rPr>
      <t>: QA Leader</t>
    </r>
  </si>
  <si>
    <t>09/12 - 09/26</t>
  </si>
  <si>
    <t xml:space="preserve">0 - Learned GitHub commands and Jira
1 - Discussed team project and researched other related works similar to our project
2 - Researched pre-trained models and APIs that can be further implemented on our project
5 - Dicussed further features to add on our project and brainstormed design of our web / had total of three meetings
6 - Set up git
</t>
  </si>
  <si>
    <t>1. Wrote QA sections of SPPP and part c of Risk Management
2. Set up git and committed my work
3. Participate in Iteration 0 meeting</t>
  </si>
  <si>
    <t>1. Had trouble with commit and push my work from local machine to git (resolved)
2. Acknowledged Google Maps API does not provide all the necessary data</t>
  </si>
  <si>
    <t>1. Got used to use git
2. Researched othe APIs or methods (such as scrapping) of earning more data and will discuss more about it in meetings next week</t>
  </si>
  <si>
    <t>1. Start setting up the necessary infrastructure for the project
2. Set up and get used to the JIRA
3. Discuss with team members about the tools to use and distribute workload</t>
  </si>
  <si>
    <t>9/26-10/3</t>
  </si>
  <si>
    <t xml:space="preserve">0 - Learned about Jira platform and Docker
1 - Discussed user stories 
2 - Break down requirements needed for each user stories
6 - Set up Jira team project file and installed Docker Desktop
</t>
  </si>
  <si>
    <t>1. Wrote Lab 1</t>
  </si>
  <si>
    <t>1. Had trouble with installing Docker Desktop and build due to compatibility issue</t>
  </si>
  <si>
    <t>1. Resolved problem through using IDE terminals instead of using features in Docker Desktop directly</t>
  </si>
  <si>
    <t>1. Begin work for the web page
2. Research more about the regulations and limitations of APIs we are using and possible break throughs</t>
  </si>
  <si>
    <t>10/3-10/10</t>
  </si>
  <si>
    <t>0 - Learned about Jenkins and AWS EC2. Also, learned basic commands for React JS
1 - Planned and made breakdowns for the project and set up goal for each iterations via sprint
3 - Created profile management feature and the backend code that will interact with the frontend web layouts
5 - Had group meetings to divide tasks and review each other's work since most of the tasks are related to each others'</t>
  </si>
  <si>
    <t>1. Created a github branch for profile management and wrote Readme and codes for frontend &amp; backend</t>
  </si>
  <si>
    <t xml:space="preserve">1. Framework for the web is not yet made, so I could not follow the structure of the web but had to write code in general structure assuming we're going to use React and Flask.
</t>
  </si>
  <si>
    <t>1. After the following week, we built the web (though not complete but at least had the landing page) so that I could modify my code to fit in the web frame</t>
  </si>
  <si>
    <t>1. Build web page
2. Accommodate my profile management code to the web
3. Discuss more about the additional features</t>
  </si>
  <si>
    <t>10/10-10/17</t>
  </si>
  <si>
    <t>10 (this include partial meetings such as participants is only 2)</t>
  </si>
  <si>
    <t>0 - Learned about React JS and JSON Web Toekn (JWT)
1 - Analyzed the future implmentations to make when our team finalize decision of using which framework for the web
3 - Using React, modified the profile management features I've made according to the React structure
4 - Run the web on the local host 8080 to check if our web is desirably built as we aimed in the frontend code
6 - Built the web with React JS and configured the page layouts
7 - Backend code for the profile management(which was my feature task) was completed but could not be implemented to the web yet, made logo</t>
  </si>
  <si>
    <t>1. Wrote QA sections of SPPP and part c of Risk Management
2. Contributed on SDD
3. Participate in Iteration 1 meeting</t>
  </si>
  <si>
    <t>1. Could not complete building and implementing features into backend
2. Jenkins is not enough to load our webpage</t>
  </si>
  <si>
    <t>1. Will work on the backend parts
2. Consider using Git actions instead of Jenkins</t>
  </si>
  <si>
    <t>1. Finish building backend
2. Create database
3. Using pre-trained models for machine learning, categorize the restaurants data into our desired method</t>
  </si>
  <si>
    <t>0 - Learned TDD/BDD concepts and relevant testing frameworks
1 - Defined requirements for restaurant recommendations based on proximity and dietary preferences
2 - Designed test cases and feature files for TDD/BDD, aligning with RecommendationService functions
3 - Wrote test code first, iteratively added production code to pass tests (TDD) for filtering/sorting
4 - Ran tests with unittest and behave, verified in Docker container, captured screenshots of progress
6 - Modified Docker file for local testing, ensured all tests run consistently in the container
7 - Minor adjustments to code structure and Docker setup for compatibility</t>
  </si>
  <si>
    <t>Completed TDD/BDD setup for RecommendationService functionality, including test cases for filtering and sorting restaurant recommendations</t>
  </si>
  <si>
    <t>Faced challenges in running tests within the Docker container due to environment differences</t>
  </si>
  <si>
    <t>Resolved container issues by refining Docker configurations; continue testing and documenting any issues</t>
  </si>
  <si>
    <t>0 - Learned Flask-User and Flask-Mail documentation for user management and password reset functionality
1 - Outlined core requirements for user authentication, including registration, login, email verification
2 - Designed database fields and user model schema to align with User table requirements
3 - Implemented registration, login routes, and set up password hashing and email verification functionality
5 - Shared initial setup progress with teammates, documented registration and login flow
6 - Configured Flask-Mail for email verification, updated Docker environment variables for local testing</t>
  </si>
  <si>
    <t>SMTP setup and email delivery for verification faced configuration issues</t>
  </si>
  <si>
    <t>Adjusted SMTP settings; resolved email verification in local testing</t>
  </si>
  <si>
    <t>Implement password reset functionality, enhance error handling, and refine Docker setup for consistent environment</t>
  </si>
  <si>
    <t>0 - Reviewed password reset workflows in Flask-User and studied error handling techniques
1 - Added requirements for password reset, including token generation and validation time limits
2 - Enhanced user schema to include password reset tokens and expiration fields
3 - Implemented password reset flow: token generation, email reset link, and reset form validation
4 - Tested password reset functionality, verified email delivery and token expiration behavior
5 - Updated team on progress, documented password reset flow and error handling steps
6 - Refined Docker setup to ensure consistent email configuration for testing, adjusted environment vars</t>
  </si>
  <si>
    <t>Initial email delivery delays in Docker container, resolved by updating mail configurations</t>
  </si>
  <si>
    <t>Verified all core authentication functions in Docker; preparing for full integration tests</t>
  </si>
  <si>
    <t>1. Finalize integration tests, add logging for user actions, and document entire authentication workflow
2. Add more features we've discussed in the week 1 or 2</t>
  </si>
  <si>
    <t>11/7 - 11/14</t>
  </si>
  <si>
    <t xml:space="preserve">1 - Reviewed project requirements related to user profile management and login security. Analyzed how dietary preference filters could be stored and retrieved during user sessions.
3 - Worked on integrating login security measures, ensuring encrypted password storage and secure authentication for user profiles.
5 - Collaborated with the backend team to align on the API design for storing and retrieving search history linked to user accounts.
</t>
  </si>
  <si>
    <t xml:space="preserve">1.	Initial understanding of secure authentication and dietary filter integration required more research.
2.	Limited coordination with the backend team at the start.
</t>
  </si>
  <si>
    <t xml:space="preserve">1.	Resolved initial gaps by collaborating with the backend team to align on API design.
2.	Plan to complete the login security implementation and finalize API design in the coming week.
</t>
  </si>
  <si>
    <t xml:space="preserve">1.	Outline structure for dietary preference saving.
2.	Peer code with the backend team to implement API endpoints for login and search history.
3.	Validate API functionality with test cases.
</t>
  </si>
  <si>
    <t>11/14 - 11/21</t>
  </si>
  <si>
    <t xml:space="preserve">1 - Analyzed the user story requirements for dietary preference persistence to ensure alignment with project goals and usability. 
2 - Outlined the structure for the dietary preference saving feature, focusing on how filters are stored and retrieved for logged-in users. 
3 - Participated in peer coding sessions with the backend team to finalize and test general backend functionalities, including API endpoints for saving and retrieving user preferences.
5 - Worked with teammates to clarify the integration points between the login module and the dietary filter feature to ensure smooth backend functionality. 
</t>
  </si>
  <si>
    <t xml:space="preserve">1.        Challenges in defining a scalable structure for dietary preference saving.
2.        Dependency on backend team progress delayed testing.
</t>
  </si>
  <si>
    <t xml:space="preserve">1.        Resolved design challenges through peer coding and discussions.
2.        Plan to focus on completing backend API integration and begin testing dietary preference saving.
</t>
  </si>
  <si>
    <t xml:space="preserve">1.	Research secure authentication methods for session handling.
2.	Update the login security system to support dietary preference persistence.
3.	Perform initial testing of login and profile update functionalities.
</t>
  </si>
  <si>
    <t>11/21 - 11/28</t>
  </si>
  <si>
    <t xml:space="preserve">0 - Researched secure authentication best practices, focusing on token-based authentication and encryption techniques to enhance login security.
3 - Made updates to the login security system by testing user session handling and verifying encrypted data storage in the backend.
4 - Tested the login and profile update functionalities, ensuring seamless interaction between the frontend and backend modules.
</t>
  </si>
  <si>
    <t xml:space="preserve">1.	Some difficulties in handling edge cases during login session testing.
2.	Limited time for regression testing due to focus on secure authentication updates.
</t>
  </si>
  <si>
    <t xml:space="preserve">1.	Worked through session handling edge cases and updated security measures.
2.	Plan to focus on regression testing and debugging API functionalities next week.
</t>
  </si>
  <si>
    <t xml:space="preserve">1.	Peer code with the backend team to debug and enhance API functionalities.
2.	Conduct thorough regression testing on API endpoints for search history.
3.	Document progress and identify potential areas of improvement.
</t>
  </si>
  <si>
    <t>11/28 - 12/5</t>
  </si>
  <si>
    <t xml:space="preserve">1 - Reviewed feedback from users on the login and dietary preference saving features to identify areas for improvement in usability and functionality.
3 - Collaborated in peer coding sessions to debug and enhance API functionalities, particularly for storing and retrieving search history for logged-in users.
4 - Performed regression testing on API endpoints to ensure stability after recent backend updates.
5 - Assisted the team in preparing the final demo.
7 - Documented the progress of profile management and login security modules for the final project report and team alignment.
</t>
  </si>
  <si>
    <t xml:space="preserve">1.	Updated SPPP document
2.	Created Presentation PPT for the final presentation in class
3.	Contributed to User Stories
4.	Contributed in updating SDD document
</t>
  </si>
  <si>
    <t xml:space="preserve">1.	User feedback suggested improvements in usability for login and dietary filters.
2.	API debugging took longer than expected due to unforeseen errors.
</t>
  </si>
  <si>
    <t xml:space="preserve">1.	Addressed major API bugs through peer coding sessions.
2.	Plan to finalize regression testing and document overall progress in preparation for project submission.
</t>
  </si>
  <si>
    <r>
      <rPr>
        <rFont val="Arial"/>
        <b/>
        <color theme="1"/>
      </rPr>
      <t>Your Lead Roles</t>
    </r>
    <r>
      <rPr>
        <rFont val="Arial"/>
        <color theme="1"/>
      </rPr>
      <t>: Design and Implementation Leader</t>
    </r>
  </si>
  <si>
    <t>0 - Learning (2 hours)
Enhanced knowledge of React Router for navigation.
Explored advanced Git features, focusing on branching strategies.
1 - Requirement Analysis (1.5 hours)
Reviewed and refined user stories for upcoming features.
Mapped out API endpoints for authentication and data retrieval.
2 - Design (1 hour)
Created wireframes for key UI components like user dashboard and profile management.
3 - Implementation (2 hours)
Developed the initial structure for user authentication on the backend.
Created a separate branch for frontend authentication integration.
5 - Communication/Management (1 hour)
Conducted a team meeting to align on sprint goals and task distribution.
6 - Configuration/Environment (1.5 hours)
Set up ESLint and Prettier to ensure consistent code style.
Configured GitHub branches for better version control.</t>
  </si>
  <si>
    <t>Initialized project structure on GitHub.
Set up automated code formatting with ESLint.</t>
  </si>
  <si>
    <t>Faced minor issues in integrating React Router with the existing component structure.</t>
  </si>
  <si>
    <t>Focus on completing the authentication flow and connecting it with the backend.</t>
  </si>
  <si>
    <t>0 - Learning (1.5 hours)
Gained insights into Docker Compose and multi-container setups.
Explored MongoDB schemas and aggregation pipelines.
1 - Requirement Analysis (1 hour)
Refined user stories related to the restaurant review and rating functionality.
Defined database schema for storing reviews and user data.
2 - Design (1 hour)
Drafted detailed database schema diagrams to support restaurant reviews.
3 - Implementation (2.5 hours)
Implemented Docker Compose to manage the frontend, backend, and database services.
Began integrating backend APIs for user registration and login.
4 - Testing (1 hour)
Conducted unit tests for API endpoints related to user authentication.
5 - Communication/Management (1 hour)
Held a sprint planning session and allocated tasks to team members.
6 - Configuration/Environment (2 hours)
Deployed a development version on an AWS EC2 instance for testing.
Resolved Docker networking issues to enable seamless local development.</t>
  </si>
  <si>
    <t>Created initial Dockerfiles and deployed the application locally.
Integrated MongoDB for storing user profiles and reviews.</t>
  </si>
  <si>
    <t>Encountered MongoDB connection issues during deployment on AWS.</t>
  </si>
  <si>
    <t>Focus on resolving database connectivity issues in the next sprint.</t>
  </si>
  <si>
    <t>0 - Learning (1 hour)
Acquired a deeper understanding of JWT for secure session management.
Explored frontend testing using Jest and React Testing Library.
1 - Requirement Analysis (1 hour)
Analyzed project backlog and updated user stories based on feedback.
2 - Design (1 hour)
Enhanced UI designs for the restaurant review and search pages.
3 - Implementation (3 hours)
Integrated JWT authentication into the backend.
Connected the frontend with the backend API for secure data exchange.
4 - Testing (1.5 hours)
Implemented unit tests for key backend APIs.
Started testing frontend components with React Testing Library.
5 - Communication/Management (1 hour)
Conducted mid-sprint review to track progress and identify blockers.
6 - Configuration/Environment (1 hour)
Set up Jenkins for automated testing and continuous integration.</t>
  </si>
  <si>
    <t>Integrated secure authentication using JWT.
Deployed the backend API using Jenkins for automated testing.</t>
  </si>
  <si>
    <t>Resource limitations on Jenkins affecting deployment speed.</t>
  </si>
  <si>
    <t>Explore switching to GitHub Actions for improved CI/CD efficiency.</t>
  </si>
  <si>
    <t>0 - Learning (1.5 hours)
Enhanced knowledge of React hooks for managing state and side effects.
Conducted research on Google Cloud services for future scaling.
1 - Requirement Analysis (1 hour)
Conducted a review of feedback from initial user testing to plan feature enhancements.
2 - Design (1.5 hours)
Finalized UI components for the user profile and review submission pages.
3 - Implementation (4 hours)
Completed backend development for restaurant data management.
Integrated cloud-based MongoDB Atlas with the backend.
4 - Testing (2 hours)
Conducted integration tests for the backend and frontend modules.
Resolved CORS issues during deployment on AWS.
5 - Communication/Management (1 hour)
Held a retrospective meeting to discuss iteration successes and areas for improvement.
6 - Configuration/Environment (1 hour)
Set up SSL certification on AWS for secure deployment.</t>
  </si>
  <si>
    <t>Deployed the backend on AWS with MongoDB Atlas.
Completed the integration of the frontend with backend services.</t>
  </si>
  <si>
    <t>Faced challenges integrating the database with AWS deployment.
Encountered issues with SSL certificate configuration.</t>
  </si>
  <si>
    <t>Focus on polishing frontend features and enhancing UI/UX.
Implement pre-trained machine learning models for categorizing restaurant reviews.</t>
  </si>
  <si>
    <t>Finalize the MVP version of the food review app.
Conduct user acceptance testing to gather feedback and iterate.
Plan additional features like sentiment analysis for user reviews.</t>
  </si>
  <si>
    <t>10/18 - 10/24</t>
  </si>
  <si>
    <t>0 - Learning (1.5 hours)
Explored GraphQL fundamentals and its use in dynamic queries.
Studied frontend optimization strategies for faster rendering.
1 - Requirement Analysis (1 hour)
Defined user stories for managing menu CRUD operations.
Outlined API requirements for menu item creation and retrieval.
2 - Design (1.5 hours)
Drafted wireframes for the "Create Menu" page.
Planned the database schema for categorizing menu items.
3 - Implementation (2 hours)
Set up basic GraphQL schema for menu queries and mutations.
Started backend development for menu item creation.
5 - Communication/Management (1 hour)
Conducted a team meeting to finalize requirements and plan sprint tasks.</t>
  </si>
  <si>
    <t>Drafted initial wireframes for menu management.
Developed the basic GraphQL schema and backend setup.</t>
  </si>
  <si>
    <t>Encountered challenges with designing a scalable database schema.</t>
  </si>
  <si>
    <t>Research hierarchical database schemas to address scalability concerns.</t>
  </si>
  <si>
    <t>Focus on API implementation for menu management.
Finalize the "Create Menu" and "Update Menu" UI designs.</t>
  </si>
  <si>
    <t>10/25 - 10/31</t>
  </si>
  <si>
    <t>0 - Learning (0.5 hours)
Studied advanced GraphQL features like query batching.
1 - Requirement Analysis (0.5 hours)
Refined API specifications based on feedback.
2 - Design (1.5 hours)
Completed wireframes for the "Update Menu" page.
3 - Implementation (3 hours)
Implemented GraphQL mutations for menu updates and deletions.
Integrated backend with the database for menu CRUD operations.
4 - Testing (1.5 hours)
Conducted unit tests for menu-related APIs.
5 - Communication/Management (1 hour)
Held a mid-sprint review meeting to track progress.</t>
  </si>
  <si>
    <t>Completed backend development for menu CRUD operations.
Finalized wireframes for menu update functionalities.</t>
  </si>
  <si>
    <t>Minor bugs in GraphQL query resolution.</t>
  </si>
  <si>
    <t>Debug and optimize GraphQL queries for better performance.</t>
  </si>
  <si>
    <t>Implement frontend components for menu CRUD operations.
Conduct integration testing for backend and frontend modules.</t>
  </si>
  <si>
    <t>11/01 - 11/07</t>
  </si>
  <si>
    <t>0 - Learning (0.5 hours)
Reviewed frontend testing tools for React components.
2 - Design (1 hour)
Enhanced UI/UX for the menu management dashboard.
3 - Implementation (3 hours)
Developed React components for "Create Menu" and "Update Menu."
Integrated GraphQL API with the frontend for dynamic updates.
4 - Testing (2 hours)
Conducted integration tests for menu CRUD functionalities.
Performed UI testing for React components.
5 - Communication/Management (1 hour)
Held a sprint retrospective to review progress and identify blockers.
6 - Configuration/Environment (2.5 hours)
Configured the development environment for efficient debugging.
Optimized Docker Compose for seamless local development.</t>
  </si>
  <si>
    <t>Deployed working frontend for menu management.
Conducted successful integration tests for backend and frontend.</t>
  </si>
  <si>
    <t>CORS issues encountered during frontend-backend communication.</t>
  </si>
  <si>
    <t>Resolve CORS configurations for seamless data exchange.</t>
  </si>
  <si>
    <t>Conduct user testing for menu management features.
Prepare documentation for the menu CRUD module</t>
  </si>
  <si>
    <t>0 - Learning (1 hour)
Researched accessibility best practices for React applications.
Reviewed GraphQL subscriptions for real-time updates.
2 - Design (1.5 hours)
Enhanced the design for menu item categorization pages.
3 - Implementation (3.5 hours)
Implemented dynamic menu categories on the backend.
Developed React components for menu item filtering by category.
4 - Testing (2.5 hours)
Conducted unit tests for dynamic menu APIs.
Performed initial usability testing with mock user scenarios.
5 - Communication/Management (1 hour)
Held a team alignment meeting to finalize mid-sprint deliverables.
6 - Configuration/Environment (1.5 hours)
Set up GraphQL subscriptions for real-time updates in the development environment.</t>
  </si>
  <si>
    <t>Added real-time updates for menu categories.
Improved frontend design for menu filtering and categorization.</t>
  </si>
  <si>
    <t>Latency issues in real-time GraphQL subscriptions.</t>
  </si>
  <si>
    <t>Optimize subscription queries for faster real-time performance.</t>
  </si>
  <si>
    <t>Finalize and test dynamic menu categorization.
Work on deployment optimization for real-time features.</t>
  </si>
  <si>
    <t>0 - Learning (1 hour)
Researched caching strategies for GraphQL queries.
1 - Requirement Analysis (1 hour)
Updated project requirements for additional filtering options.
3 - Implementation (3.5 hours)
Added filtering by dietary restrictions and allergens to menu items.
Implemented caching with Apollo Client to improve query performance.
4 - Testing (2.5 hours)
Conducted integration tests for filtering features.
Verified caching effectiveness in GraphQL queries.
5 - Communication/Management (1 hour)
Led a sprint planning meeting for the next iteration.
6 - Configuration/Environment (1 hour)
Deployed updated APIs to the development server for team testing.</t>
  </si>
  <si>
    <t>Fully functional filtering system with caching for improved performance.</t>
  </si>
  <si>
    <t>Minor bugs in filtering logic for dietary restrictions.</t>
  </si>
  <si>
    <t>Debug filtering logic and validate with more test cases.</t>
  </si>
  <si>
    <t>Refine filtering features and ensure accessibility compliance.
Begin integrating user reviews into the menu items.</t>
  </si>
  <si>
    <t>0 - Learning (1 hour)
Reviewed best practices for integrating user review systems.
2 - Design (1.5 hours)
Finalized UI mockups for the review submission and display features.
3 - Implementation (4 hours)
Implemented backend APIs for user reviews (submission, retrieval).
Integrated frontend forms for user reviews linked to menu items.
4 - Testing (3 hours)
Conducted integration tests for user review APIs.
Verified UI usability for review submission.
5 - Communication/Management (1.5 hours)
Held a team retrospective and updated roadmap based on feedback.
6 - Configuration/Environment (1 hour)
Enhanced backend API monitoring for real-time logging of user interactions.</t>
  </si>
  <si>
    <t>Backend APIs and frontend integration for user reviews.
Usability-tested user review submission system.</t>
  </si>
  <si>
    <t>Backend logging slowed API responses during heavy testing.</t>
  </si>
  <si>
    <t>Investigate optimized logging solutions for production readiness.</t>
  </si>
  <si>
    <t>Finalize the user review system with pagination for older reviews.
Begin working on the sentiment analysis for user reviews.</t>
  </si>
  <si>
    <t>0 - Learning (1 hour)
Explored pre-trained sentiment analysis models (e.g., Vader, BERT).
2 - Design (2 hours)
Designed the UI/UX for displaying sentiment insights on reviews.
3 - Implementation (5 hours)
Integrated a pre-trained sentiment analysis model into the backend.
Enhanced the frontend to display sentiment scores alongside user reviews.
4 - Testing (3 hours)
Conducted unit and integration tests for the sentiment analysis module.
Verified data accuracy for different review samples.
5 - Communication/Management (2 hours)
Held a final sprint review to assess readiness for the MVP.
Prepared documentation for project deliverables.
6 - Configuration/Environment (1 hour)
Deployed the MVP to the staging environment for user acceptance testing.</t>
  </si>
  <si>
    <t>Completed MVP with a sentiment analysis feature for reviews.
Deployed a functional version for user acceptance testing.</t>
  </si>
  <si>
    <t>Sentiment analysis occasionally misclassifies neutral reviews.</t>
  </si>
  <si>
    <t>Fine-tune the model and expand the training dataset for better accuracy.</t>
  </si>
  <si>
    <t>Conduct user acceptance testing and gather feedback for improvements.
Finalize documentation and prepare for the project presentation.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</si>
</sst>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FF0000"/>
      <name val="Arial"/>
    </font>
    <font>
      <b/>
      <color theme="1"/>
      <name val="Arial"/>
    </font>
    <font>
      <color theme="1"/>
      <name val="Arial"/>
    </font>
    <font>
      <color rgb="FF000000"/>
      <name val="Arial"/>
      <scheme val="minor"/>
    </font>
    <font>
      <color theme="1"/>
      <name val="Arial"/>
      <scheme val="minor"/>
    </font>
    <font>
      <color rgb="FFFF0000"/>
      <name val="Arial"/>
    </font>
    <font>
      <b/>
      <color theme="1"/>
      <name val="Calibri"/>
    </font>
    <font>
      <sz val="9.0"/>
      <color rgb="FF1F1F1F"/>
      <name val="&quot;Google Sans&quot;"/>
    </font>
    <font>
      <color rgb="FF000000"/>
      <name val="Arial"/>
    </font>
    <font>
      <sz val="9.0"/>
      <color theme="1"/>
      <name val="Arial"/>
    </font>
    <font>
      <sz val="9.0"/>
      <color theme="1"/>
      <name val="Arial"/>
      <scheme val="minor"/>
    </font>
    <font>
      <sz val="10.0"/>
      <color rgb="FF000000"/>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0" fillId="0" fontId="4" numFmtId="0" xfId="0" applyAlignment="1" applyFont="1">
      <alignment readingOrder="0"/>
    </xf>
    <xf borderId="0" fillId="0" fontId="5"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3" fontId="8" numFmtId="0" xfId="0" applyAlignment="1" applyFill="1" applyFont="1">
      <alignment readingOrder="0"/>
    </xf>
    <xf borderId="0" fillId="0" fontId="5" numFmtId="0" xfId="0" applyAlignment="1" applyFont="1">
      <alignment readingOrder="0" shrinkToFit="0" wrapText="1"/>
    </xf>
    <xf borderId="0" fillId="3" fontId="3" numFmtId="0" xfId="0" applyAlignment="1" applyFont="1">
      <alignment shrinkToFit="0" vertical="bottom" wrapText="1"/>
    </xf>
    <xf borderId="0" fillId="3" fontId="3" numFmtId="0" xfId="0" applyAlignment="1" applyFont="1">
      <alignment shrinkToFit="0" wrapText="1"/>
    </xf>
    <xf borderId="0" fillId="3" fontId="3" numFmtId="0" xfId="0" applyFont="1"/>
    <xf borderId="0" fillId="4" fontId="2" numFmtId="0" xfId="0" applyAlignment="1" applyFill="1" applyFont="1">
      <alignment shrinkToFit="0" vertical="bottom" wrapText="1"/>
    </xf>
    <xf borderId="0" fillId="4" fontId="2" numFmtId="0" xfId="0" applyAlignment="1" applyFont="1">
      <alignment shrinkToFit="0" wrapText="1"/>
    </xf>
    <xf borderId="0" fillId="5" fontId="3" numFmtId="0" xfId="0" applyAlignment="1" applyFill="1" applyFont="1">
      <alignment shrinkToFit="0" wrapText="1"/>
    </xf>
    <xf borderId="0" fillId="5" fontId="3" numFmtId="0" xfId="0" applyFont="1"/>
    <xf borderId="0" fillId="0" fontId="5" numFmtId="0" xfId="0" applyAlignment="1" applyFont="1">
      <alignment shrinkToFit="0" wrapText="1"/>
    </xf>
    <xf borderId="0" fillId="2" fontId="3" numFmtId="0" xfId="0" applyAlignment="1" applyFont="1">
      <alignment readingOrder="0" shrinkToFit="0" vertical="bottom" wrapText="1"/>
    </xf>
    <xf borderId="0" fillId="3" fontId="1" numFmtId="0" xfId="0" applyAlignment="1" applyFont="1">
      <alignment shrinkToFit="0" vertical="bottom" wrapText="0"/>
    </xf>
    <xf borderId="0" fillId="0" fontId="3" numFmtId="0" xfId="0" applyAlignment="1" applyFont="1">
      <alignment readingOrder="0"/>
    </xf>
    <xf borderId="0" fillId="3" fontId="9" numFmtId="0" xfId="0" applyAlignment="1" applyFont="1">
      <alignment horizontal="left" shrinkToFit="0" vertical="center" wrapText="1"/>
    </xf>
    <xf borderId="0" fillId="0" fontId="10" numFmtId="0" xfId="0" applyAlignment="1" applyFont="1">
      <alignment shrinkToFit="0" wrapText="1"/>
    </xf>
    <xf borderId="0" fillId="0" fontId="10" numFmtId="0" xfId="0" applyAlignment="1" applyFont="1">
      <alignment readingOrder="0" shrinkToFit="0" wrapText="1"/>
    </xf>
    <xf borderId="0" fillId="0" fontId="11" numFmtId="0" xfId="0" applyAlignment="1" applyFont="1">
      <alignment readingOrder="0"/>
    </xf>
    <xf borderId="0" fillId="0" fontId="9" numFmtId="0" xfId="0" applyAlignment="1" applyFont="1">
      <alignment horizontal="left"/>
    </xf>
    <xf borderId="0" fillId="0" fontId="12" numFmtId="0" xfId="0" applyAlignment="1" applyFont="1">
      <alignment shrinkToFit="0" wrapText="1"/>
    </xf>
    <xf borderId="0" fillId="0" fontId="3" numFmtId="0" xfId="0" applyAlignment="1" applyFont="1">
      <alignment readingOrder="0" shrinkToFit="0" vertical="bottom" wrapText="1"/>
    </xf>
    <xf borderId="0" fillId="0" fontId="3"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horizontal="right" shrinkToFit="0" vertical="bottom" wrapText="1"/>
    </xf>
    <xf borderId="0" fillId="0" fontId="3" numFmtId="0" xfId="0" applyAlignment="1" applyFont="1">
      <alignment readingOrder="0" vertical="bottom"/>
    </xf>
    <xf borderId="0" fillId="0" fontId="0"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38.25"/>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2"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c r="Z1" s="4"/>
    </row>
    <row r="2" ht="30.0" customHeight="1">
      <c r="A2" s="1" t="s">
        <v>1</v>
      </c>
      <c r="B2" s="2"/>
      <c r="C2" s="3"/>
      <c r="D2" s="4"/>
      <c r="E2" s="4"/>
      <c r="F2" s="4"/>
      <c r="G2" s="3"/>
      <c r="H2" s="3"/>
      <c r="I2" s="3"/>
      <c r="J2" s="3"/>
      <c r="K2" s="3"/>
      <c r="L2" s="2"/>
      <c r="M2" s="2"/>
      <c r="N2" s="2"/>
      <c r="O2" s="2"/>
      <c r="P2" s="2"/>
      <c r="Q2" s="2"/>
      <c r="R2" s="2"/>
      <c r="S2" s="2"/>
      <c r="T2" s="2"/>
      <c r="U2" s="2"/>
      <c r="V2" s="4"/>
      <c r="W2" s="4"/>
      <c r="X2" s="4"/>
      <c r="Y2" s="4"/>
      <c r="Z2" s="4"/>
    </row>
    <row r="3">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2" t="s">
        <v>23</v>
      </c>
      <c r="W3" s="5" t="s">
        <v>24</v>
      </c>
      <c r="X3" s="4"/>
      <c r="Y3" s="4"/>
      <c r="Z3" s="4"/>
    </row>
    <row r="4" ht="78.0" customHeight="1">
      <c r="A4" s="6">
        <v>0.0</v>
      </c>
      <c r="B4" s="6" t="s">
        <v>25</v>
      </c>
      <c r="C4" s="6" t="s">
        <v>26</v>
      </c>
      <c r="D4" s="7" t="s">
        <v>27</v>
      </c>
      <c r="E4" s="6" t="s">
        <v>28</v>
      </c>
      <c r="G4" s="7" t="s">
        <v>27</v>
      </c>
      <c r="H4" s="7" t="s">
        <v>27</v>
      </c>
      <c r="I4" s="7" t="s">
        <v>27</v>
      </c>
      <c r="J4" s="7" t="s">
        <v>27</v>
      </c>
      <c r="K4" s="7" t="s">
        <v>27</v>
      </c>
      <c r="L4" s="7">
        <v>56.5</v>
      </c>
      <c r="M4" s="7">
        <v>37.0</v>
      </c>
      <c r="N4" s="7">
        <v>19.5</v>
      </c>
      <c r="O4" s="7">
        <v>9.5</v>
      </c>
      <c r="P4" s="7">
        <v>9.0</v>
      </c>
      <c r="Q4" s="7">
        <v>3.0</v>
      </c>
      <c r="R4" s="7">
        <v>1.0</v>
      </c>
      <c r="S4" s="7">
        <v>0.0</v>
      </c>
      <c r="T4" s="7">
        <v>10.0</v>
      </c>
      <c r="U4" s="7">
        <v>4.5</v>
      </c>
      <c r="V4" s="7">
        <v>0.0</v>
      </c>
    </row>
    <row r="5">
      <c r="A5" s="6">
        <v>1.0</v>
      </c>
      <c r="B5" s="6" t="s">
        <v>29</v>
      </c>
      <c r="C5" s="6" t="s">
        <v>30</v>
      </c>
      <c r="D5" s="6" t="s">
        <v>31</v>
      </c>
      <c r="E5" s="7" t="s">
        <v>32</v>
      </c>
      <c r="G5" s="7">
        <v>0.0</v>
      </c>
      <c r="H5" s="7">
        <v>15.0</v>
      </c>
      <c r="I5" s="7">
        <v>7.0</v>
      </c>
      <c r="J5" s="7">
        <v>0.0</v>
      </c>
      <c r="K5" s="7">
        <v>7.0</v>
      </c>
      <c r="L5" s="7">
        <f>SUM(M5,N5)</f>
        <v>176.6</v>
      </c>
      <c r="M5" s="7">
        <f t="shared" ref="M5:M6" si="1">SUM(O5:V5)</f>
        <v>128.6</v>
      </c>
      <c r="N5" s="7">
        <v>48.0</v>
      </c>
      <c r="O5" s="7">
        <v>21.0</v>
      </c>
      <c r="P5" s="7">
        <v>11.5</v>
      </c>
      <c r="Q5" s="7">
        <v>20.5</v>
      </c>
      <c r="R5" s="7">
        <v>12.5</v>
      </c>
      <c r="S5" s="7">
        <v>10.0</v>
      </c>
      <c r="T5" s="7">
        <v>12.6</v>
      </c>
      <c r="U5" s="7">
        <v>30.0</v>
      </c>
      <c r="V5" s="7">
        <v>10.5</v>
      </c>
    </row>
    <row r="6">
      <c r="A6" s="6">
        <v>2.0</v>
      </c>
      <c r="B6" s="6" t="s">
        <v>33</v>
      </c>
      <c r="C6" s="6" t="s">
        <v>34</v>
      </c>
      <c r="D6" s="7" t="s">
        <v>35</v>
      </c>
      <c r="E6" s="7" t="s">
        <v>36</v>
      </c>
      <c r="G6" s="7">
        <v>8.0</v>
      </c>
      <c r="H6" s="7">
        <v>20.0</v>
      </c>
      <c r="I6" s="7">
        <v>4.0</v>
      </c>
      <c r="J6" s="7">
        <v>0.0</v>
      </c>
      <c r="K6" s="7">
        <v>4.0</v>
      </c>
      <c r="L6" s="7">
        <f>M6+N6</f>
        <v>201</v>
      </c>
      <c r="M6" s="7">
        <f t="shared" si="1"/>
        <v>148</v>
      </c>
      <c r="N6" s="7">
        <v>53.0</v>
      </c>
      <c r="O6" s="7">
        <v>30.0</v>
      </c>
      <c r="P6" s="7">
        <v>13.5</v>
      </c>
      <c r="Q6" s="7">
        <v>19.5</v>
      </c>
      <c r="R6" s="7">
        <v>31.0</v>
      </c>
      <c r="S6" s="7">
        <v>18.0</v>
      </c>
      <c r="T6" s="7">
        <v>23.0</v>
      </c>
      <c r="U6" s="7">
        <v>10.5</v>
      </c>
      <c r="V6" s="7">
        <v>2.5</v>
      </c>
    </row>
    <row r="7" ht="162.0" customHeight="1">
      <c r="A7" s="8">
        <v>3.0</v>
      </c>
      <c r="B7" s="9" t="s">
        <v>37</v>
      </c>
      <c r="C7" s="8" t="s">
        <v>38</v>
      </c>
      <c r="D7" s="10" t="s">
        <v>39</v>
      </c>
      <c r="E7" s="10" t="s">
        <v>40</v>
      </c>
      <c r="F7" s="10" t="s">
        <v>41</v>
      </c>
      <c r="G7" s="10">
        <v>25.0</v>
      </c>
      <c r="H7" s="10">
        <v>20.0</v>
      </c>
      <c r="I7" s="10">
        <v>7.0</v>
      </c>
      <c r="J7" s="10">
        <v>3.0</v>
      </c>
      <c r="K7" s="10">
        <v>4.0</v>
      </c>
      <c r="L7" s="10">
        <v>223.0</v>
      </c>
      <c r="M7" s="10">
        <v>164.0</v>
      </c>
      <c r="N7" s="10">
        <v>59.0</v>
      </c>
      <c r="O7" s="10">
        <v>15.5</v>
      </c>
      <c r="P7" s="10">
        <v>22.0</v>
      </c>
      <c r="Q7" s="10">
        <v>30.0</v>
      </c>
      <c r="R7" s="10">
        <v>62.0</v>
      </c>
      <c r="S7" s="10">
        <v>50.0</v>
      </c>
      <c r="T7" s="10">
        <v>34.5</v>
      </c>
      <c r="U7" s="10">
        <v>24.5</v>
      </c>
      <c r="V7" s="10">
        <v>9.5</v>
      </c>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2" width="14.38"/>
    <col customWidth="1" min="3" max="3" width="7.25"/>
    <col customWidth="1" min="4" max="4" width="8.38"/>
    <col customWidth="1" min="5" max="5" width="12.0"/>
    <col customWidth="1" min="6" max="6" width="66.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54</v>
      </c>
      <c r="B1" s="19"/>
      <c r="C1" s="19"/>
      <c r="D1" s="19"/>
      <c r="E1" s="19"/>
      <c r="F1" s="19"/>
      <c r="G1" s="20"/>
      <c r="H1" s="20"/>
      <c r="I1" s="20"/>
      <c r="J1" s="20"/>
      <c r="K1" s="20"/>
      <c r="L1" s="20"/>
      <c r="M1" s="20"/>
      <c r="N1" s="20"/>
      <c r="O1" s="20"/>
      <c r="P1" s="6"/>
      <c r="Q1" s="6"/>
      <c r="R1" s="20"/>
      <c r="S1" s="20"/>
      <c r="T1" s="6"/>
      <c r="U1" s="6"/>
      <c r="V1" s="6"/>
    </row>
    <row r="2" ht="39.75" customHeight="1">
      <c r="A2" s="19" t="s">
        <v>437</v>
      </c>
      <c r="G2" s="20"/>
      <c r="H2" s="20"/>
      <c r="I2" s="20"/>
      <c r="J2" s="20"/>
      <c r="K2" s="20"/>
      <c r="L2" s="20"/>
      <c r="M2" s="20"/>
      <c r="N2" s="20"/>
      <c r="O2" s="20"/>
      <c r="P2" s="6"/>
      <c r="Q2" s="6"/>
      <c r="R2" s="20"/>
      <c r="S2" s="20"/>
      <c r="T2" s="6"/>
      <c r="U2" s="6"/>
      <c r="V2" s="6"/>
    </row>
    <row r="3" ht="124.5" customHeight="1">
      <c r="A3" s="2" t="s">
        <v>56</v>
      </c>
      <c r="B3" s="2" t="s">
        <v>3</v>
      </c>
      <c r="C3" s="2" t="s">
        <v>57</v>
      </c>
      <c r="D3" s="2" t="s">
        <v>58</v>
      </c>
      <c r="E3" s="2" t="s">
        <v>59</v>
      </c>
      <c r="F3" s="2" t="s">
        <v>60</v>
      </c>
      <c r="G3" s="2" t="s">
        <v>16</v>
      </c>
      <c r="H3" s="2" t="s">
        <v>17</v>
      </c>
      <c r="I3" s="2" t="s">
        <v>18</v>
      </c>
      <c r="J3" s="2" t="s">
        <v>19</v>
      </c>
      <c r="K3" s="2" t="s">
        <v>20</v>
      </c>
      <c r="L3" s="2" t="s">
        <v>21</v>
      </c>
      <c r="M3" s="2" t="s">
        <v>22</v>
      </c>
      <c r="N3" s="2" t="s">
        <v>23</v>
      </c>
      <c r="O3" s="2" t="s">
        <v>61</v>
      </c>
      <c r="P3" s="3" t="s">
        <v>62</v>
      </c>
      <c r="Q3" s="3" t="s">
        <v>63</v>
      </c>
      <c r="R3" s="2" t="s">
        <v>64</v>
      </c>
      <c r="S3" s="2" t="s">
        <v>65</v>
      </c>
      <c r="T3" s="3"/>
      <c r="U3" s="3"/>
      <c r="V3" s="3"/>
      <c r="W3" s="4"/>
      <c r="X3" s="4"/>
      <c r="Y3" s="4"/>
      <c r="Z3" s="4"/>
    </row>
    <row r="4" ht="1.5" customHeight="1">
      <c r="A4" s="6"/>
      <c r="B4" s="6"/>
      <c r="C4" s="6"/>
      <c r="D4" s="6"/>
      <c r="E4" s="6"/>
      <c r="F4" s="6"/>
      <c r="G4" s="6"/>
      <c r="H4" s="6"/>
      <c r="I4" s="6"/>
      <c r="J4" s="6"/>
      <c r="K4" s="6"/>
      <c r="L4" s="6"/>
      <c r="M4" s="6"/>
      <c r="N4" s="6"/>
      <c r="O4" s="6"/>
      <c r="P4" s="6"/>
      <c r="Q4" s="6"/>
      <c r="R4" s="6"/>
      <c r="S4" s="6"/>
      <c r="T4" s="6"/>
      <c r="U4" s="6"/>
      <c r="V4" s="6"/>
      <c r="W4" s="7"/>
      <c r="X4" s="7"/>
      <c r="Y4" s="7"/>
      <c r="Z4" s="7"/>
    </row>
    <row r="5" ht="232.5" customHeight="1">
      <c r="A5" s="10">
        <v>1.0</v>
      </c>
      <c r="B5" s="6" t="s">
        <v>73</v>
      </c>
      <c r="C5" s="7">
        <v>10.0</v>
      </c>
      <c r="D5" s="7">
        <v>7.0</v>
      </c>
      <c r="E5" s="7">
        <v>3.0</v>
      </c>
      <c r="F5" s="7" t="s">
        <v>438</v>
      </c>
      <c r="G5" s="6">
        <v>2.0</v>
      </c>
      <c r="H5" s="6">
        <v>1.5</v>
      </c>
      <c r="I5" s="6">
        <v>1.0</v>
      </c>
      <c r="J5" s="6">
        <v>2.0</v>
      </c>
      <c r="K5" s="6">
        <v>2.0</v>
      </c>
      <c r="L5" s="6">
        <v>1.0</v>
      </c>
      <c r="M5" s="6">
        <v>1.5</v>
      </c>
      <c r="N5" s="6"/>
      <c r="O5" s="6" t="s">
        <v>439</v>
      </c>
      <c r="P5" s="6" t="s">
        <v>440</v>
      </c>
      <c r="Q5" s="6" t="s">
        <v>441</v>
      </c>
      <c r="R5" s="6"/>
      <c r="S5" s="8">
        <v>13.0</v>
      </c>
      <c r="T5" s="6"/>
      <c r="U5" s="6"/>
      <c r="V5" s="6"/>
    </row>
    <row r="6">
      <c r="A6" s="10">
        <v>2.0</v>
      </c>
      <c r="B6" s="7" t="s">
        <v>29</v>
      </c>
      <c r="C6" s="7">
        <v>10.0</v>
      </c>
      <c r="D6" s="7">
        <v>7.0</v>
      </c>
      <c r="E6" s="7">
        <v>3.0</v>
      </c>
      <c r="F6" s="7" t="s">
        <v>442</v>
      </c>
      <c r="G6" s="6">
        <v>1.5</v>
      </c>
      <c r="H6" s="6">
        <v>1.0</v>
      </c>
      <c r="I6" s="6">
        <v>1.0</v>
      </c>
      <c r="J6" s="6">
        <v>2.5</v>
      </c>
      <c r="K6" s="6">
        <v>1.0</v>
      </c>
      <c r="L6" s="6">
        <v>1.0</v>
      </c>
      <c r="M6" s="6">
        <v>2.0</v>
      </c>
      <c r="N6" s="6"/>
      <c r="O6" s="6" t="s">
        <v>443</v>
      </c>
      <c r="P6" s="6" t="s">
        <v>444</v>
      </c>
      <c r="Q6" s="6" t="s">
        <v>445</v>
      </c>
      <c r="R6" s="6"/>
      <c r="S6" s="8">
        <v>13.0</v>
      </c>
      <c r="T6" s="6"/>
      <c r="U6" s="6"/>
      <c r="V6" s="6"/>
    </row>
    <row r="7" ht="222.75" customHeight="1">
      <c r="A7" s="10">
        <v>3.0</v>
      </c>
      <c r="B7" s="7" t="s">
        <v>84</v>
      </c>
      <c r="C7" s="7">
        <v>9.5</v>
      </c>
      <c r="D7" s="7">
        <v>6.5</v>
      </c>
      <c r="E7" s="7">
        <v>3.0</v>
      </c>
      <c r="F7" s="7" t="s">
        <v>446</v>
      </c>
      <c r="G7" s="6">
        <v>1.0</v>
      </c>
      <c r="H7" s="6">
        <v>1.0</v>
      </c>
      <c r="I7" s="6">
        <v>1.0</v>
      </c>
      <c r="J7" s="6">
        <v>3.0</v>
      </c>
      <c r="K7" s="6">
        <v>1.5</v>
      </c>
      <c r="L7" s="6">
        <v>1.0</v>
      </c>
      <c r="M7" s="6">
        <v>1.0</v>
      </c>
      <c r="N7" s="6"/>
      <c r="O7" s="6" t="s">
        <v>447</v>
      </c>
      <c r="P7" s="6" t="s">
        <v>448</v>
      </c>
      <c r="Q7" s="6" t="s">
        <v>449</v>
      </c>
      <c r="R7" s="6"/>
      <c r="S7" s="8">
        <v>12.5</v>
      </c>
      <c r="T7" s="6"/>
      <c r="U7" s="6"/>
      <c r="V7" s="6"/>
    </row>
    <row r="8" ht="184.5" customHeight="1">
      <c r="A8" s="10">
        <v>4.0</v>
      </c>
      <c r="B8" s="7" t="s">
        <v>90</v>
      </c>
      <c r="C8" s="7">
        <v>12.0</v>
      </c>
      <c r="D8" s="7">
        <v>9.0</v>
      </c>
      <c r="E8" s="7">
        <v>3.0</v>
      </c>
      <c r="F8" s="7" t="s">
        <v>450</v>
      </c>
      <c r="G8" s="6">
        <v>1.5</v>
      </c>
      <c r="H8" s="6">
        <v>1.0</v>
      </c>
      <c r="I8" s="6">
        <v>1.5</v>
      </c>
      <c r="J8" s="6">
        <v>4.0</v>
      </c>
      <c r="K8" s="6">
        <v>2.0</v>
      </c>
      <c r="L8" s="6">
        <v>1.0</v>
      </c>
      <c r="M8" s="6">
        <v>1.0</v>
      </c>
      <c r="N8" s="6"/>
      <c r="O8" s="6" t="s">
        <v>451</v>
      </c>
      <c r="P8" s="6" t="s">
        <v>452</v>
      </c>
      <c r="Q8" s="6" t="s">
        <v>453</v>
      </c>
      <c r="R8" s="6" t="s">
        <v>454</v>
      </c>
      <c r="S8" s="8">
        <v>15.0</v>
      </c>
      <c r="T8" s="6"/>
      <c r="U8" s="6"/>
      <c r="V8" s="6"/>
    </row>
    <row r="9" ht="168.75" customHeight="1">
      <c r="A9" s="10">
        <v>5.0</v>
      </c>
      <c r="B9" s="44" t="s">
        <v>455</v>
      </c>
      <c r="C9" s="45">
        <v>8.0</v>
      </c>
      <c r="D9" s="45">
        <v>6.0</v>
      </c>
      <c r="E9" s="45">
        <v>2.0</v>
      </c>
      <c r="F9" s="44" t="s">
        <v>456</v>
      </c>
      <c r="G9" s="46">
        <v>1.5</v>
      </c>
      <c r="H9" s="46">
        <v>1.0</v>
      </c>
      <c r="I9" s="46">
        <v>1.5</v>
      </c>
      <c r="J9" s="46">
        <v>2.0</v>
      </c>
      <c r="K9" s="17"/>
      <c r="L9" s="46">
        <v>1.0</v>
      </c>
      <c r="M9" s="17"/>
      <c r="N9" s="17"/>
      <c r="O9" s="20" t="s">
        <v>457</v>
      </c>
      <c r="P9" s="20" t="s">
        <v>458</v>
      </c>
      <c r="Q9" s="20" t="s">
        <v>459</v>
      </c>
      <c r="R9" s="20" t="s">
        <v>460</v>
      </c>
      <c r="S9" s="8">
        <v>11.0</v>
      </c>
      <c r="T9" s="6"/>
      <c r="U9" s="6"/>
      <c r="V9" s="6"/>
    </row>
    <row r="10" ht="147.0" customHeight="1">
      <c r="A10" s="10">
        <v>6.0</v>
      </c>
      <c r="B10" s="44" t="s">
        <v>461</v>
      </c>
      <c r="C10" s="45">
        <v>9.0</v>
      </c>
      <c r="D10" s="45">
        <v>6.5</v>
      </c>
      <c r="E10" s="45">
        <v>2.5</v>
      </c>
      <c r="F10" s="44" t="s">
        <v>462</v>
      </c>
      <c r="G10" s="46">
        <v>0.5</v>
      </c>
      <c r="H10" s="46">
        <v>0.5</v>
      </c>
      <c r="I10" s="46">
        <v>1.5</v>
      </c>
      <c r="J10" s="46">
        <v>3.0</v>
      </c>
      <c r="K10" s="46">
        <v>1.5</v>
      </c>
      <c r="L10" s="46">
        <v>1.0</v>
      </c>
      <c r="M10" s="17"/>
      <c r="N10" s="17"/>
      <c r="O10" s="20" t="s">
        <v>463</v>
      </c>
      <c r="P10" s="17" t="s">
        <v>464</v>
      </c>
      <c r="Q10" s="17" t="s">
        <v>465</v>
      </c>
      <c r="R10" s="20" t="s">
        <v>466</v>
      </c>
      <c r="S10" s="8">
        <v>12.0</v>
      </c>
      <c r="T10" s="6"/>
      <c r="U10" s="6"/>
      <c r="V10" s="6"/>
    </row>
    <row r="11" ht="148.5" customHeight="1">
      <c r="A11" s="10">
        <v>7.0</v>
      </c>
      <c r="B11" s="47" t="s">
        <v>467</v>
      </c>
      <c r="C11" s="45">
        <v>10.0</v>
      </c>
      <c r="D11" s="45">
        <v>7.0</v>
      </c>
      <c r="E11" s="45">
        <v>3.0</v>
      </c>
      <c r="F11" s="44" t="s">
        <v>468</v>
      </c>
      <c r="G11" s="46">
        <v>0.5</v>
      </c>
      <c r="H11" s="46">
        <v>1.0</v>
      </c>
      <c r="I11" s="46">
        <v>3.0</v>
      </c>
      <c r="J11" s="46">
        <v>2.0</v>
      </c>
      <c r="K11" s="46">
        <v>1.0</v>
      </c>
      <c r="L11" s="46">
        <v>2.5</v>
      </c>
      <c r="M11" s="17"/>
      <c r="N11" s="17"/>
      <c r="O11" s="20" t="s">
        <v>469</v>
      </c>
      <c r="P11" s="20" t="s">
        <v>470</v>
      </c>
      <c r="Q11" s="20" t="s">
        <v>471</v>
      </c>
      <c r="R11" s="20" t="s">
        <v>472</v>
      </c>
      <c r="S11" s="8">
        <v>13.0</v>
      </c>
      <c r="T11" s="6"/>
      <c r="U11" s="6"/>
      <c r="V11" s="6"/>
    </row>
    <row r="12" ht="196.5" customHeight="1">
      <c r="A12" s="10">
        <v>8.0</v>
      </c>
      <c r="B12" s="9" t="s">
        <v>114</v>
      </c>
      <c r="C12" s="48">
        <v>11.0</v>
      </c>
      <c r="D12" s="10">
        <v>8.0</v>
      </c>
      <c r="E12" s="10">
        <v>3.0</v>
      </c>
      <c r="F12" s="10" t="s">
        <v>473</v>
      </c>
      <c r="G12" s="8">
        <v>1.0</v>
      </c>
      <c r="H12" s="8">
        <v>1.5</v>
      </c>
      <c r="I12" s="8">
        <v>3.5</v>
      </c>
      <c r="J12" s="8">
        <v>2.5</v>
      </c>
      <c r="K12" s="8">
        <v>1.0</v>
      </c>
      <c r="L12" s="8">
        <v>1.5</v>
      </c>
      <c r="M12" s="6"/>
      <c r="N12" s="6"/>
      <c r="O12" s="8" t="s">
        <v>474</v>
      </c>
      <c r="P12" s="8" t="s">
        <v>475</v>
      </c>
      <c r="Q12" s="8" t="s">
        <v>476</v>
      </c>
      <c r="R12" s="8" t="s">
        <v>477</v>
      </c>
      <c r="S12" s="8">
        <v>11.0</v>
      </c>
      <c r="T12" s="6"/>
      <c r="U12" s="6"/>
      <c r="V12" s="6"/>
    </row>
    <row r="13" ht="186.0" customHeight="1">
      <c r="A13" s="10">
        <v>9.0</v>
      </c>
      <c r="B13" s="10" t="s">
        <v>120</v>
      </c>
      <c r="C13" s="10">
        <v>10.0</v>
      </c>
      <c r="D13" s="10">
        <v>7.0</v>
      </c>
      <c r="E13" s="10">
        <v>3.0</v>
      </c>
      <c r="F13" s="10" t="s">
        <v>478</v>
      </c>
      <c r="G13" s="8">
        <v>1.0</v>
      </c>
      <c r="H13" s="8">
        <v>1.0</v>
      </c>
      <c r="I13" s="8">
        <v>3.5</v>
      </c>
      <c r="J13" s="8">
        <v>2.5</v>
      </c>
      <c r="K13" s="8">
        <v>1.0</v>
      </c>
      <c r="L13" s="8">
        <v>1.0</v>
      </c>
      <c r="M13" s="6"/>
      <c r="N13" s="6"/>
      <c r="O13" s="8" t="s">
        <v>479</v>
      </c>
      <c r="P13" s="8" t="s">
        <v>480</v>
      </c>
      <c r="Q13" s="8" t="s">
        <v>481</v>
      </c>
      <c r="R13" s="8" t="s">
        <v>482</v>
      </c>
      <c r="S13" s="8">
        <v>10.0</v>
      </c>
      <c r="T13" s="6"/>
      <c r="U13" s="6"/>
      <c r="V13" s="6"/>
    </row>
    <row r="14" ht="185.25" customHeight="1">
      <c r="A14" s="10">
        <v>10.0</v>
      </c>
      <c r="B14" s="9" t="s">
        <v>125</v>
      </c>
      <c r="C14" s="10">
        <v>12.0</v>
      </c>
      <c r="D14" s="10">
        <v>8.0</v>
      </c>
      <c r="E14" s="10">
        <v>4.0</v>
      </c>
      <c r="F14" s="10" t="s">
        <v>483</v>
      </c>
      <c r="G14" s="8">
        <v>1.0</v>
      </c>
      <c r="H14" s="8">
        <v>1.5</v>
      </c>
      <c r="I14" s="8">
        <v>4.0</v>
      </c>
      <c r="J14" s="8">
        <v>3.0</v>
      </c>
      <c r="K14" s="8">
        <v>1.5</v>
      </c>
      <c r="L14" s="8">
        <v>1.0</v>
      </c>
      <c r="M14" s="6"/>
      <c r="N14" s="6"/>
      <c r="O14" s="8" t="s">
        <v>484</v>
      </c>
      <c r="P14" s="8" t="s">
        <v>485</v>
      </c>
      <c r="Q14" s="8" t="s">
        <v>486</v>
      </c>
      <c r="R14" s="8" t="s">
        <v>487</v>
      </c>
      <c r="S14" s="8">
        <v>11.0</v>
      </c>
      <c r="T14" s="6"/>
      <c r="U14" s="6"/>
      <c r="V14" s="6"/>
    </row>
    <row r="15" ht="200.25" customHeight="1">
      <c r="A15" s="10">
        <v>11.0</v>
      </c>
      <c r="B15" s="10" t="s">
        <v>131</v>
      </c>
      <c r="C15" s="10">
        <v>14.0</v>
      </c>
      <c r="D15" s="10">
        <v>9.0</v>
      </c>
      <c r="E15" s="10">
        <v>5.0</v>
      </c>
      <c r="F15" s="10" t="s">
        <v>488</v>
      </c>
      <c r="G15" s="8">
        <v>1.0</v>
      </c>
      <c r="H15" s="8">
        <v>2.0</v>
      </c>
      <c r="I15" s="8">
        <v>5.0</v>
      </c>
      <c r="J15" s="8">
        <v>3.0</v>
      </c>
      <c r="K15" s="8">
        <v>2.0</v>
      </c>
      <c r="L15" s="8">
        <v>1.0</v>
      </c>
      <c r="M15" s="6"/>
      <c r="N15" s="6"/>
      <c r="O15" s="8" t="s">
        <v>489</v>
      </c>
      <c r="P15" s="8" t="s">
        <v>490</v>
      </c>
      <c r="Q15" s="8" t="s">
        <v>491</v>
      </c>
      <c r="R15" s="8" t="s">
        <v>492</v>
      </c>
      <c r="S15" s="8">
        <v>17.0</v>
      </c>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63"/>
    <col customWidth="1" min="8" max="8" width="17.0"/>
  </cols>
  <sheetData>
    <row r="1" ht="27.0" customHeight="1">
      <c r="A1" s="11" t="s">
        <v>42</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43</v>
      </c>
      <c r="B2" s="15" t="s">
        <v>44</v>
      </c>
      <c r="C2" s="15" t="s">
        <v>45</v>
      </c>
      <c r="D2" s="15" t="s">
        <v>46</v>
      </c>
      <c r="E2" s="15" t="s">
        <v>47</v>
      </c>
      <c r="F2" s="15" t="s">
        <v>48</v>
      </c>
      <c r="G2" s="15" t="s">
        <v>49</v>
      </c>
      <c r="H2" s="15" t="s">
        <v>50</v>
      </c>
      <c r="I2" s="15" t="s">
        <v>51</v>
      </c>
      <c r="J2" s="15" t="s">
        <v>52</v>
      </c>
      <c r="K2" s="16" t="s">
        <v>53</v>
      </c>
      <c r="L2" s="17"/>
      <c r="M2" s="17"/>
      <c r="N2" s="17"/>
      <c r="O2" s="17"/>
      <c r="P2" s="17"/>
      <c r="Q2" s="17"/>
      <c r="R2" s="17"/>
      <c r="S2" s="17"/>
      <c r="T2" s="17"/>
      <c r="U2" s="17"/>
      <c r="V2" s="17"/>
      <c r="W2" s="17"/>
      <c r="X2" s="17"/>
      <c r="Y2" s="17"/>
      <c r="Z2" s="1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54</v>
      </c>
      <c r="B1" s="19"/>
      <c r="C1" s="19"/>
      <c r="D1" s="19"/>
      <c r="E1" s="19"/>
      <c r="F1" s="19"/>
      <c r="G1" s="20"/>
      <c r="H1" s="20"/>
      <c r="I1" s="20"/>
      <c r="J1" s="20"/>
      <c r="K1" s="20"/>
      <c r="L1" s="20"/>
      <c r="M1" s="20"/>
      <c r="N1" s="20"/>
      <c r="O1" s="20"/>
      <c r="P1" s="6"/>
      <c r="Q1" s="6"/>
      <c r="R1" s="20"/>
      <c r="S1" s="20"/>
      <c r="T1" s="6"/>
      <c r="U1" s="6"/>
      <c r="V1" s="6"/>
    </row>
    <row r="2" ht="39.75" customHeight="1">
      <c r="A2" s="19" t="s">
        <v>55</v>
      </c>
      <c r="G2" s="20"/>
      <c r="H2" s="20"/>
      <c r="I2" s="20"/>
      <c r="J2" s="20"/>
      <c r="K2" s="20"/>
      <c r="L2" s="20"/>
      <c r="M2" s="20"/>
      <c r="N2" s="20"/>
      <c r="O2" s="20"/>
      <c r="P2" s="6"/>
      <c r="Q2" s="6"/>
      <c r="R2" s="20"/>
      <c r="S2" s="20"/>
      <c r="T2" s="6"/>
      <c r="U2" s="6"/>
      <c r="V2" s="6"/>
    </row>
    <row r="3" ht="15.75" customHeight="1">
      <c r="A3" s="2" t="s">
        <v>56</v>
      </c>
      <c r="B3" s="2" t="s">
        <v>3</v>
      </c>
      <c r="C3" s="2" t="s">
        <v>57</v>
      </c>
      <c r="D3" s="2" t="s">
        <v>58</v>
      </c>
      <c r="E3" s="2" t="s">
        <v>59</v>
      </c>
      <c r="F3" s="2" t="s">
        <v>60</v>
      </c>
      <c r="G3" s="2" t="s">
        <v>16</v>
      </c>
      <c r="H3" s="2" t="s">
        <v>17</v>
      </c>
      <c r="I3" s="2" t="s">
        <v>18</v>
      </c>
      <c r="J3" s="2" t="s">
        <v>19</v>
      </c>
      <c r="K3" s="2" t="s">
        <v>20</v>
      </c>
      <c r="L3" s="2" t="s">
        <v>21</v>
      </c>
      <c r="M3" s="2" t="s">
        <v>22</v>
      </c>
      <c r="N3" s="2" t="s">
        <v>23</v>
      </c>
      <c r="O3" s="2" t="s">
        <v>61</v>
      </c>
      <c r="P3" s="3" t="s">
        <v>62</v>
      </c>
      <c r="Q3" s="3" t="s">
        <v>63</v>
      </c>
      <c r="R3" s="2" t="s">
        <v>64</v>
      </c>
      <c r="S3" s="2" t="s">
        <v>65</v>
      </c>
      <c r="T3" s="3"/>
      <c r="U3" s="3"/>
      <c r="V3" s="3"/>
      <c r="W3" s="4"/>
      <c r="X3" s="4"/>
      <c r="Y3" s="4"/>
      <c r="Z3" s="4"/>
    </row>
    <row r="4" ht="15.75" customHeight="1">
      <c r="A4" s="21">
        <v>1.0</v>
      </c>
      <c r="B4" s="21" t="s">
        <v>66</v>
      </c>
      <c r="C4" s="21">
        <f>D4+E4</f>
        <v>7</v>
      </c>
      <c r="D4" s="21">
        <f>sum(G4:N4)</f>
        <v>6</v>
      </c>
      <c r="E4" s="21">
        <v>1.0</v>
      </c>
      <c r="F4" s="21" t="s">
        <v>67</v>
      </c>
      <c r="G4" s="21">
        <v>3.0</v>
      </c>
      <c r="H4" s="21">
        <v>1.0</v>
      </c>
      <c r="I4" s="21"/>
      <c r="J4" s="21"/>
      <c r="K4" s="21"/>
      <c r="L4" s="21">
        <v>0.5</v>
      </c>
      <c r="M4" s="21">
        <v>1.0</v>
      </c>
      <c r="N4" s="21">
        <v>0.5</v>
      </c>
      <c r="O4" s="21" t="s">
        <v>68</v>
      </c>
      <c r="P4" s="21" t="s">
        <v>69</v>
      </c>
      <c r="Q4" s="21" t="s">
        <v>70</v>
      </c>
      <c r="R4" s="21" t="s">
        <v>71</v>
      </c>
      <c r="S4" s="21">
        <v>6.0</v>
      </c>
      <c r="T4" s="6"/>
      <c r="U4" s="6"/>
      <c r="V4" s="21"/>
      <c r="W4" s="22"/>
      <c r="X4" s="22"/>
      <c r="Y4" s="22"/>
      <c r="Z4" s="22"/>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2.5"/>
    <col customWidth="1" min="3" max="3" width="6.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54</v>
      </c>
      <c r="B1" s="19"/>
      <c r="C1" s="19"/>
      <c r="D1" s="19"/>
      <c r="E1" s="19"/>
      <c r="F1" s="19"/>
      <c r="G1" s="20"/>
      <c r="H1" s="20"/>
      <c r="I1" s="20"/>
      <c r="J1" s="20"/>
      <c r="K1" s="20"/>
      <c r="L1" s="20"/>
      <c r="M1" s="20"/>
      <c r="N1" s="20"/>
      <c r="O1" s="20"/>
      <c r="P1" s="6"/>
      <c r="Q1" s="6"/>
      <c r="R1" s="20"/>
      <c r="S1" s="20"/>
      <c r="T1" s="6"/>
      <c r="U1" s="6"/>
      <c r="V1" s="6"/>
    </row>
    <row r="2" ht="39.75" customHeight="1">
      <c r="A2" s="19" t="s">
        <v>72</v>
      </c>
      <c r="G2" s="20"/>
      <c r="H2" s="20"/>
      <c r="I2" s="20"/>
      <c r="J2" s="20"/>
      <c r="K2" s="20"/>
      <c r="L2" s="20"/>
      <c r="M2" s="20"/>
      <c r="N2" s="20"/>
      <c r="O2" s="20"/>
      <c r="P2" s="6"/>
      <c r="Q2" s="6"/>
      <c r="R2" s="20"/>
      <c r="S2" s="20"/>
      <c r="T2" s="6"/>
      <c r="U2" s="6"/>
      <c r="V2" s="6"/>
    </row>
    <row r="3" ht="119.25" customHeight="1">
      <c r="A3" s="2" t="s">
        <v>56</v>
      </c>
      <c r="B3" s="2" t="s">
        <v>3</v>
      </c>
      <c r="C3" s="2" t="s">
        <v>57</v>
      </c>
      <c r="D3" s="2" t="s">
        <v>58</v>
      </c>
      <c r="E3" s="2" t="s">
        <v>59</v>
      </c>
      <c r="F3" s="2" t="s">
        <v>60</v>
      </c>
      <c r="G3" s="2" t="s">
        <v>16</v>
      </c>
      <c r="H3" s="2" t="s">
        <v>17</v>
      </c>
      <c r="I3" s="2" t="s">
        <v>18</v>
      </c>
      <c r="J3" s="2" t="s">
        <v>19</v>
      </c>
      <c r="K3" s="2" t="s">
        <v>20</v>
      </c>
      <c r="L3" s="2" t="s">
        <v>21</v>
      </c>
      <c r="M3" s="2" t="s">
        <v>22</v>
      </c>
      <c r="N3" s="2" t="s">
        <v>23</v>
      </c>
      <c r="O3" s="2" t="s">
        <v>61</v>
      </c>
      <c r="P3" s="3" t="s">
        <v>62</v>
      </c>
      <c r="Q3" s="3" t="s">
        <v>63</v>
      </c>
      <c r="R3" s="2" t="s">
        <v>64</v>
      </c>
      <c r="S3" s="2" t="s">
        <v>65</v>
      </c>
      <c r="T3" s="3"/>
      <c r="U3" s="3"/>
      <c r="V3" s="3"/>
      <c r="W3" s="4"/>
      <c r="X3" s="4"/>
      <c r="Y3" s="4"/>
      <c r="Z3" s="4"/>
    </row>
    <row r="4">
      <c r="A4" s="6">
        <v>1.0</v>
      </c>
      <c r="B4" s="6" t="s">
        <v>73</v>
      </c>
      <c r="C4" s="6">
        <f>D4+E4</f>
        <v>8</v>
      </c>
      <c r="D4" s="6">
        <f>SUM(G4:N4)</f>
        <v>5</v>
      </c>
      <c r="E4" s="6">
        <v>3.0</v>
      </c>
      <c r="F4" s="6" t="s">
        <v>74</v>
      </c>
      <c r="G4" s="6">
        <v>1.0</v>
      </c>
      <c r="H4" s="6">
        <v>2.0</v>
      </c>
      <c r="I4" s="6">
        <v>1.0</v>
      </c>
      <c r="J4" s="6">
        <v>0.5</v>
      </c>
      <c r="K4" s="6"/>
      <c r="L4" s="6"/>
      <c r="M4" s="6">
        <v>0.5</v>
      </c>
      <c r="N4" s="6"/>
      <c r="O4" s="6" t="s">
        <v>75</v>
      </c>
      <c r="P4" s="6" t="s">
        <v>76</v>
      </c>
      <c r="Q4" s="6" t="s">
        <v>77</v>
      </c>
      <c r="R4" s="6" t="s">
        <v>78</v>
      </c>
      <c r="S4" s="6">
        <v>10.0</v>
      </c>
      <c r="T4" s="6"/>
      <c r="U4" s="6"/>
      <c r="V4" s="6"/>
      <c r="W4" s="7"/>
      <c r="X4" s="7"/>
      <c r="Y4" s="7"/>
      <c r="Z4" s="7"/>
    </row>
    <row r="5">
      <c r="A5" s="7">
        <v>2.0</v>
      </c>
      <c r="B5" s="7" t="s">
        <v>29</v>
      </c>
      <c r="C5" s="7">
        <v>8.0</v>
      </c>
      <c r="D5" s="7">
        <v>5.0</v>
      </c>
      <c r="E5" s="7">
        <v>3.0</v>
      </c>
      <c r="F5" s="20" t="s">
        <v>79</v>
      </c>
      <c r="G5" s="6">
        <v>1.5</v>
      </c>
      <c r="H5" s="6"/>
      <c r="I5" s="6">
        <v>1.5</v>
      </c>
      <c r="J5" s="6"/>
      <c r="K5" s="6"/>
      <c r="L5" s="6"/>
      <c r="M5" s="6">
        <v>2.0</v>
      </c>
      <c r="N5" s="6"/>
      <c r="O5" s="6" t="s">
        <v>80</v>
      </c>
      <c r="P5" s="6" t="s">
        <v>81</v>
      </c>
      <c r="Q5" s="6" t="s">
        <v>82</v>
      </c>
      <c r="R5" s="6" t="s">
        <v>83</v>
      </c>
      <c r="S5" s="6">
        <v>8.0</v>
      </c>
      <c r="T5" s="6"/>
      <c r="U5" s="6"/>
      <c r="V5" s="6"/>
    </row>
    <row r="6">
      <c r="A6" s="6">
        <v>3.0</v>
      </c>
      <c r="B6" s="7" t="s">
        <v>84</v>
      </c>
      <c r="C6" s="7">
        <v>8.0</v>
      </c>
      <c r="D6" s="7">
        <v>5.0</v>
      </c>
      <c r="E6" s="7">
        <v>3.0</v>
      </c>
      <c r="F6" s="20" t="s">
        <v>85</v>
      </c>
      <c r="G6" s="7">
        <v>1.0</v>
      </c>
      <c r="H6" s="7"/>
      <c r="I6" s="7"/>
      <c r="J6" s="7"/>
      <c r="K6" s="7">
        <v>1.0</v>
      </c>
      <c r="L6" s="20">
        <v>1.0</v>
      </c>
      <c r="M6" s="6">
        <v>2.0</v>
      </c>
      <c r="N6" s="6"/>
      <c r="O6" s="6" t="s">
        <v>86</v>
      </c>
      <c r="P6" s="6" t="s">
        <v>87</v>
      </c>
      <c r="Q6" s="6" t="s">
        <v>88</v>
      </c>
      <c r="R6" s="6" t="s">
        <v>89</v>
      </c>
      <c r="S6" s="6">
        <v>10.0</v>
      </c>
      <c r="T6" s="6"/>
      <c r="U6" s="6"/>
      <c r="V6" s="6"/>
      <c r="W6" s="6"/>
      <c r="X6" s="6"/>
      <c r="Y6" s="6"/>
    </row>
    <row r="7">
      <c r="A7" s="7">
        <v>4.0</v>
      </c>
      <c r="B7" s="7" t="s">
        <v>90</v>
      </c>
      <c r="C7" s="7">
        <v>13.0</v>
      </c>
      <c r="D7" s="7">
        <v>10.0</v>
      </c>
      <c r="E7" s="7">
        <v>3.0</v>
      </c>
      <c r="F7" s="20" t="s">
        <v>91</v>
      </c>
      <c r="G7" s="6">
        <v>2.0</v>
      </c>
      <c r="H7" s="7"/>
      <c r="I7" s="7">
        <v>2.0</v>
      </c>
      <c r="J7" s="7">
        <v>2.0</v>
      </c>
      <c r="K7" s="7"/>
      <c r="M7" s="6">
        <v>4.0</v>
      </c>
      <c r="N7" s="6"/>
      <c r="O7" s="6" t="s">
        <v>92</v>
      </c>
      <c r="P7" s="6" t="s">
        <v>93</v>
      </c>
      <c r="Q7" s="6" t="s">
        <v>94</v>
      </c>
      <c r="R7" s="6" t="s">
        <v>95</v>
      </c>
      <c r="S7" s="6">
        <v>8.0</v>
      </c>
      <c r="T7" s="6"/>
      <c r="U7" s="6"/>
      <c r="V7" s="6"/>
      <c r="W7" s="6"/>
      <c r="X7" s="6"/>
      <c r="Y7" s="6"/>
    </row>
    <row r="8">
      <c r="A8" s="7">
        <v>5.0</v>
      </c>
      <c r="B8" s="7" t="s">
        <v>96</v>
      </c>
      <c r="C8" s="7">
        <f t="shared" ref="C8:C14" si="1">D8+E8</f>
        <v>11</v>
      </c>
      <c r="D8" s="7">
        <f t="shared" ref="D8:D14" si="2">SUM(G8:N8)</f>
        <v>8</v>
      </c>
      <c r="E8" s="7">
        <v>3.0</v>
      </c>
      <c r="F8" s="7" t="s">
        <v>97</v>
      </c>
      <c r="G8" s="7">
        <v>4.0</v>
      </c>
      <c r="H8" s="7"/>
      <c r="I8" s="7"/>
      <c r="J8" s="7">
        <v>2.0</v>
      </c>
      <c r="K8" s="7"/>
      <c r="L8" s="7">
        <v>2.0</v>
      </c>
      <c r="M8" s="6"/>
      <c r="N8" s="6"/>
      <c r="O8" s="6" t="s">
        <v>98</v>
      </c>
      <c r="P8" s="6" t="s">
        <v>99</v>
      </c>
      <c r="Q8" s="6" t="s">
        <v>100</v>
      </c>
      <c r="R8" s="6" t="s">
        <v>101</v>
      </c>
      <c r="S8" s="6">
        <v>8.0</v>
      </c>
      <c r="T8" s="6"/>
      <c r="U8" s="6"/>
      <c r="V8" s="6"/>
      <c r="W8" s="6"/>
      <c r="X8" s="6"/>
      <c r="Y8" s="6"/>
    </row>
    <row r="9">
      <c r="A9" s="7">
        <v>6.0</v>
      </c>
      <c r="B9" s="7" t="s">
        <v>102</v>
      </c>
      <c r="C9" s="7">
        <f t="shared" si="1"/>
        <v>13</v>
      </c>
      <c r="D9" s="7">
        <f t="shared" si="2"/>
        <v>10</v>
      </c>
      <c r="E9" s="7">
        <v>3.0</v>
      </c>
      <c r="F9" s="7" t="s">
        <v>103</v>
      </c>
      <c r="G9" s="6">
        <v>2.0</v>
      </c>
      <c r="H9" s="6"/>
      <c r="I9" s="6">
        <v>2.0</v>
      </c>
      <c r="J9" s="6">
        <v>3.0</v>
      </c>
      <c r="K9" s="6">
        <v>1.0</v>
      </c>
      <c r="L9" s="6">
        <v>2.0</v>
      </c>
      <c r="M9" s="6"/>
      <c r="N9" s="6"/>
      <c r="O9" s="6" t="s">
        <v>104</v>
      </c>
      <c r="P9" s="6" t="s">
        <v>105</v>
      </c>
      <c r="Q9" s="6" t="s">
        <v>106</v>
      </c>
      <c r="R9" s="6" t="s">
        <v>107</v>
      </c>
      <c r="S9" s="6">
        <v>8.0</v>
      </c>
      <c r="T9" s="6"/>
      <c r="U9" s="6"/>
      <c r="V9" s="6"/>
    </row>
    <row r="10">
      <c r="A10" s="7">
        <v>7.0</v>
      </c>
      <c r="B10" s="7" t="s">
        <v>108</v>
      </c>
      <c r="C10" s="7">
        <f t="shared" si="1"/>
        <v>15</v>
      </c>
      <c r="D10" s="7">
        <f t="shared" si="2"/>
        <v>12</v>
      </c>
      <c r="E10" s="7">
        <v>3.0</v>
      </c>
      <c r="F10" s="7" t="s">
        <v>109</v>
      </c>
      <c r="G10" s="6"/>
      <c r="H10" s="6"/>
      <c r="I10" s="6"/>
      <c r="J10" s="6">
        <v>6.0</v>
      </c>
      <c r="K10" s="6">
        <v>2.0</v>
      </c>
      <c r="L10" s="6">
        <v>2.0</v>
      </c>
      <c r="M10" s="6">
        <v>2.0</v>
      </c>
      <c r="N10" s="6"/>
      <c r="O10" s="6" t="s">
        <v>110</v>
      </c>
      <c r="P10" s="6" t="s">
        <v>111</v>
      </c>
      <c r="Q10" s="6" t="s">
        <v>112</v>
      </c>
      <c r="R10" s="6" t="s">
        <v>113</v>
      </c>
      <c r="S10" s="6">
        <v>8.0</v>
      </c>
      <c r="T10" s="6"/>
      <c r="U10" s="6"/>
      <c r="V10" s="6"/>
    </row>
    <row r="11">
      <c r="A11" s="10">
        <v>8.0</v>
      </c>
      <c r="B11" s="23" t="s">
        <v>114</v>
      </c>
      <c r="C11" s="7">
        <f t="shared" si="1"/>
        <v>12</v>
      </c>
      <c r="D11" s="7">
        <f t="shared" si="2"/>
        <v>8</v>
      </c>
      <c r="E11" s="10">
        <v>4.0</v>
      </c>
      <c r="F11" s="10" t="s">
        <v>115</v>
      </c>
      <c r="G11" s="8">
        <v>4.0</v>
      </c>
      <c r="H11" s="8">
        <v>4.0</v>
      </c>
      <c r="I11" s="6"/>
      <c r="J11" s="6"/>
      <c r="K11" s="6"/>
      <c r="L11" s="6"/>
      <c r="M11" s="6"/>
      <c r="N11" s="6"/>
      <c r="O11" s="24" t="s">
        <v>116</v>
      </c>
      <c r="P11" s="8" t="s">
        <v>117</v>
      </c>
      <c r="Q11" s="8" t="s">
        <v>118</v>
      </c>
      <c r="R11" s="8" t="s">
        <v>119</v>
      </c>
      <c r="S11" s="8">
        <v>16.0</v>
      </c>
      <c r="T11" s="6"/>
      <c r="U11" s="6"/>
      <c r="V11" s="6"/>
    </row>
    <row r="12">
      <c r="A12" s="10">
        <v>9.0</v>
      </c>
      <c r="B12" s="23" t="s">
        <v>120</v>
      </c>
      <c r="C12" s="7">
        <f t="shared" si="1"/>
        <v>18</v>
      </c>
      <c r="D12" s="7">
        <f t="shared" si="2"/>
        <v>14</v>
      </c>
      <c r="E12" s="10">
        <v>4.0</v>
      </c>
      <c r="F12" s="10" t="s">
        <v>121</v>
      </c>
      <c r="G12" s="6"/>
      <c r="H12" s="6"/>
      <c r="I12" s="6"/>
      <c r="J12" s="8">
        <v>6.0</v>
      </c>
      <c r="K12" s="8">
        <v>4.0</v>
      </c>
      <c r="L12" s="8">
        <v>2.0</v>
      </c>
      <c r="M12" s="8">
        <v>2.0</v>
      </c>
      <c r="N12" s="6"/>
      <c r="O12" s="8" t="s">
        <v>122</v>
      </c>
      <c r="P12" s="6" t="s">
        <v>111</v>
      </c>
      <c r="Q12" s="8" t="s">
        <v>123</v>
      </c>
      <c r="R12" s="8" t="s">
        <v>124</v>
      </c>
      <c r="S12" s="8">
        <v>16.0</v>
      </c>
      <c r="T12" s="6"/>
      <c r="U12" s="6"/>
      <c r="V12" s="6"/>
    </row>
    <row r="13">
      <c r="A13" s="10">
        <v>10.0</v>
      </c>
      <c r="B13" s="23" t="s">
        <v>125</v>
      </c>
      <c r="C13" s="7">
        <f t="shared" si="1"/>
        <v>19</v>
      </c>
      <c r="D13" s="7">
        <f t="shared" si="2"/>
        <v>15</v>
      </c>
      <c r="E13" s="10">
        <v>4.0</v>
      </c>
      <c r="F13" s="10" t="s">
        <v>126</v>
      </c>
      <c r="G13" s="6"/>
      <c r="H13" s="6"/>
      <c r="I13" s="6"/>
      <c r="J13" s="8">
        <v>6.0</v>
      </c>
      <c r="K13" s="8">
        <v>6.0</v>
      </c>
      <c r="L13" s="8">
        <v>2.0</v>
      </c>
      <c r="M13" s="8">
        <v>1.0</v>
      </c>
      <c r="N13" s="6"/>
      <c r="O13" s="8" t="s">
        <v>127</v>
      </c>
      <c r="P13" s="8" t="s">
        <v>128</v>
      </c>
      <c r="Q13" s="8" t="s">
        <v>129</v>
      </c>
      <c r="R13" s="8" t="s">
        <v>130</v>
      </c>
      <c r="S13" s="8">
        <v>20.0</v>
      </c>
      <c r="T13" s="6"/>
      <c r="U13" s="6"/>
      <c r="V13" s="6"/>
    </row>
    <row r="14">
      <c r="A14" s="10">
        <v>11.0</v>
      </c>
      <c r="B14" s="23" t="s">
        <v>131</v>
      </c>
      <c r="C14" s="7">
        <f t="shared" si="1"/>
        <v>25</v>
      </c>
      <c r="D14" s="7">
        <f t="shared" si="2"/>
        <v>21</v>
      </c>
      <c r="E14" s="10">
        <v>4.0</v>
      </c>
      <c r="F14" s="10" t="s">
        <v>132</v>
      </c>
      <c r="G14" s="6"/>
      <c r="H14" s="6"/>
      <c r="I14" s="6"/>
      <c r="J14" s="8">
        <v>8.0</v>
      </c>
      <c r="K14" s="8">
        <v>8.0</v>
      </c>
      <c r="L14" s="8">
        <v>3.0</v>
      </c>
      <c r="M14" s="8">
        <v>2.0</v>
      </c>
      <c r="N14" s="6"/>
      <c r="O14" s="24" t="s">
        <v>133</v>
      </c>
      <c r="P14" s="8" t="s">
        <v>134</v>
      </c>
      <c r="Q14" s="8" t="s">
        <v>135</v>
      </c>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5"/>
    <col customWidth="1" min="2" max="2" width="13.5"/>
    <col customWidth="1" min="3" max="3" width="10.63"/>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37.13"/>
    <col customWidth="1" min="18" max="18" width="36.63"/>
    <col customWidth="1" min="19" max="19" width="12.88"/>
    <col customWidth="1" min="20" max="22" width="10.75"/>
  </cols>
  <sheetData>
    <row r="1" ht="39.75" customHeight="1">
      <c r="A1" s="25" t="s">
        <v>136</v>
      </c>
      <c r="G1" s="25"/>
      <c r="H1" s="25"/>
      <c r="I1" s="25"/>
      <c r="J1" s="25"/>
      <c r="K1" s="25"/>
      <c r="L1" s="25"/>
      <c r="M1" s="25"/>
      <c r="N1" s="25"/>
      <c r="O1" s="25"/>
      <c r="P1" s="26"/>
      <c r="Q1" s="26"/>
      <c r="R1" s="25"/>
      <c r="S1" s="25"/>
      <c r="T1" s="26"/>
      <c r="U1" s="26"/>
      <c r="V1" s="26"/>
      <c r="W1" s="27"/>
      <c r="X1" s="27"/>
      <c r="Y1" s="27"/>
      <c r="Z1" s="27"/>
    </row>
    <row r="2" ht="108.0" customHeight="1">
      <c r="A2" s="28" t="s">
        <v>56</v>
      </c>
      <c r="B2" s="28" t="s">
        <v>3</v>
      </c>
      <c r="C2" s="28" t="s">
        <v>57</v>
      </c>
      <c r="D2" s="28" t="s">
        <v>58</v>
      </c>
      <c r="E2" s="28" t="s">
        <v>59</v>
      </c>
      <c r="F2" s="28" t="s">
        <v>60</v>
      </c>
      <c r="G2" s="28" t="s">
        <v>16</v>
      </c>
      <c r="H2" s="28" t="s">
        <v>17</v>
      </c>
      <c r="I2" s="28" t="s">
        <v>18</v>
      </c>
      <c r="J2" s="28" t="s">
        <v>19</v>
      </c>
      <c r="K2" s="28" t="s">
        <v>20</v>
      </c>
      <c r="L2" s="28" t="s">
        <v>21</v>
      </c>
      <c r="M2" s="28" t="s">
        <v>22</v>
      </c>
      <c r="N2" s="28" t="s">
        <v>23</v>
      </c>
      <c r="O2" s="28" t="s">
        <v>61</v>
      </c>
      <c r="P2" s="29" t="s">
        <v>62</v>
      </c>
      <c r="Q2" s="29" t="s">
        <v>63</v>
      </c>
      <c r="R2" s="28" t="s">
        <v>64</v>
      </c>
      <c r="S2" s="28" t="s">
        <v>65</v>
      </c>
      <c r="T2" s="3"/>
      <c r="U2" s="3"/>
      <c r="V2" s="3"/>
      <c r="W2" s="4"/>
      <c r="X2" s="4"/>
      <c r="Y2" s="4"/>
      <c r="Z2" s="4"/>
    </row>
    <row r="3" ht="117.0" customHeight="1">
      <c r="A3" s="30">
        <v>1.0</v>
      </c>
      <c r="B3" s="30" t="s">
        <v>73</v>
      </c>
      <c r="C3" s="30">
        <f>D3+E3</f>
        <v>9</v>
      </c>
      <c r="D3" s="30">
        <f>SUM(G3:N3)</f>
        <v>6</v>
      </c>
      <c r="E3" s="30">
        <v>3.0</v>
      </c>
      <c r="F3" s="30" t="s">
        <v>137</v>
      </c>
      <c r="G3" s="30">
        <v>1.0</v>
      </c>
      <c r="H3" s="30">
        <v>1.0</v>
      </c>
      <c r="I3" s="30">
        <v>1.0</v>
      </c>
      <c r="J3" s="30">
        <v>0.5</v>
      </c>
      <c r="K3" s="30">
        <v>0.0</v>
      </c>
      <c r="L3" s="30">
        <v>1.5</v>
      </c>
      <c r="M3" s="30">
        <v>1.0</v>
      </c>
      <c r="N3" s="30"/>
      <c r="O3" s="30" t="s">
        <v>138</v>
      </c>
      <c r="P3" s="30" t="s">
        <v>139</v>
      </c>
      <c r="Q3" s="30" t="s">
        <v>140</v>
      </c>
      <c r="R3" s="30" t="s">
        <v>141</v>
      </c>
      <c r="S3" s="30">
        <v>9.0</v>
      </c>
      <c r="T3" s="30"/>
      <c r="U3" s="30"/>
      <c r="V3" s="30"/>
      <c r="W3" s="31"/>
      <c r="X3" s="31"/>
      <c r="Y3" s="31"/>
      <c r="Z3" s="31"/>
    </row>
    <row r="4" ht="90.75" customHeight="1">
      <c r="A4" s="7">
        <v>2.0</v>
      </c>
      <c r="B4" s="7" t="s">
        <v>142</v>
      </c>
      <c r="C4" s="7">
        <v>12.0</v>
      </c>
      <c r="D4" s="7">
        <v>9.0</v>
      </c>
      <c r="E4" s="7">
        <v>3.0</v>
      </c>
      <c r="F4" s="6" t="s">
        <v>143</v>
      </c>
      <c r="G4" s="6">
        <v>3.0</v>
      </c>
      <c r="H4" s="6"/>
      <c r="I4" s="6"/>
      <c r="J4" s="6"/>
      <c r="K4" s="6"/>
      <c r="L4" s="6">
        <v>3.0</v>
      </c>
      <c r="M4" s="6"/>
      <c r="N4" s="6">
        <v>3.0</v>
      </c>
      <c r="O4" s="6" t="s">
        <v>144</v>
      </c>
      <c r="P4" s="6" t="s">
        <v>145</v>
      </c>
      <c r="Q4" s="6" t="s">
        <v>146</v>
      </c>
      <c r="R4" s="6" t="s">
        <v>147</v>
      </c>
      <c r="S4" s="6">
        <v>6.0</v>
      </c>
      <c r="T4" s="6"/>
      <c r="U4" s="6"/>
      <c r="V4" s="6"/>
    </row>
    <row r="5" ht="114.75" customHeight="1">
      <c r="A5" s="7">
        <v>3.0</v>
      </c>
      <c r="B5" s="7" t="s">
        <v>84</v>
      </c>
      <c r="C5" s="7">
        <v>9.0</v>
      </c>
      <c r="D5" s="7">
        <v>6.0</v>
      </c>
      <c r="E5" s="7">
        <v>3.0</v>
      </c>
      <c r="F5" s="6" t="s">
        <v>148</v>
      </c>
      <c r="G5" s="6"/>
      <c r="H5" s="6"/>
      <c r="I5" s="6"/>
      <c r="J5" s="6">
        <v>2.0</v>
      </c>
      <c r="K5" s="6"/>
      <c r="L5" s="6">
        <v>2.0</v>
      </c>
      <c r="M5" s="6"/>
      <c r="N5" s="6">
        <v>2.0</v>
      </c>
      <c r="O5" s="6" t="s">
        <v>149</v>
      </c>
      <c r="P5" s="6" t="s">
        <v>150</v>
      </c>
      <c r="Q5" s="6" t="s">
        <v>151</v>
      </c>
      <c r="R5" s="6" t="s">
        <v>152</v>
      </c>
      <c r="S5" s="6">
        <v>8.0</v>
      </c>
      <c r="T5" s="6"/>
      <c r="U5" s="6"/>
      <c r="V5" s="6"/>
    </row>
    <row r="6" ht="136.5" customHeight="1">
      <c r="A6" s="7">
        <v>4.0</v>
      </c>
      <c r="B6" s="7" t="s">
        <v>90</v>
      </c>
      <c r="C6" s="7">
        <v>8.0</v>
      </c>
      <c r="D6" s="7">
        <v>5.0</v>
      </c>
      <c r="E6" s="7">
        <v>3.0</v>
      </c>
      <c r="F6" s="6" t="s">
        <v>153</v>
      </c>
      <c r="G6" s="6"/>
      <c r="H6" s="6"/>
      <c r="I6" s="6"/>
      <c r="J6" s="6">
        <v>2.5</v>
      </c>
      <c r="K6" s="6"/>
      <c r="L6" s="6"/>
      <c r="M6" s="6"/>
      <c r="N6" s="6">
        <v>2.5</v>
      </c>
      <c r="O6" s="6" t="s">
        <v>154</v>
      </c>
      <c r="P6" s="6" t="s">
        <v>155</v>
      </c>
      <c r="Q6" s="6" t="s">
        <v>156</v>
      </c>
      <c r="R6" s="6" t="s">
        <v>157</v>
      </c>
      <c r="S6" s="6">
        <v>6.0</v>
      </c>
      <c r="T6" s="6"/>
      <c r="U6" s="6"/>
      <c r="V6" s="6"/>
    </row>
    <row r="7" ht="93.75" customHeight="1">
      <c r="A7" s="7">
        <v>5.0</v>
      </c>
      <c r="B7" s="7" t="s">
        <v>96</v>
      </c>
      <c r="C7" s="7">
        <v>7.0</v>
      </c>
      <c r="D7" s="7">
        <v>5.0</v>
      </c>
      <c r="E7" s="7">
        <v>2.0</v>
      </c>
      <c r="F7" s="6" t="s">
        <v>158</v>
      </c>
      <c r="G7" s="6">
        <v>2.5</v>
      </c>
      <c r="H7" s="6">
        <v>2.5</v>
      </c>
      <c r="I7" s="6"/>
      <c r="J7" s="6"/>
      <c r="K7" s="6"/>
      <c r="L7" s="6"/>
      <c r="M7" s="6"/>
      <c r="N7" s="6"/>
      <c r="O7" s="6" t="s">
        <v>159</v>
      </c>
      <c r="P7" s="6" t="s">
        <v>160</v>
      </c>
      <c r="Q7" s="6" t="s">
        <v>161</v>
      </c>
      <c r="R7" s="6" t="s">
        <v>162</v>
      </c>
      <c r="S7" s="6">
        <v>7.0</v>
      </c>
      <c r="T7" s="6"/>
      <c r="U7" s="6"/>
      <c r="V7" s="6"/>
    </row>
    <row r="8" ht="72.0" customHeight="1">
      <c r="A8" s="7">
        <v>6.0</v>
      </c>
      <c r="B8" s="7" t="s">
        <v>102</v>
      </c>
      <c r="C8" s="7">
        <v>8.0</v>
      </c>
      <c r="D8" s="7">
        <v>5.0</v>
      </c>
      <c r="E8" s="7">
        <v>3.0</v>
      </c>
      <c r="F8" s="6" t="s">
        <v>163</v>
      </c>
      <c r="G8" s="6">
        <v>2.5</v>
      </c>
      <c r="H8" s="6"/>
      <c r="I8" s="6"/>
      <c r="J8" s="6">
        <v>2.5</v>
      </c>
      <c r="K8" s="6"/>
      <c r="L8" s="6"/>
      <c r="M8" s="6"/>
      <c r="N8" s="6"/>
      <c r="O8" s="6" t="s">
        <v>164</v>
      </c>
      <c r="P8" s="6" t="s">
        <v>165</v>
      </c>
      <c r="Q8" s="6" t="s">
        <v>166</v>
      </c>
      <c r="R8" s="6" t="s">
        <v>167</v>
      </c>
      <c r="S8" s="6">
        <v>9.0</v>
      </c>
      <c r="T8" s="6"/>
      <c r="U8" s="6"/>
      <c r="V8" s="6"/>
    </row>
    <row r="9" ht="109.5" customHeight="1">
      <c r="A9" s="7">
        <v>7.0</v>
      </c>
      <c r="B9" s="7" t="s">
        <v>108</v>
      </c>
      <c r="C9" s="7">
        <v>11.0</v>
      </c>
      <c r="D9" s="7">
        <v>8.0</v>
      </c>
      <c r="E9" s="7">
        <v>3.0</v>
      </c>
      <c r="F9" s="6" t="s">
        <v>168</v>
      </c>
      <c r="G9" s="6"/>
      <c r="H9" s="6"/>
      <c r="I9" s="6"/>
      <c r="J9" s="6"/>
      <c r="K9" s="6">
        <v>1.5</v>
      </c>
      <c r="L9" s="6">
        <v>5.0</v>
      </c>
      <c r="M9" s="6"/>
      <c r="N9" s="6">
        <v>1.5</v>
      </c>
      <c r="O9" s="6" t="s">
        <v>169</v>
      </c>
      <c r="P9" s="6" t="s">
        <v>170</v>
      </c>
      <c r="Q9" s="6" t="s">
        <v>171</v>
      </c>
      <c r="R9" s="6" t="s">
        <v>172</v>
      </c>
      <c r="S9" s="6">
        <v>9.0</v>
      </c>
      <c r="T9" s="6"/>
      <c r="U9" s="6"/>
      <c r="V9" s="6"/>
    </row>
    <row r="10" ht="123.75" customHeight="1">
      <c r="A10" s="10">
        <v>8.0</v>
      </c>
      <c r="B10" s="23" t="s">
        <v>114</v>
      </c>
      <c r="C10" s="10">
        <v>12.0</v>
      </c>
      <c r="D10" s="10">
        <v>8.0</v>
      </c>
      <c r="E10" s="10">
        <v>4.0</v>
      </c>
      <c r="F10" s="24" t="s">
        <v>173</v>
      </c>
      <c r="G10" s="10">
        <v>2.0</v>
      </c>
      <c r="H10" s="10">
        <v>0.0</v>
      </c>
      <c r="I10" s="10">
        <v>0.0</v>
      </c>
      <c r="J10" s="10">
        <v>3.0</v>
      </c>
      <c r="K10" s="10">
        <v>2.0</v>
      </c>
      <c r="L10" s="10">
        <v>4.0</v>
      </c>
      <c r="M10" s="10">
        <v>1.0</v>
      </c>
      <c r="N10" s="10">
        <v>0.0</v>
      </c>
      <c r="O10" s="24" t="s">
        <v>174</v>
      </c>
      <c r="P10" s="24" t="s">
        <v>175</v>
      </c>
      <c r="Q10" s="24" t="s">
        <v>176</v>
      </c>
      <c r="R10" s="24" t="s">
        <v>177</v>
      </c>
      <c r="S10" s="10">
        <v>10.0</v>
      </c>
      <c r="T10" s="6"/>
      <c r="U10" s="6"/>
      <c r="V10" s="6"/>
    </row>
    <row r="11" ht="106.5" customHeight="1">
      <c r="A11" s="10">
        <v>9.0</v>
      </c>
      <c r="B11" s="23" t="s">
        <v>120</v>
      </c>
      <c r="C11" s="10">
        <v>10.0</v>
      </c>
      <c r="D11" s="10">
        <v>6.0</v>
      </c>
      <c r="E11" s="10">
        <v>4.0</v>
      </c>
      <c r="F11" s="24" t="s">
        <v>178</v>
      </c>
      <c r="G11" s="10">
        <v>1.5</v>
      </c>
      <c r="H11" s="10">
        <v>0.0</v>
      </c>
      <c r="I11" s="10">
        <v>0.0</v>
      </c>
      <c r="J11" s="10">
        <v>4.0</v>
      </c>
      <c r="K11" s="10">
        <v>2.0</v>
      </c>
      <c r="L11" s="10">
        <v>2.5</v>
      </c>
      <c r="M11" s="10">
        <v>0.0</v>
      </c>
      <c r="N11" s="10">
        <v>0.0</v>
      </c>
      <c r="O11" s="24" t="s">
        <v>179</v>
      </c>
      <c r="P11" s="24" t="s">
        <v>180</v>
      </c>
      <c r="Q11" s="24" t="s">
        <v>181</v>
      </c>
      <c r="R11" s="24" t="s">
        <v>182</v>
      </c>
      <c r="S11" s="10">
        <v>9.0</v>
      </c>
      <c r="V11" s="6"/>
    </row>
    <row r="12" ht="96.0" customHeight="1">
      <c r="A12" s="10">
        <v>10.0</v>
      </c>
      <c r="B12" s="23" t="s">
        <v>125</v>
      </c>
      <c r="C12" s="10">
        <v>11.0</v>
      </c>
      <c r="D12" s="10">
        <v>7.0</v>
      </c>
      <c r="E12" s="10">
        <v>4.0</v>
      </c>
      <c r="F12" s="24" t="s">
        <v>183</v>
      </c>
      <c r="G12" s="10">
        <v>0.0</v>
      </c>
      <c r="H12" s="10">
        <v>0.0</v>
      </c>
      <c r="I12" s="10">
        <v>1.0</v>
      </c>
      <c r="J12" s="10">
        <v>4.0</v>
      </c>
      <c r="K12" s="10">
        <v>3.0</v>
      </c>
      <c r="L12" s="10">
        <v>3.0</v>
      </c>
      <c r="M12" s="10">
        <v>0.0</v>
      </c>
      <c r="N12" s="10">
        <v>0.0</v>
      </c>
      <c r="O12" s="24" t="s">
        <v>184</v>
      </c>
      <c r="P12" s="24" t="s">
        <v>185</v>
      </c>
      <c r="Q12" s="24" t="s">
        <v>186</v>
      </c>
      <c r="R12" s="24" t="s">
        <v>187</v>
      </c>
      <c r="S12" s="10">
        <v>10.0</v>
      </c>
      <c r="V12" s="6"/>
    </row>
    <row r="13" ht="58.5" customHeight="1">
      <c r="A13" s="10">
        <v>11.0</v>
      </c>
      <c r="B13" s="23" t="s">
        <v>131</v>
      </c>
      <c r="C13" s="10">
        <v>13.0</v>
      </c>
      <c r="D13" s="10">
        <v>9.0</v>
      </c>
      <c r="E13" s="10">
        <v>4.0</v>
      </c>
      <c r="F13" s="24" t="s">
        <v>188</v>
      </c>
      <c r="G13" s="10">
        <v>1.0</v>
      </c>
      <c r="H13" s="10">
        <v>0.0</v>
      </c>
      <c r="I13" s="10">
        <v>0.5</v>
      </c>
      <c r="J13" s="10">
        <v>4.0</v>
      </c>
      <c r="K13" s="10">
        <v>3.0</v>
      </c>
      <c r="L13" s="10">
        <v>4.0</v>
      </c>
      <c r="M13" s="10">
        <v>0.5</v>
      </c>
      <c r="N13" s="10">
        <v>0.0</v>
      </c>
      <c r="O13" s="24" t="s">
        <v>189</v>
      </c>
      <c r="P13" s="24" t="s">
        <v>190</v>
      </c>
      <c r="Q13" s="24" t="s">
        <v>191</v>
      </c>
      <c r="R13" s="24" t="s">
        <v>192</v>
      </c>
      <c r="S13" s="10">
        <v>12.0</v>
      </c>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O220" s="32"/>
      <c r="P220" s="32"/>
      <c r="Q220" s="32"/>
      <c r="R220" s="32"/>
    </row>
    <row r="221" ht="15.75" customHeight="1">
      <c r="O221" s="32"/>
      <c r="P221" s="32"/>
      <c r="Q221" s="32"/>
      <c r="R221" s="32"/>
    </row>
    <row r="222" ht="15.75" customHeight="1">
      <c r="O222" s="32"/>
      <c r="P222" s="32"/>
      <c r="Q222" s="32"/>
      <c r="R222" s="32"/>
    </row>
    <row r="223" ht="15.75" customHeight="1">
      <c r="O223" s="32"/>
      <c r="P223" s="32"/>
      <c r="Q223" s="32"/>
      <c r="R223" s="32"/>
    </row>
    <row r="224" ht="15.75" customHeight="1">
      <c r="O224" s="32"/>
      <c r="P224" s="32"/>
      <c r="Q224" s="32"/>
      <c r="R224" s="32"/>
    </row>
    <row r="225" ht="15.75" customHeight="1">
      <c r="O225" s="32"/>
      <c r="P225" s="32"/>
      <c r="Q225" s="32"/>
      <c r="R225" s="32"/>
    </row>
    <row r="226" ht="15.75" customHeight="1">
      <c r="O226" s="32"/>
      <c r="P226" s="32"/>
      <c r="Q226" s="32"/>
      <c r="R226" s="32"/>
    </row>
    <row r="227" ht="15.75" customHeight="1">
      <c r="O227" s="32"/>
      <c r="P227" s="32"/>
      <c r="Q227" s="32"/>
      <c r="R227" s="32"/>
    </row>
    <row r="228" ht="15.75" customHeight="1">
      <c r="O228" s="32"/>
      <c r="P228" s="32"/>
      <c r="Q228" s="32"/>
      <c r="R228" s="32"/>
    </row>
    <row r="229" ht="15.75" customHeight="1">
      <c r="O229" s="32"/>
      <c r="P229" s="32"/>
      <c r="Q229" s="32"/>
      <c r="R229" s="32"/>
    </row>
    <row r="230" ht="15.75" customHeight="1">
      <c r="O230" s="32"/>
      <c r="P230" s="32"/>
      <c r="Q230" s="32"/>
      <c r="R230" s="32"/>
    </row>
    <row r="231" ht="15.75" customHeight="1">
      <c r="O231" s="32"/>
      <c r="P231" s="32"/>
      <c r="Q231" s="32"/>
      <c r="R231" s="32"/>
    </row>
    <row r="232" ht="15.75" customHeight="1">
      <c r="O232" s="32"/>
      <c r="P232" s="32"/>
      <c r="Q232" s="32"/>
      <c r="R232" s="32"/>
    </row>
    <row r="233" ht="15.75" customHeight="1">
      <c r="O233" s="32"/>
      <c r="P233" s="32"/>
      <c r="Q233" s="32"/>
      <c r="R233" s="32"/>
    </row>
    <row r="234" ht="15.75" customHeight="1">
      <c r="O234" s="32"/>
      <c r="P234" s="32"/>
      <c r="Q234" s="32"/>
      <c r="R234" s="32"/>
    </row>
    <row r="235" ht="15.75" customHeight="1">
      <c r="O235" s="32"/>
      <c r="P235" s="32"/>
      <c r="Q235" s="32"/>
      <c r="R235" s="32"/>
    </row>
    <row r="236" ht="15.75" customHeight="1">
      <c r="O236" s="32"/>
      <c r="P236" s="32"/>
      <c r="Q236" s="32"/>
      <c r="R236" s="32"/>
    </row>
    <row r="237" ht="15.75" customHeight="1">
      <c r="O237" s="32"/>
      <c r="P237" s="32"/>
      <c r="Q237" s="32"/>
      <c r="R237" s="32"/>
    </row>
    <row r="238" ht="15.75" customHeight="1">
      <c r="O238" s="32"/>
      <c r="P238" s="32"/>
      <c r="Q238" s="32"/>
      <c r="R238" s="32"/>
    </row>
    <row r="239" ht="15.75" customHeight="1">
      <c r="O239" s="32"/>
      <c r="P239" s="32"/>
      <c r="Q239" s="32"/>
      <c r="R239" s="32"/>
    </row>
    <row r="240" ht="15.75" customHeight="1">
      <c r="O240" s="32"/>
      <c r="P240" s="32"/>
      <c r="Q240" s="32"/>
      <c r="R240" s="32"/>
    </row>
    <row r="241" ht="15.75" customHeight="1">
      <c r="O241" s="32"/>
      <c r="P241" s="32"/>
      <c r="Q241" s="32"/>
      <c r="R241" s="32"/>
    </row>
    <row r="242" ht="15.75" customHeight="1">
      <c r="O242" s="32"/>
      <c r="P242" s="32"/>
      <c r="Q242" s="32"/>
      <c r="R242" s="32"/>
    </row>
    <row r="243" ht="15.75" customHeight="1">
      <c r="O243" s="32"/>
      <c r="P243" s="32"/>
      <c r="Q243" s="32"/>
      <c r="R243" s="32"/>
    </row>
    <row r="244" ht="15.75" customHeight="1">
      <c r="O244" s="32"/>
      <c r="P244" s="32"/>
      <c r="Q244" s="32"/>
      <c r="R244" s="32"/>
    </row>
    <row r="245" ht="15.75" customHeight="1">
      <c r="O245" s="32"/>
      <c r="P245" s="32"/>
      <c r="Q245" s="32"/>
      <c r="R245" s="32"/>
    </row>
    <row r="246" ht="15.75" customHeight="1">
      <c r="O246" s="32"/>
      <c r="P246" s="32"/>
      <c r="Q246" s="32"/>
      <c r="R246" s="32"/>
    </row>
    <row r="247" ht="15.75" customHeight="1">
      <c r="O247" s="32"/>
      <c r="P247" s="32"/>
      <c r="Q247" s="32"/>
      <c r="R247" s="32"/>
    </row>
    <row r="248" ht="15.75" customHeight="1">
      <c r="O248" s="32"/>
      <c r="P248" s="32"/>
      <c r="Q248" s="32"/>
      <c r="R248" s="32"/>
    </row>
    <row r="249" ht="15.75" customHeight="1">
      <c r="O249" s="32"/>
      <c r="P249" s="32"/>
      <c r="Q249" s="32"/>
      <c r="R249" s="32"/>
    </row>
    <row r="250" ht="15.75" customHeight="1">
      <c r="O250" s="32"/>
      <c r="P250" s="32"/>
      <c r="Q250" s="32"/>
      <c r="R250" s="32"/>
    </row>
    <row r="251" ht="15.75" customHeight="1">
      <c r="O251" s="32"/>
      <c r="P251" s="32"/>
      <c r="Q251" s="32"/>
      <c r="R251" s="32"/>
    </row>
    <row r="252" ht="15.75" customHeight="1">
      <c r="O252" s="32"/>
      <c r="P252" s="32"/>
      <c r="Q252" s="32"/>
      <c r="R252" s="32"/>
    </row>
    <row r="253" ht="15.75" customHeight="1">
      <c r="O253" s="32"/>
      <c r="P253" s="32"/>
      <c r="Q253" s="32"/>
      <c r="R253" s="32"/>
    </row>
    <row r="254" ht="15.75" customHeight="1">
      <c r="O254" s="32"/>
      <c r="P254" s="32"/>
      <c r="Q254" s="32"/>
      <c r="R254" s="32"/>
    </row>
    <row r="255" ht="15.75" customHeight="1">
      <c r="O255" s="32"/>
      <c r="P255" s="32"/>
      <c r="Q255" s="32"/>
      <c r="R255" s="32"/>
    </row>
    <row r="256" ht="15.75" customHeight="1">
      <c r="O256" s="32"/>
      <c r="P256" s="32"/>
      <c r="Q256" s="32"/>
      <c r="R256" s="32"/>
    </row>
    <row r="257" ht="15.75" customHeight="1">
      <c r="O257" s="32"/>
      <c r="P257" s="32"/>
      <c r="Q257" s="32"/>
      <c r="R257" s="32"/>
    </row>
    <row r="258" ht="15.75" customHeight="1">
      <c r="O258" s="32"/>
      <c r="P258" s="32"/>
      <c r="Q258" s="32"/>
      <c r="R258" s="32"/>
    </row>
    <row r="259" ht="15.75" customHeight="1">
      <c r="O259" s="32"/>
      <c r="P259" s="32"/>
      <c r="Q259" s="32"/>
      <c r="R259" s="32"/>
    </row>
    <row r="260" ht="15.75" customHeight="1">
      <c r="O260" s="32"/>
      <c r="P260" s="32"/>
      <c r="Q260" s="32"/>
      <c r="R260" s="32"/>
    </row>
    <row r="261" ht="15.75" customHeight="1">
      <c r="O261" s="32"/>
      <c r="P261" s="32"/>
      <c r="Q261" s="32"/>
      <c r="R261" s="32"/>
    </row>
    <row r="262" ht="15.75" customHeight="1">
      <c r="O262" s="32"/>
      <c r="P262" s="32"/>
      <c r="Q262" s="32"/>
      <c r="R262" s="32"/>
    </row>
    <row r="263" ht="15.75" customHeight="1">
      <c r="O263" s="32"/>
      <c r="P263" s="32"/>
      <c r="Q263" s="32"/>
      <c r="R263" s="32"/>
    </row>
    <row r="264" ht="15.75" customHeight="1">
      <c r="O264" s="32"/>
      <c r="P264" s="32"/>
      <c r="Q264" s="32"/>
      <c r="R264" s="32"/>
    </row>
    <row r="265" ht="15.75" customHeight="1">
      <c r="O265" s="32"/>
      <c r="P265" s="32"/>
      <c r="Q265" s="32"/>
      <c r="R265" s="32"/>
    </row>
    <row r="266" ht="15.75" customHeight="1">
      <c r="O266" s="32"/>
      <c r="P266" s="32"/>
      <c r="Q266" s="32"/>
      <c r="R266" s="32"/>
    </row>
    <row r="267" ht="15.75" customHeight="1">
      <c r="O267" s="32"/>
      <c r="P267" s="32"/>
      <c r="Q267" s="32"/>
      <c r="R267" s="32"/>
    </row>
    <row r="268" ht="15.75" customHeight="1">
      <c r="O268" s="32"/>
      <c r="P268" s="32"/>
      <c r="Q268" s="32"/>
      <c r="R268" s="32"/>
    </row>
    <row r="269" ht="15.75" customHeight="1">
      <c r="O269" s="32"/>
      <c r="P269" s="32"/>
      <c r="Q269" s="32"/>
      <c r="R269" s="32"/>
    </row>
    <row r="270" ht="15.75" customHeight="1">
      <c r="O270" s="32"/>
      <c r="P270" s="32"/>
      <c r="Q270" s="32"/>
      <c r="R270" s="32"/>
    </row>
    <row r="271" ht="15.75" customHeight="1">
      <c r="O271" s="32"/>
      <c r="P271" s="32"/>
      <c r="Q271" s="32"/>
      <c r="R271" s="32"/>
    </row>
    <row r="272" ht="15.75" customHeight="1">
      <c r="O272" s="32"/>
      <c r="P272" s="32"/>
      <c r="Q272" s="32"/>
      <c r="R272" s="32"/>
    </row>
    <row r="273" ht="15.75" customHeight="1">
      <c r="O273" s="32"/>
      <c r="P273" s="32"/>
      <c r="Q273" s="32"/>
      <c r="R273" s="32"/>
    </row>
    <row r="274" ht="15.75" customHeight="1">
      <c r="O274" s="32"/>
      <c r="P274" s="32"/>
      <c r="Q274" s="32"/>
      <c r="R274" s="32"/>
    </row>
    <row r="275" ht="15.75" customHeight="1">
      <c r="O275" s="32"/>
      <c r="P275" s="32"/>
      <c r="Q275" s="32"/>
      <c r="R275" s="32"/>
    </row>
    <row r="276" ht="15.75" customHeight="1">
      <c r="O276" s="32"/>
      <c r="P276" s="32"/>
      <c r="Q276" s="32"/>
      <c r="R276" s="32"/>
    </row>
    <row r="277" ht="15.75" customHeight="1">
      <c r="O277" s="32"/>
      <c r="P277" s="32"/>
      <c r="Q277" s="32"/>
      <c r="R277" s="32"/>
    </row>
    <row r="278" ht="15.75" customHeight="1">
      <c r="O278" s="32"/>
      <c r="P278" s="32"/>
      <c r="Q278" s="32"/>
      <c r="R278" s="32"/>
    </row>
    <row r="279" ht="15.75" customHeight="1">
      <c r="O279" s="32"/>
      <c r="P279" s="32"/>
      <c r="Q279" s="32"/>
      <c r="R279" s="32"/>
    </row>
    <row r="280" ht="15.75" customHeight="1">
      <c r="O280" s="32"/>
      <c r="P280" s="32"/>
      <c r="Q280" s="32"/>
      <c r="R280" s="32"/>
    </row>
    <row r="281" ht="15.75" customHeight="1">
      <c r="O281" s="32"/>
      <c r="P281" s="32"/>
      <c r="Q281" s="32"/>
      <c r="R281" s="32"/>
    </row>
    <row r="282" ht="15.75" customHeight="1">
      <c r="O282" s="32"/>
      <c r="P282" s="32"/>
      <c r="Q282" s="32"/>
      <c r="R282" s="32"/>
    </row>
    <row r="283" ht="15.75" customHeight="1">
      <c r="O283" s="32"/>
      <c r="P283" s="32"/>
      <c r="Q283" s="32"/>
      <c r="R283" s="32"/>
    </row>
    <row r="284" ht="15.75" customHeight="1">
      <c r="O284" s="32"/>
      <c r="P284" s="32"/>
      <c r="Q284" s="32"/>
      <c r="R284" s="32"/>
    </row>
    <row r="285" ht="15.75" customHeight="1">
      <c r="O285" s="32"/>
      <c r="P285" s="32"/>
      <c r="Q285" s="32"/>
      <c r="R285" s="32"/>
    </row>
    <row r="286" ht="15.75" customHeight="1">
      <c r="O286" s="32"/>
      <c r="P286" s="32"/>
      <c r="Q286" s="32"/>
      <c r="R286" s="32"/>
    </row>
    <row r="287" ht="15.75" customHeight="1">
      <c r="O287" s="32"/>
      <c r="P287" s="32"/>
      <c r="Q287" s="32"/>
      <c r="R287" s="32"/>
    </row>
    <row r="288" ht="15.75" customHeight="1">
      <c r="O288" s="32"/>
      <c r="P288" s="32"/>
      <c r="Q288" s="32"/>
      <c r="R288" s="32"/>
    </row>
    <row r="289" ht="15.75" customHeight="1">
      <c r="O289" s="32"/>
      <c r="P289" s="32"/>
      <c r="Q289" s="32"/>
      <c r="R289" s="32"/>
    </row>
    <row r="290" ht="15.75" customHeight="1">
      <c r="O290" s="32"/>
      <c r="P290" s="32"/>
      <c r="Q290" s="32"/>
      <c r="R290" s="32"/>
    </row>
    <row r="291" ht="15.75" customHeight="1">
      <c r="O291" s="32"/>
      <c r="P291" s="32"/>
      <c r="Q291" s="32"/>
      <c r="R291" s="32"/>
    </row>
    <row r="292" ht="15.75" customHeight="1">
      <c r="O292" s="32"/>
      <c r="P292" s="32"/>
      <c r="Q292" s="32"/>
      <c r="R292" s="32"/>
    </row>
    <row r="293" ht="15.75" customHeight="1">
      <c r="O293" s="32"/>
      <c r="P293" s="32"/>
      <c r="Q293" s="32"/>
      <c r="R293" s="32"/>
    </row>
    <row r="294" ht="15.75" customHeight="1">
      <c r="O294" s="32"/>
      <c r="P294" s="32"/>
      <c r="Q294" s="32"/>
      <c r="R294" s="32"/>
    </row>
    <row r="295" ht="15.75" customHeight="1">
      <c r="O295" s="32"/>
      <c r="P295" s="32"/>
      <c r="Q295" s="32"/>
      <c r="R295" s="32"/>
    </row>
    <row r="296" ht="15.75" customHeight="1">
      <c r="O296" s="32"/>
      <c r="P296" s="32"/>
      <c r="Q296" s="32"/>
      <c r="R296" s="32"/>
    </row>
    <row r="297" ht="15.75" customHeight="1">
      <c r="O297" s="32"/>
      <c r="P297" s="32"/>
      <c r="Q297" s="32"/>
      <c r="R297" s="32"/>
    </row>
    <row r="298" ht="15.75" customHeight="1">
      <c r="O298" s="32"/>
      <c r="P298" s="32"/>
      <c r="Q298" s="32"/>
      <c r="R298" s="32"/>
    </row>
    <row r="299" ht="15.75" customHeight="1">
      <c r="O299" s="32"/>
      <c r="P299" s="32"/>
      <c r="Q299" s="32"/>
      <c r="R299" s="32"/>
    </row>
    <row r="300" ht="15.75" customHeight="1">
      <c r="O300" s="32"/>
      <c r="P300" s="32"/>
      <c r="Q300" s="32"/>
      <c r="R300" s="32"/>
    </row>
    <row r="301" ht="15.75" customHeight="1">
      <c r="O301" s="32"/>
      <c r="P301" s="32"/>
      <c r="Q301" s="32"/>
      <c r="R301" s="32"/>
    </row>
    <row r="302" ht="15.75" customHeight="1">
      <c r="O302" s="32"/>
      <c r="P302" s="32"/>
      <c r="Q302" s="32"/>
      <c r="R302" s="32"/>
    </row>
    <row r="303" ht="15.75" customHeight="1">
      <c r="O303" s="32"/>
      <c r="P303" s="32"/>
      <c r="Q303" s="32"/>
      <c r="R303" s="32"/>
    </row>
    <row r="304" ht="15.75" customHeight="1">
      <c r="O304" s="32"/>
      <c r="P304" s="32"/>
      <c r="Q304" s="32"/>
      <c r="R304" s="32"/>
    </row>
    <row r="305" ht="15.75" customHeight="1">
      <c r="O305" s="32"/>
      <c r="P305" s="32"/>
      <c r="Q305" s="32"/>
      <c r="R305" s="32"/>
    </row>
    <row r="306" ht="15.75" customHeight="1">
      <c r="O306" s="32"/>
      <c r="P306" s="32"/>
      <c r="Q306" s="32"/>
      <c r="R306" s="32"/>
    </row>
    <row r="307" ht="15.75" customHeight="1">
      <c r="O307" s="32"/>
      <c r="P307" s="32"/>
      <c r="Q307" s="32"/>
      <c r="R307" s="32"/>
    </row>
    <row r="308" ht="15.75" customHeight="1">
      <c r="O308" s="32"/>
      <c r="P308" s="32"/>
      <c r="Q308" s="32"/>
      <c r="R308" s="32"/>
    </row>
    <row r="309" ht="15.75" customHeight="1">
      <c r="O309" s="32"/>
      <c r="P309" s="32"/>
      <c r="Q309" s="32"/>
      <c r="R309" s="32"/>
    </row>
    <row r="310" ht="15.75" customHeight="1">
      <c r="O310" s="32"/>
      <c r="P310" s="32"/>
      <c r="Q310" s="32"/>
      <c r="R310" s="32"/>
    </row>
    <row r="311" ht="15.75" customHeight="1">
      <c r="O311" s="32"/>
      <c r="P311" s="32"/>
      <c r="Q311" s="32"/>
      <c r="R311" s="32"/>
    </row>
    <row r="312" ht="15.75" customHeight="1">
      <c r="O312" s="32"/>
      <c r="P312" s="32"/>
      <c r="Q312" s="32"/>
      <c r="R312" s="32"/>
    </row>
    <row r="313" ht="15.75" customHeight="1">
      <c r="O313" s="32"/>
      <c r="P313" s="32"/>
      <c r="Q313" s="32"/>
      <c r="R313" s="32"/>
    </row>
    <row r="314" ht="15.75" customHeight="1">
      <c r="O314" s="32"/>
      <c r="P314" s="32"/>
      <c r="Q314" s="32"/>
      <c r="R314" s="32"/>
    </row>
    <row r="315" ht="15.75" customHeight="1">
      <c r="O315" s="32"/>
      <c r="P315" s="32"/>
      <c r="Q315" s="32"/>
      <c r="R315" s="32"/>
    </row>
    <row r="316" ht="15.75" customHeight="1">
      <c r="O316" s="32"/>
      <c r="P316" s="32"/>
      <c r="Q316" s="32"/>
      <c r="R316" s="32"/>
    </row>
    <row r="317" ht="15.75" customHeight="1">
      <c r="O317" s="32"/>
      <c r="P317" s="32"/>
      <c r="Q317" s="32"/>
      <c r="R317" s="32"/>
    </row>
    <row r="318" ht="15.75" customHeight="1">
      <c r="O318" s="32"/>
      <c r="P318" s="32"/>
      <c r="Q318" s="32"/>
      <c r="R318" s="32"/>
    </row>
    <row r="319" ht="15.75" customHeight="1">
      <c r="O319" s="32"/>
      <c r="P319" s="32"/>
      <c r="Q319" s="32"/>
      <c r="R319" s="32"/>
    </row>
    <row r="320" ht="15.75" customHeight="1">
      <c r="O320" s="32"/>
      <c r="P320" s="32"/>
      <c r="Q320" s="32"/>
      <c r="R320" s="32"/>
    </row>
    <row r="321" ht="15.75" customHeight="1">
      <c r="O321" s="32"/>
      <c r="P321" s="32"/>
      <c r="Q321" s="32"/>
      <c r="R321" s="32"/>
    </row>
    <row r="322" ht="15.75" customHeight="1">
      <c r="O322" s="32"/>
      <c r="P322" s="32"/>
      <c r="Q322" s="32"/>
      <c r="R322" s="32"/>
    </row>
    <row r="323" ht="15.75" customHeight="1">
      <c r="O323" s="32"/>
      <c r="P323" s="32"/>
      <c r="Q323" s="32"/>
      <c r="R323" s="32"/>
    </row>
    <row r="324" ht="15.75" customHeight="1">
      <c r="O324" s="32"/>
      <c r="P324" s="32"/>
      <c r="Q324" s="32"/>
      <c r="R324" s="32"/>
    </row>
    <row r="325" ht="15.75" customHeight="1">
      <c r="O325" s="32"/>
      <c r="P325" s="32"/>
      <c r="Q325" s="32"/>
      <c r="R325" s="32"/>
    </row>
    <row r="326" ht="15.75" customHeight="1">
      <c r="O326" s="32"/>
      <c r="P326" s="32"/>
      <c r="Q326" s="32"/>
      <c r="R326" s="32"/>
    </row>
    <row r="327" ht="15.75" customHeight="1">
      <c r="O327" s="32"/>
      <c r="P327" s="32"/>
      <c r="Q327" s="32"/>
      <c r="R327" s="32"/>
    </row>
    <row r="328" ht="15.75" customHeight="1">
      <c r="O328" s="32"/>
      <c r="P328" s="32"/>
      <c r="Q328" s="32"/>
      <c r="R328" s="32"/>
    </row>
    <row r="329" ht="15.75" customHeight="1">
      <c r="O329" s="32"/>
      <c r="P329" s="32"/>
      <c r="Q329" s="32"/>
      <c r="R329" s="32"/>
    </row>
    <row r="330" ht="15.75" customHeight="1">
      <c r="O330" s="32"/>
      <c r="P330" s="32"/>
      <c r="Q330" s="32"/>
      <c r="R330" s="32"/>
    </row>
    <row r="331" ht="15.75" customHeight="1">
      <c r="O331" s="32"/>
      <c r="P331" s="32"/>
      <c r="Q331" s="32"/>
      <c r="R331" s="32"/>
    </row>
    <row r="332" ht="15.75" customHeight="1">
      <c r="O332" s="32"/>
      <c r="P332" s="32"/>
      <c r="Q332" s="32"/>
      <c r="R332" s="32"/>
    </row>
    <row r="333" ht="15.75" customHeight="1">
      <c r="O333" s="32"/>
      <c r="P333" s="32"/>
      <c r="Q333" s="32"/>
      <c r="R333" s="32"/>
    </row>
    <row r="334" ht="15.75" customHeight="1">
      <c r="O334" s="32"/>
      <c r="P334" s="32"/>
      <c r="Q334" s="32"/>
      <c r="R334" s="32"/>
    </row>
    <row r="335" ht="15.75" customHeight="1">
      <c r="O335" s="32"/>
      <c r="P335" s="32"/>
      <c r="Q335" s="32"/>
      <c r="R335" s="32"/>
    </row>
    <row r="336" ht="15.75" customHeight="1">
      <c r="O336" s="32"/>
      <c r="P336" s="32"/>
      <c r="Q336" s="32"/>
      <c r="R336" s="32"/>
    </row>
    <row r="337" ht="15.75" customHeight="1">
      <c r="O337" s="32"/>
      <c r="P337" s="32"/>
      <c r="Q337" s="32"/>
      <c r="R337" s="32"/>
    </row>
    <row r="338" ht="15.75" customHeight="1">
      <c r="O338" s="32"/>
      <c r="P338" s="32"/>
      <c r="Q338" s="32"/>
      <c r="R338" s="32"/>
    </row>
    <row r="339" ht="15.75" customHeight="1">
      <c r="O339" s="32"/>
      <c r="P339" s="32"/>
      <c r="Q339" s="32"/>
      <c r="R339" s="32"/>
    </row>
    <row r="340" ht="15.75" customHeight="1">
      <c r="O340" s="32"/>
      <c r="P340" s="32"/>
      <c r="Q340" s="32"/>
      <c r="R340" s="32"/>
    </row>
    <row r="341" ht="15.75" customHeight="1">
      <c r="O341" s="32"/>
      <c r="P341" s="32"/>
      <c r="Q341" s="32"/>
      <c r="R341" s="32"/>
    </row>
    <row r="342" ht="15.75" customHeight="1">
      <c r="O342" s="32"/>
      <c r="P342" s="32"/>
      <c r="Q342" s="32"/>
      <c r="R342" s="32"/>
    </row>
    <row r="343" ht="15.75" customHeight="1">
      <c r="O343" s="32"/>
      <c r="P343" s="32"/>
      <c r="Q343" s="32"/>
      <c r="R343" s="32"/>
    </row>
    <row r="344" ht="15.75" customHeight="1">
      <c r="O344" s="32"/>
      <c r="P344" s="32"/>
      <c r="Q344" s="32"/>
      <c r="R344" s="32"/>
    </row>
    <row r="345" ht="15.75" customHeight="1">
      <c r="O345" s="32"/>
      <c r="P345" s="32"/>
      <c r="Q345" s="32"/>
      <c r="R345" s="32"/>
    </row>
    <row r="346" ht="15.75" customHeight="1">
      <c r="O346" s="32"/>
      <c r="P346" s="32"/>
      <c r="Q346" s="32"/>
      <c r="R346" s="32"/>
    </row>
    <row r="347" ht="15.75" customHeight="1">
      <c r="O347" s="32"/>
      <c r="P347" s="32"/>
      <c r="Q347" s="32"/>
      <c r="R347" s="32"/>
    </row>
    <row r="348" ht="15.75" customHeight="1">
      <c r="O348" s="32"/>
      <c r="P348" s="32"/>
      <c r="Q348" s="32"/>
      <c r="R348" s="32"/>
    </row>
    <row r="349" ht="15.75" customHeight="1">
      <c r="O349" s="32"/>
      <c r="P349" s="32"/>
      <c r="Q349" s="32"/>
      <c r="R349" s="32"/>
    </row>
    <row r="350" ht="15.75" customHeight="1">
      <c r="O350" s="32"/>
      <c r="P350" s="32"/>
      <c r="Q350" s="32"/>
      <c r="R350" s="32"/>
    </row>
    <row r="351" ht="15.75" customHeight="1">
      <c r="O351" s="32"/>
      <c r="P351" s="32"/>
      <c r="Q351" s="32"/>
      <c r="R351" s="32"/>
    </row>
    <row r="352" ht="15.75" customHeight="1">
      <c r="O352" s="32"/>
      <c r="P352" s="32"/>
      <c r="Q352" s="32"/>
      <c r="R352" s="32"/>
    </row>
    <row r="353" ht="15.75" customHeight="1">
      <c r="O353" s="32"/>
      <c r="P353" s="32"/>
      <c r="Q353" s="32"/>
      <c r="R353" s="32"/>
    </row>
    <row r="354" ht="15.75" customHeight="1">
      <c r="O354" s="32"/>
      <c r="P354" s="32"/>
      <c r="Q354" s="32"/>
      <c r="R354" s="32"/>
    </row>
    <row r="355" ht="15.75" customHeight="1">
      <c r="O355" s="32"/>
      <c r="P355" s="32"/>
      <c r="Q355" s="32"/>
      <c r="R355" s="32"/>
    </row>
    <row r="356" ht="15.75" customHeight="1">
      <c r="O356" s="32"/>
      <c r="P356" s="32"/>
      <c r="Q356" s="32"/>
      <c r="R356" s="32"/>
    </row>
    <row r="357" ht="15.75" customHeight="1">
      <c r="O357" s="32"/>
      <c r="P357" s="32"/>
      <c r="Q357" s="32"/>
      <c r="R357" s="32"/>
    </row>
    <row r="358" ht="15.75" customHeight="1">
      <c r="O358" s="32"/>
      <c r="P358" s="32"/>
      <c r="Q358" s="32"/>
      <c r="R358" s="32"/>
    </row>
    <row r="359" ht="15.75" customHeight="1">
      <c r="O359" s="32"/>
      <c r="P359" s="32"/>
      <c r="Q359" s="32"/>
      <c r="R359" s="32"/>
    </row>
    <row r="360" ht="15.75" customHeight="1">
      <c r="O360" s="32"/>
      <c r="P360" s="32"/>
      <c r="Q360" s="32"/>
      <c r="R360" s="32"/>
    </row>
    <row r="361" ht="15.75" customHeight="1">
      <c r="O361" s="32"/>
      <c r="P361" s="32"/>
      <c r="Q361" s="32"/>
      <c r="R361" s="32"/>
    </row>
    <row r="362" ht="15.75" customHeight="1">
      <c r="O362" s="32"/>
      <c r="P362" s="32"/>
      <c r="Q362" s="32"/>
      <c r="R362" s="32"/>
    </row>
    <row r="363" ht="15.75" customHeight="1">
      <c r="O363" s="32"/>
      <c r="P363" s="32"/>
      <c r="Q363" s="32"/>
      <c r="R363" s="32"/>
    </row>
    <row r="364" ht="15.75" customHeight="1">
      <c r="O364" s="32"/>
      <c r="P364" s="32"/>
      <c r="Q364" s="32"/>
      <c r="R364" s="32"/>
    </row>
    <row r="365" ht="15.75" customHeight="1">
      <c r="O365" s="32"/>
      <c r="P365" s="32"/>
      <c r="Q365" s="32"/>
      <c r="R365" s="32"/>
    </row>
    <row r="366" ht="15.75" customHeight="1">
      <c r="O366" s="32"/>
      <c r="P366" s="32"/>
      <c r="Q366" s="32"/>
      <c r="R366" s="32"/>
    </row>
    <row r="367" ht="15.75" customHeight="1">
      <c r="O367" s="32"/>
      <c r="P367" s="32"/>
      <c r="Q367" s="32"/>
      <c r="R367" s="32"/>
    </row>
    <row r="368" ht="15.75" customHeight="1">
      <c r="O368" s="32"/>
      <c r="P368" s="32"/>
      <c r="Q368" s="32"/>
      <c r="R368" s="32"/>
    </row>
    <row r="369" ht="15.75" customHeight="1">
      <c r="O369" s="32"/>
      <c r="P369" s="32"/>
      <c r="Q369" s="32"/>
      <c r="R369" s="32"/>
    </row>
    <row r="370" ht="15.75" customHeight="1">
      <c r="O370" s="32"/>
      <c r="P370" s="32"/>
      <c r="Q370" s="32"/>
      <c r="R370" s="32"/>
    </row>
    <row r="371" ht="15.75" customHeight="1">
      <c r="O371" s="32"/>
      <c r="P371" s="32"/>
      <c r="Q371" s="32"/>
      <c r="R371" s="32"/>
    </row>
    <row r="372" ht="15.75" customHeight="1">
      <c r="O372" s="32"/>
      <c r="P372" s="32"/>
      <c r="Q372" s="32"/>
      <c r="R372" s="32"/>
    </row>
    <row r="373" ht="15.75" customHeight="1">
      <c r="O373" s="32"/>
      <c r="P373" s="32"/>
      <c r="Q373" s="32"/>
      <c r="R373" s="32"/>
    </row>
    <row r="374" ht="15.75" customHeight="1">
      <c r="O374" s="32"/>
      <c r="P374" s="32"/>
      <c r="Q374" s="32"/>
      <c r="R374" s="32"/>
    </row>
    <row r="375" ht="15.75" customHeight="1">
      <c r="O375" s="32"/>
      <c r="P375" s="32"/>
      <c r="Q375" s="32"/>
      <c r="R375" s="32"/>
    </row>
    <row r="376" ht="15.75" customHeight="1">
      <c r="O376" s="32"/>
      <c r="P376" s="32"/>
      <c r="Q376" s="32"/>
      <c r="R376" s="32"/>
    </row>
    <row r="377" ht="15.75" customHeight="1">
      <c r="O377" s="32"/>
      <c r="P377" s="32"/>
      <c r="Q377" s="32"/>
      <c r="R377" s="32"/>
    </row>
    <row r="378" ht="15.75" customHeight="1">
      <c r="O378" s="32"/>
      <c r="P378" s="32"/>
      <c r="Q378" s="32"/>
      <c r="R378" s="32"/>
    </row>
    <row r="379" ht="15.75" customHeight="1">
      <c r="O379" s="32"/>
      <c r="P379" s="32"/>
      <c r="Q379" s="32"/>
      <c r="R379" s="32"/>
    </row>
    <row r="380" ht="15.75" customHeight="1">
      <c r="O380" s="32"/>
      <c r="P380" s="32"/>
      <c r="Q380" s="32"/>
      <c r="R380" s="32"/>
    </row>
    <row r="381" ht="15.75" customHeight="1">
      <c r="O381" s="32"/>
      <c r="P381" s="32"/>
      <c r="Q381" s="32"/>
      <c r="R381" s="32"/>
    </row>
    <row r="382" ht="15.75" customHeight="1">
      <c r="O382" s="32"/>
      <c r="P382" s="32"/>
      <c r="Q382" s="32"/>
      <c r="R382" s="32"/>
    </row>
    <row r="383" ht="15.75" customHeight="1">
      <c r="O383" s="32"/>
      <c r="P383" s="32"/>
      <c r="Q383" s="32"/>
      <c r="R383" s="32"/>
    </row>
    <row r="384" ht="15.75" customHeight="1">
      <c r="O384" s="32"/>
      <c r="P384" s="32"/>
      <c r="Q384" s="32"/>
      <c r="R384" s="32"/>
    </row>
    <row r="385" ht="15.75" customHeight="1">
      <c r="O385" s="32"/>
      <c r="P385" s="32"/>
      <c r="Q385" s="32"/>
      <c r="R385" s="32"/>
    </row>
    <row r="386" ht="15.75" customHeight="1">
      <c r="O386" s="32"/>
      <c r="P386" s="32"/>
      <c r="Q386" s="32"/>
      <c r="R386" s="32"/>
    </row>
    <row r="387" ht="15.75" customHeight="1">
      <c r="O387" s="32"/>
      <c r="P387" s="32"/>
      <c r="Q387" s="32"/>
      <c r="R387" s="32"/>
    </row>
    <row r="388" ht="15.75" customHeight="1">
      <c r="O388" s="32"/>
      <c r="P388" s="32"/>
      <c r="Q388" s="32"/>
      <c r="R388" s="32"/>
    </row>
    <row r="389" ht="15.75" customHeight="1">
      <c r="O389" s="32"/>
      <c r="P389" s="32"/>
      <c r="Q389" s="32"/>
      <c r="R389" s="32"/>
    </row>
    <row r="390" ht="15.75" customHeight="1">
      <c r="O390" s="32"/>
      <c r="P390" s="32"/>
      <c r="Q390" s="32"/>
      <c r="R390" s="32"/>
    </row>
    <row r="391" ht="15.75" customHeight="1">
      <c r="O391" s="32"/>
      <c r="P391" s="32"/>
      <c r="Q391" s="32"/>
      <c r="R391" s="32"/>
    </row>
    <row r="392" ht="15.75" customHeight="1">
      <c r="O392" s="32"/>
      <c r="P392" s="32"/>
      <c r="Q392" s="32"/>
      <c r="R392" s="32"/>
    </row>
    <row r="393" ht="15.75" customHeight="1">
      <c r="O393" s="32"/>
      <c r="P393" s="32"/>
      <c r="Q393" s="32"/>
      <c r="R393" s="32"/>
    </row>
    <row r="394" ht="15.75" customHeight="1">
      <c r="O394" s="32"/>
      <c r="P394" s="32"/>
      <c r="Q394" s="32"/>
      <c r="R394" s="32"/>
    </row>
    <row r="395" ht="15.75" customHeight="1">
      <c r="O395" s="32"/>
      <c r="P395" s="32"/>
      <c r="Q395" s="32"/>
      <c r="R395" s="32"/>
    </row>
    <row r="396" ht="15.75" customHeight="1">
      <c r="O396" s="32"/>
      <c r="P396" s="32"/>
      <c r="Q396" s="32"/>
      <c r="R396" s="32"/>
    </row>
    <row r="397" ht="15.75" customHeight="1">
      <c r="O397" s="32"/>
      <c r="P397" s="32"/>
      <c r="Q397" s="32"/>
      <c r="R397" s="32"/>
    </row>
    <row r="398" ht="15.75" customHeight="1">
      <c r="O398" s="32"/>
      <c r="P398" s="32"/>
      <c r="Q398" s="32"/>
      <c r="R398" s="32"/>
    </row>
    <row r="399" ht="15.75" customHeight="1">
      <c r="O399" s="32"/>
      <c r="P399" s="32"/>
      <c r="Q399" s="32"/>
      <c r="R399" s="32"/>
    </row>
    <row r="400" ht="15.75" customHeight="1">
      <c r="O400" s="32"/>
      <c r="P400" s="32"/>
      <c r="Q400" s="32"/>
      <c r="R400" s="32"/>
    </row>
    <row r="401" ht="15.75" customHeight="1">
      <c r="O401" s="32"/>
      <c r="P401" s="32"/>
      <c r="Q401" s="32"/>
      <c r="R401" s="32"/>
    </row>
    <row r="402" ht="15.75" customHeight="1">
      <c r="O402" s="32"/>
      <c r="P402" s="32"/>
      <c r="Q402" s="32"/>
      <c r="R402" s="32"/>
    </row>
    <row r="403" ht="15.75" customHeight="1">
      <c r="O403" s="32"/>
      <c r="P403" s="32"/>
      <c r="Q403" s="32"/>
      <c r="R403" s="32"/>
    </row>
    <row r="404" ht="15.75" customHeight="1">
      <c r="O404" s="32"/>
      <c r="P404" s="32"/>
      <c r="Q404" s="32"/>
      <c r="R404" s="32"/>
    </row>
    <row r="405" ht="15.75" customHeight="1">
      <c r="O405" s="32"/>
      <c r="P405" s="32"/>
      <c r="Q405" s="32"/>
      <c r="R405" s="32"/>
    </row>
    <row r="406" ht="15.75" customHeight="1">
      <c r="O406" s="32"/>
      <c r="P406" s="32"/>
      <c r="Q406" s="32"/>
      <c r="R406" s="32"/>
    </row>
    <row r="407" ht="15.75" customHeight="1">
      <c r="O407" s="32"/>
      <c r="P407" s="32"/>
      <c r="Q407" s="32"/>
      <c r="R407" s="32"/>
    </row>
    <row r="408" ht="15.75" customHeight="1">
      <c r="O408" s="32"/>
      <c r="P408" s="32"/>
      <c r="Q408" s="32"/>
      <c r="R408" s="32"/>
    </row>
    <row r="409" ht="15.75" customHeight="1">
      <c r="O409" s="32"/>
      <c r="P409" s="32"/>
      <c r="Q409" s="32"/>
      <c r="R409" s="32"/>
    </row>
    <row r="410" ht="15.75" customHeight="1">
      <c r="O410" s="32"/>
      <c r="P410" s="32"/>
      <c r="Q410" s="32"/>
      <c r="R410" s="32"/>
    </row>
    <row r="411" ht="15.75" customHeight="1">
      <c r="O411" s="32"/>
      <c r="P411" s="32"/>
      <c r="Q411" s="32"/>
      <c r="R411" s="32"/>
    </row>
    <row r="412" ht="15.75" customHeight="1">
      <c r="O412" s="32"/>
      <c r="P412" s="32"/>
      <c r="Q412" s="32"/>
      <c r="R412" s="32"/>
    </row>
    <row r="413" ht="15.75" customHeight="1">
      <c r="O413" s="32"/>
      <c r="P413" s="32"/>
      <c r="Q413" s="32"/>
      <c r="R413" s="32"/>
    </row>
    <row r="414" ht="15.75" customHeight="1">
      <c r="O414" s="32"/>
      <c r="P414" s="32"/>
      <c r="Q414" s="32"/>
      <c r="R414" s="32"/>
    </row>
    <row r="415" ht="15.75" customHeight="1">
      <c r="O415" s="32"/>
      <c r="P415" s="32"/>
      <c r="Q415" s="32"/>
      <c r="R415" s="32"/>
    </row>
    <row r="416" ht="15.75" customHeight="1">
      <c r="O416" s="32"/>
      <c r="P416" s="32"/>
      <c r="Q416" s="32"/>
      <c r="R416" s="32"/>
    </row>
    <row r="417" ht="15.75" customHeight="1">
      <c r="O417" s="32"/>
      <c r="P417" s="32"/>
      <c r="Q417" s="32"/>
      <c r="R417" s="32"/>
    </row>
    <row r="418" ht="15.75" customHeight="1">
      <c r="O418" s="32"/>
      <c r="P418" s="32"/>
      <c r="Q418" s="32"/>
      <c r="R418" s="32"/>
    </row>
    <row r="419" ht="15.75" customHeight="1">
      <c r="O419" s="32"/>
      <c r="P419" s="32"/>
      <c r="Q419" s="32"/>
      <c r="R419" s="32"/>
    </row>
    <row r="420" ht="15.75" customHeight="1">
      <c r="O420" s="32"/>
      <c r="P420" s="32"/>
      <c r="Q420" s="32"/>
      <c r="R420" s="32"/>
    </row>
    <row r="421" ht="15.75" customHeight="1">
      <c r="O421" s="32"/>
      <c r="P421" s="32"/>
      <c r="Q421" s="32"/>
      <c r="R421" s="32"/>
    </row>
    <row r="422" ht="15.75" customHeight="1">
      <c r="O422" s="32"/>
      <c r="P422" s="32"/>
      <c r="Q422" s="32"/>
      <c r="R422" s="32"/>
    </row>
    <row r="423" ht="15.75" customHeight="1">
      <c r="O423" s="32"/>
      <c r="P423" s="32"/>
      <c r="Q423" s="32"/>
      <c r="R423" s="32"/>
    </row>
    <row r="424" ht="15.75" customHeight="1">
      <c r="O424" s="32"/>
      <c r="P424" s="32"/>
      <c r="Q424" s="32"/>
      <c r="R424" s="32"/>
    </row>
    <row r="425" ht="15.75" customHeight="1">
      <c r="O425" s="32"/>
      <c r="P425" s="32"/>
      <c r="Q425" s="32"/>
      <c r="R425" s="32"/>
    </row>
    <row r="426" ht="15.75" customHeight="1">
      <c r="O426" s="32"/>
      <c r="P426" s="32"/>
      <c r="Q426" s="32"/>
      <c r="R426" s="32"/>
    </row>
    <row r="427" ht="15.75" customHeight="1">
      <c r="O427" s="32"/>
      <c r="P427" s="32"/>
      <c r="Q427" s="32"/>
      <c r="R427" s="32"/>
    </row>
    <row r="428" ht="15.75" customHeight="1">
      <c r="O428" s="32"/>
      <c r="P428" s="32"/>
      <c r="Q428" s="32"/>
      <c r="R428" s="32"/>
    </row>
    <row r="429" ht="15.75" customHeight="1">
      <c r="O429" s="32"/>
      <c r="P429" s="32"/>
      <c r="Q429" s="32"/>
      <c r="R429" s="32"/>
    </row>
    <row r="430" ht="15.75" customHeight="1">
      <c r="O430" s="32"/>
      <c r="P430" s="32"/>
      <c r="Q430" s="32"/>
      <c r="R430" s="32"/>
    </row>
    <row r="431" ht="15.75" customHeight="1">
      <c r="O431" s="32"/>
      <c r="P431" s="32"/>
      <c r="Q431" s="32"/>
      <c r="R431" s="32"/>
    </row>
    <row r="432" ht="15.75" customHeight="1">
      <c r="O432" s="32"/>
      <c r="P432" s="32"/>
      <c r="Q432" s="32"/>
      <c r="R432" s="32"/>
    </row>
    <row r="433" ht="15.75" customHeight="1">
      <c r="O433" s="32"/>
      <c r="P433" s="32"/>
      <c r="Q433" s="32"/>
      <c r="R433" s="32"/>
    </row>
    <row r="434" ht="15.75" customHeight="1">
      <c r="O434" s="32"/>
      <c r="P434" s="32"/>
      <c r="Q434" s="32"/>
      <c r="R434" s="32"/>
    </row>
    <row r="435" ht="15.75" customHeight="1">
      <c r="O435" s="32"/>
      <c r="P435" s="32"/>
      <c r="Q435" s="32"/>
      <c r="R435" s="32"/>
    </row>
    <row r="436" ht="15.75" customHeight="1">
      <c r="O436" s="32"/>
      <c r="P436" s="32"/>
      <c r="Q436" s="32"/>
      <c r="R436" s="32"/>
    </row>
    <row r="437" ht="15.75" customHeight="1">
      <c r="O437" s="32"/>
      <c r="P437" s="32"/>
      <c r="Q437" s="32"/>
      <c r="R437" s="32"/>
    </row>
    <row r="438" ht="15.75" customHeight="1">
      <c r="O438" s="32"/>
      <c r="P438" s="32"/>
      <c r="Q438" s="32"/>
      <c r="R438" s="32"/>
    </row>
    <row r="439" ht="15.75" customHeight="1">
      <c r="O439" s="32"/>
      <c r="P439" s="32"/>
      <c r="Q439" s="32"/>
      <c r="R439" s="32"/>
    </row>
    <row r="440" ht="15.75" customHeight="1">
      <c r="O440" s="32"/>
      <c r="P440" s="32"/>
      <c r="Q440" s="32"/>
      <c r="R440" s="32"/>
    </row>
    <row r="441" ht="15.75" customHeight="1">
      <c r="O441" s="32"/>
      <c r="P441" s="32"/>
      <c r="Q441" s="32"/>
      <c r="R441" s="32"/>
    </row>
    <row r="442" ht="15.75" customHeight="1">
      <c r="O442" s="32"/>
      <c r="P442" s="32"/>
      <c r="Q442" s="32"/>
      <c r="R442" s="32"/>
    </row>
    <row r="443" ht="15.75" customHeight="1">
      <c r="O443" s="32"/>
      <c r="P443" s="32"/>
      <c r="Q443" s="32"/>
      <c r="R443" s="32"/>
    </row>
    <row r="444" ht="15.75" customHeight="1">
      <c r="O444" s="32"/>
      <c r="P444" s="32"/>
      <c r="Q444" s="32"/>
      <c r="R444" s="32"/>
    </row>
    <row r="445" ht="15.75" customHeight="1">
      <c r="O445" s="32"/>
      <c r="P445" s="32"/>
      <c r="Q445" s="32"/>
      <c r="R445" s="32"/>
    </row>
    <row r="446" ht="15.75" customHeight="1">
      <c r="O446" s="32"/>
      <c r="P446" s="32"/>
      <c r="Q446" s="32"/>
      <c r="R446" s="32"/>
    </row>
    <row r="447" ht="15.75" customHeight="1">
      <c r="O447" s="32"/>
      <c r="P447" s="32"/>
      <c r="Q447" s="32"/>
      <c r="R447" s="32"/>
    </row>
    <row r="448" ht="15.75" customHeight="1">
      <c r="O448" s="32"/>
      <c r="P448" s="32"/>
      <c r="Q448" s="32"/>
      <c r="R448" s="32"/>
    </row>
    <row r="449" ht="15.75" customHeight="1">
      <c r="O449" s="32"/>
      <c r="P449" s="32"/>
      <c r="Q449" s="32"/>
      <c r="R449" s="32"/>
    </row>
    <row r="450" ht="15.75" customHeight="1">
      <c r="O450" s="32"/>
      <c r="P450" s="32"/>
      <c r="Q450" s="32"/>
      <c r="R450" s="32"/>
    </row>
    <row r="451" ht="15.75" customHeight="1">
      <c r="O451" s="32"/>
      <c r="P451" s="32"/>
      <c r="Q451" s="32"/>
      <c r="R451" s="32"/>
    </row>
    <row r="452" ht="15.75" customHeight="1">
      <c r="O452" s="32"/>
      <c r="P452" s="32"/>
      <c r="Q452" s="32"/>
      <c r="R452" s="32"/>
    </row>
    <row r="453" ht="15.75" customHeight="1">
      <c r="O453" s="32"/>
      <c r="P453" s="32"/>
      <c r="Q453" s="32"/>
      <c r="R453" s="32"/>
    </row>
    <row r="454" ht="15.75" customHeight="1">
      <c r="O454" s="32"/>
      <c r="P454" s="32"/>
      <c r="Q454" s="32"/>
      <c r="R454" s="32"/>
    </row>
    <row r="455" ht="15.75" customHeight="1">
      <c r="O455" s="32"/>
      <c r="P455" s="32"/>
      <c r="Q455" s="32"/>
      <c r="R455" s="32"/>
    </row>
    <row r="456" ht="15.75" customHeight="1">
      <c r="O456" s="32"/>
      <c r="P456" s="32"/>
      <c r="Q456" s="32"/>
      <c r="R456" s="32"/>
    </row>
    <row r="457" ht="15.75" customHeight="1">
      <c r="O457" s="32"/>
      <c r="P457" s="32"/>
      <c r="Q457" s="32"/>
      <c r="R457" s="32"/>
    </row>
    <row r="458" ht="15.75" customHeight="1">
      <c r="O458" s="32"/>
      <c r="P458" s="32"/>
      <c r="Q458" s="32"/>
      <c r="R458" s="32"/>
    </row>
    <row r="459" ht="15.75" customHeight="1">
      <c r="O459" s="32"/>
      <c r="P459" s="32"/>
      <c r="Q459" s="32"/>
      <c r="R459" s="32"/>
    </row>
    <row r="460" ht="15.75" customHeight="1">
      <c r="O460" s="32"/>
      <c r="P460" s="32"/>
      <c r="Q460" s="32"/>
      <c r="R460" s="32"/>
    </row>
    <row r="461" ht="15.75" customHeight="1">
      <c r="O461" s="32"/>
      <c r="P461" s="32"/>
      <c r="Q461" s="32"/>
      <c r="R461" s="32"/>
    </row>
    <row r="462" ht="15.75" customHeight="1">
      <c r="O462" s="32"/>
      <c r="P462" s="32"/>
      <c r="Q462" s="32"/>
      <c r="R462" s="32"/>
    </row>
    <row r="463" ht="15.75" customHeight="1">
      <c r="O463" s="32"/>
      <c r="P463" s="32"/>
      <c r="Q463" s="32"/>
      <c r="R463" s="32"/>
    </row>
    <row r="464" ht="15.75" customHeight="1">
      <c r="O464" s="32"/>
      <c r="P464" s="32"/>
      <c r="Q464" s="32"/>
      <c r="R464" s="32"/>
    </row>
    <row r="465" ht="15.75" customHeight="1">
      <c r="O465" s="32"/>
      <c r="P465" s="32"/>
      <c r="Q465" s="32"/>
      <c r="R465" s="32"/>
    </row>
    <row r="466" ht="15.75" customHeight="1">
      <c r="O466" s="32"/>
      <c r="P466" s="32"/>
      <c r="Q466" s="32"/>
      <c r="R466" s="32"/>
    </row>
    <row r="467" ht="15.75" customHeight="1">
      <c r="O467" s="32"/>
      <c r="P467" s="32"/>
      <c r="Q467" s="32"/>
      <c r="R467" s="32"/>
    </row>
    <row r="468" ht="15.75" customHeight="1">
      <c r="O468" s="32"/>
      <c r="P468" s="32"/>
      <c r="Q468" s="32"/>
      <c r="R468" s="32"/>
    </row>
    <row r="469" ht="15.75" customHeight="1">
      <c r="O469" s="32"/>
      <c r="P469" s="32"/>
      <c r="Q469" s="32"/>
      <c r="R469" s="32"/>
    </row>
    <row r="470" ht="15.75" customHeight="1">
      <c r="O470" s="32"/>
      <c r="P470" s="32"/>
      <c r="Q470" s="32"/>
      <c r="R470" s="32"/>
    </row>
    <row r="471" ht="15.75" customHeight="1">
      <c r="O471" s="32"/>
      <c r="P471" s="32"/>
      <c r="Q471" s="32"/>
      <c r="R471" s="32"/>
    </row>
    <row r="472" ht="15.75" customHeight="1">
      <c r="O472" s="32"/>
      <c r="P472" s="32"/>
      <c r="Q472" s="32"/>
      <c r="R472" s="32"/>
    </row>
    <row r="473" ht="15.75" customHeight="1">
      <c r="O473" s="32"/>
      <c r="P473" s="32"/>
      <c r="Q473" s="32"/>
      <c r="R473" s="32"/>
    </row>
    <row r="474" ht="15.75" customHeight="1">
      <c r="O474" s="32"/>
      <c r="P474" s="32"/>
      <c r="Q474" s="32"/>
      <c r="R474" s="32"/>
    </row>
    <row r="475" ht="15.75" customHeight="1">
      <c r="O475" s="32"/>
      <c r="P475" s="32"/>
      <c r="Q475" s="32"/>
      <c r="R475" s="32"/>
    </row>
    <row r="476" ht="15.75" customHeight="1">
      <c r="O476" s="32"/>
      <c r="P476" s="32"/>
      <c r="Q476" s="32"/>
      <c r="R476" s="32"/>
    </row>
    <row r="477" ht="15.75" customHeight="1">
      <c r="O477" s="32"/>
      <c r="P477" s="32"/>
      <c r="Q477" s="32"/>
      <c r="R477" s="32"/>
    </row>
    <row r="478" ht="15.75" customHeight="1">
      <c r="O478" s="32"/>
      <c r="P478" s="32"/>
      <c r="Q478" s="32"/>
      <c r="R478" s="32"/>
    </row>
    <row r="479" ht="15.75" customHeight="1">
      <c r="O479" s="32"/>
      <c r="P479" s="32"/>
      <c r="Q479" s="32"/>
      <c r="R479" s="32"/>
    </row>
    <row r="480" ht="15.75" customHeight="1">
      <c r="O480" s="32"/>
      <c r="P480" s="32"/>
      <c r="Q480" s="32"/>
      <c r="R480" s="32"/>
    </row>
    <row r="481" ht="15.75" customHeight="1">
      <c r="O481" s="32"/>
      <c r="P481" s="32"/>
      <c r="Q481" s="32"/>
      <c r="R481" s="32"/>
    </row>
    <row r="482" ht="15.75" customHeight="1">
      <c r="O482" s="32"/>
      <c r="P482" s="32"/>
      <c r="Q482" s="32"/>
      <c r="R482" s="32"/>
    </row>
    <row r="483" ht="15.75" customHeight="1">
      <c r="O483" s="32"/>
      <c r="P483" s="32"/>
      <c r="Q483" s="32"/>
      <c r="R483" s="32"/>
    </row>
    <row r="484" ht="15.75" customHeight="1">
      <c r="O484" s="32"/>
      <c r="P484" s="32"/>
      <c r="Q484" s="32"/>
      <c r="R484" s="32"/>
    </row>
    <row r="485" ht="15.75" customHeight="1">
      <c r="O485" s="32"/>
      <c r="P485" s="32"/>
      <c r="Q485" s="32"/>
      <c r="R485" s="32"/>
    </row>
    <row r="486" ht="15.75" customHeight="1">
      <c r="O486" s="32"/>
      <c r="P486" s="32"/>
      <c r="Q486" s="32"/>
      <c r="R486" s="32"/>
    </row>
    <row r="487" ht="15.75" customHeight="1">
      <c r="O487" s="32"/>
      <c r="P487" s="32"/>
      <c r="Q487" s="32"/>
      <c r="R487" s="32"/>
    </row>
    <row r="488" ht="15.75" customHeight="1">
      <c r="O488" s="32"/>
      <c r="P488" s="32"/>
      <c r="Q488" s="32"/>
      <c r="R488" s="32"/>
    </row>
    <row r="489" ht="15.75" customHeight="1">
      <c r="O489" s="32"/>
      <c r="P489" s="32"/>
      <c r="Q489" s="32"/>
      <c r="R489" s="32"/>
    </row>
    <row r="490" ht="15.75" customHeight="1">
      <c r="O490" s="32"/>
      <c r="P490" s="32"/>
      <c r="Q490" s="32"/>
      <c r="R490" s="32"/>
    </row>
    <row r="491" ht="15.75" customHeight="1">
      <c r="O491" s="32"/>
      <c r="P491" s="32"/>
      <c r="Q491" s="32"/>
      <c r="R491" s="32"/>
    </row>
    <row r="492" ht="15.75" customHeight="1">
      <c r="O492" s="32"/>
      <c r="P492" s="32"/>
      <c r="Q492" s="32"/>
      <c r="R492" s="32"/>
    </row>
    <row r="493" ht="15.75" customHeight="1">
      <c r="O493" s="32"/>
      <c r="P493" s="32"/>
      <c r="Q493" s="32"/>
      <c r="R493" s="32"/>
    </row>
    <row r="494" ht="15.75" customHeight="1">
      <c r="O494" s="32"/>
      <c r="P494" s="32"/>
      <c r="Q494" s="32"/>
      <c r="R494" s="32"/>
    </row>
    <row r="495" ht="15.75" customHeight="1">
      <c r="O495" s="32"/>
      <c r="P495" s="32"/>
      <c r="Q495" s="32"/>
      <c r="R495" s="32"/>
    </row>
    <row r="496" ht="15.75" customHeight="1">
      <c r="O496" s="32"/>
      <c r="P496" s="32"/>
      <c r="Q496" s="32"/>
      <c r="R496" s="32"/>
    </row>
    <row r="497" ht="15.75" customHeight="1">
      <c r="O497" s="32"/>
      <c r="P497" s="32"/>
      <c r="Q497" s="32"/>
      <c r="R497" s="32"/>
    </row>
    <row r="498" ht="15.75" customHeight="1">
      <c r="O498" s="32"/>
      <c r="P498" s="32"/>
      <c r="Q498" s="32"/>
      <c r="R498" s="32"/>
    </row>
    <row r="499" ht="15.75" customHeight="1">
      <c r="O499" s="32"/>
      <c r="P499" s="32"/>
      <c r="Q499" s="32"/>
      <c r="R499" s="32"/>
    </row>
    <row r="500" ht="15.75" customHeight="1">
      <c r="O500" s="32"/>
      <c r="P500" s="32"/>
      <c r="Q500" s="32"/>
      <c r="R500" s="32"/>
    </row>
    <row r="501" ht="15.75" customHeight="1">
      <c r="O501" s="32"/>
      <c r="P501" s="32"/>
      <c r="Q501" s="32"/>
      <c r="R501" s="32"/>
    </row>
    <row r="502" ht="15.75" customHeight="1">
      <c r="O502" s="32"/>
      <c r="P502" s="32"/>
      <c r="Q502" s="32"/>
      <c r="R502" s="32"/>
    </row>
    <row r="503" ht="15.75" customHeight="1">
      <c r="O503" s="32"/>
      <c r="P503" s="32"/>
      <c r="Q503" s="32"/>
      <c r="R503" s="32"/>
    </row>
    <row r="504" ht="15.75" customHeight="1">
      <c r="O504" s="32"/>
      <c r="P504" s="32"/>
      <c r="Q504" s="32"/>
      <c r="R504" s="32"/>
    </row>
    <row r="505" ht="15.75" customHeight="1">
      <c r="O505" s="32"/>
      <c r="P505" s="32"/>
      <c r="Q505" s="32"/>
      <c r="R505" s="32"/>
    </row>
    <row r="506" ht="15.75" customHeight="1">
      <c r="O506" s="32"/>
      <c r="P506" s="32"/>
      <c r="Q506" s="32"/>
      <c r="R506" s="32"/>
    </row>
    <row r="507" ht="15.75" customHeight="1">
      <c r="O507" s="32"/>
      <c r="P507" s="32"/>
      <c r="Q507" s="32"/>
      <c r="R507" s="32"/>
    </row>
    <row r="508" ht="15.75" customHeight="1">
      <c r="O508" s="32"/>
      <c r="P508" s="32"/>
      <c r="Q508" s="32"/>
      <c r="R508" s="32"/>
    </row>
    <row r="509" ht="15.75" customHeight="1">
      <c r="O509" s="32"/>
      <c r="P509" s="32"/>
      <c r="Q509" s="32"/>
      <c r="R509" s="32"/>
    </row>
    <row r="510" ht="15.75" customHeight="1">
      <c r="O510" s="32"/>
      <c r="P510" s="32"/>
      <c r="Q510" s="32"/>
      <c r="R510" s="32"/>
    </row>
    <row r="511" ht="15.75" customHeight="1">
      <c r="O511" s="32"/>
      <c r="P511" s="32"/>
      <c r="Q511" s="32"/>
      <c r="R511" s="32"/>
    </row>
    <row r="512" ht="15.75" customHeight="1">
      <c r="O512" s="32"/>
      <c r="P512" s="32"/>
      <c r="Q512" s="32"/>
      <c r="R512" s="32"/>
    </row>
    <row r="513" ht="15.75" customHeight="1">
      <c r="O513" s="32"/>
      <c r="P513" s="32"/>
      <c r="Q513" s="32"/>
      <c r="R513" s="32"/>
    </row>
    <row r="514" ht="15.75" customHeight="1">
      <c r="O514" s="32"/>
      <c r="P514" s="32"/>
      <c r="Q514" s="32"/>
      <c r="R514" s="32"/>
    </row>
    <row r="515" ht="15.75" customHeight="1">
      <c r="O515" s="32"/>
      <c r="P515" s="32"/>
      <c r="Q515" s="32"/>
      <c r="R515" s="32"/>
    </row>
    <row r="516" ht="15.75" customHeight="1">
      <c r="O516" s="32"/>
      <c r="P516" s="32"/>
      <c r="Q516" s="32"/>
      <c r="R516" s="32"/>
    </row>
    <row r="517" ht="15.75" customHeight="1">
      <c r="O517" s="32"/>
      <c r="P517" s="32"/>
      <c r="Q517" s="32"/>
      <c r="R517" s="32"/>
    </row>
    <row r="518" ht="15.75" customHeight="1">
      <c r="O518" s="32"/>
      <c r="P518" s="32"/>
      <c r="Q518" s="32"/>
      <c r="R518" s="32"/>
    </row>
    <row r="519" ht="15.75" customHeight="1">
      <c r="O519" s="32"/>
      <c r="P519" s="32"/>
      <c r="Q519" s="32"/>
      <c r="R519" s="32"/>
    </row>
    <row r="520" ht="15.75" customHeight="1">
      <c r="O520" s="32"/>
      <c r="P520" s="32"/>
      <c r="Q520" s="32"/>
      <c r="R520" s="32"/>
    </row>
    <row r="521" ht="15.75" customHeight="1">
      <c r="O521" s="32"/>
      <c r="P521" s="32"/>
      <c r="Q521" s="32"/>
      <c r="R521" s="32"/>
    </row>
    <row r="522" ht="15.75" customHeight="1">
      <c r="O522" s="32"/>
      <c r="P522" s="32"/>
      <c r="Q522" s="32"/>
      <c r="R522" s="32"/>
    </row>
    <row r="523" ht="15.75" customHeight="1">
      <c r="O523" s="32"/>
      <c r="P523" s="32"/>
      <c r="Q523" s="32"/>
      <c r="R523" s="32"/>
    </row>
    <row r="524" ht="15.75" customHeight="1">
      <c r="O524" s="32"/>
      <c r="P524" s="32"/>
      <c r="Q524" s="32"/>
      <c r="R524" s="32"/>
    </row>
    <row r="525" ht="15.75" customHeight="1">
      <c r="O525" s="32"/>
      <c r="P525" s="32"/>
      <c r="Q525" s="32"/>
      <c r="R525" s="32"/>
    </row>
    <row r="526" ht="15.75" customHeight="1">
      <c r="O526" s="32"/>
      <c r="P526" s="32"/>
      <c r="Q526" s="32"/>
      <c r="R526" s="32"/>
    </row>
    <row r="527" ht="15.75" customHeight="1">
      <c r="O527" s="32"/>
      <c r="P527" s="32"/>
      <c r="Q527" s="32"/>
      <c r="R527" s="32"/>
    </row>
    <row r="528" ht="15.75" customHeight="1">
      <c r="O528" s="32"/>
      <c r="P528" s="32"/>
      <c r="Q528" s="32"/>
      <c r="R528" s="32"/>
    </row>
    <row r="529" ht="15.75" customHeight="1">
      <c r="O529" s="32"/>
      <c r="P529" s="32"/>
      <c r="Q529" s="32"/>
      <c r="R529" s="32"/>
    </row>
    <row r="530" ht="15.75" customHeight="1">
      <c r="O530" s="32"/>
      <c r="P530" s="32"/>
      <c r="Q530" s="32"/>
      <c r="R530" s="32"/>
    </row>
    <row r="531" ht="15.75" customHeight="1">
      <c r="O531" s="32"/>
      <c r="P531" s="32"/>
      <c r="Q531" s="32"/>
      <c r="R531" s="32"/>
    </row>
    <row r="532" ht="15.75" customHeight="1">
      <c r="O532" s="32"/>
      <c r="P532" s="32"/>
      <c r="Q532" s="32"/>
      <c r="R532" s="32"/>
    </row>
    <row r="533" ht="15.75" customHeight="1">
      <c r="O533" s="32"/>
      <c r="P533" s="32"/>
      <c r="Q533" s="32"/>
      <c r="R533" s="32"/>
    </row>
    <row r="534" ht="15.75" customHeight="1">
      <c r="O534" s="32"/>
      <c r="P534" s="32"/>
      <c r="Q534" s="32"/>
      <c r="R534" s="32"/>
    </row>
    <row r="535" ht="15.75" customHeight="1">
      <c r="O535" s="32"/>
      <c r="P535" s="32"/>
      <c r="Q535" s="32"/>
      <c r="R535" s="32"/>
    </row>
    <row r="536" ht="15.75" customHeight="1">
      <c r="O536" s="32"/>
      <c r="P536" s="32"/>
      <c r="Q536" s="32"/>
      <c r="R536" s="32"/>
    </row>
    <row r="537" ht="15.75" customHeight="1">
      <c r="O537" s="32"/>
      <c r="P537" s="32"/>
      <c r="Q537" s="32"/>
      <c r="R537" s="32"/>
    </row>
    <row r="538" ht="15.75" customHeight="1">
      <c r="O538" s="32"/>
      <c r="P538" s="32"/>
      <c r="Q538" s="32"/>
      <c r="R538" s="32"/>
    </row>
    <row r="539" ht="15.75" customHeight="1">
      <c r="O539" s="32"/>
      <c r="P539" s="32"/>
      <c r="Q539" s="32"/>
      <c r="R539" s="32"/>
    </row>
    <row r="540" ht="15.75" customHeight="1">
      <c r="O540" s="32"/>
      <c r="P540" s="32"/>
      <c r="Q540" s="32"/>
      <c r="R540" s="32"/>
    </row>
    <row r="541" ht="15.75" customHeight="1">
      <c r="O541" s="32"/>
      <c r="P541" s="32"/>
      <c r="Q541" s="32"/>
      <c r="R541" s="32"/>
    </row>
    <row r="542" ht="15.75" customHeight="1">
      <c r="O542" s="32"/>
      <c r="P542" s="32"/>
      <c r="Q542" s="32"/>
      <c r="R542" s="32"/>
    </row>
    <row r="543" ht="15.75" customHeight="1">
      <c r="O543" s="32"/>
      <c r="P543" s="32"/>
      <c r="Q543" s="32"/>
      <c r="R543" s="32"/>
    </row>
    <row r="544" ht="15.75" customHeight="1">
      <c r="O544" s="32"/>
      <c r="P544" s="32"/>
      <c r="Q544" s="32"/>
      <c r="R544" s="32"/>
    </row>
    <row r="545" ht="15.75" customHeight="1">
      <c r="O545" s="32"/>
      <c r="P545" s="32"/>
      <c r="Q545" s="32"/>
      <c r="R545" s="32"/>
    </row>
    <row r="546" ht="15.75" customHeight="1">
      <c r="O546" s="32"/>
      <c r="P546" s="32"/>
      <c r="Q546" s="32"/>
      <c r="R546" s="32"/>
    </row>
    <row r="547" ht="15.75" customHeight="1">
      <c r="O547" s="32"/>
      <c r="P547" s="32"/>
      <c r="Q547" s="32"/>
      <c r="R547" s="32"/>
    </row>
    <row r="548" ht="15.75" customHeight="1">
      <c r="O548" s="32"/>
      <c r="P548" s="32"/>
      <c r="Q548" s="32"/>
      <c r="R548" s="32"/>
    </row>
    <row r="549" ht="15.75" customHeight="1">
      <c r="O549" s="32"/>
      <c r="P549" s="32"/>
      <c r="Q549" s="32"/>
      <c r="R549" s="32"/>
    </row>
    <row r="550" ht="15.75" customHeight="1">
      <c r="O550" s="32"/>
      <c r="P550" s="32"/>
      <c r="Q550" s="32"/>
      <c r="R550" s="32"/>
    </row>
    <row r="551" ht="15.75" customHeight="1">
      <c r="O551" s="32"/>
      <c r="P551" s="32"/>
      <c r="Q551" s="32"/>
      <c r="R551" s="32"/>
    </row>
    <row r="552" ht="15.75" customHeight="1">
      <c r="O552" s="32"/>
      <c r="P552" s="32"/>
      <c r="Q552" s="32"/>
      <c r="R552" s="32"/>
    </row>
    <row r="553" ht="15.75" customHeight="1">
      <c r="O553" s="32"/>
      <c r="P553" s="32"/>
      <c r="Q553" s="32"/>
      <c r="R553" s="32"/>
    </row>
    <row r="554" ht="15.75" customHeight="1">
      <c r="O554" s="32"/>
      <c r="P554" s="32"/>
      <c r="Q554" s="32"/>
      <c r="R554" s="32"/>
    </row>
    <row r="555" ht="15.75" customHeight="1">
      <c r="O555" s="32"/>
      <c r="P555" s="32"/>
      <c r="Q555" s="32"/>
      <c r="R555" s="32"/>
    </row>
    <row r="556" ht="15.75" customHeight="1">
      <c r="O556" s="32"/>
      <c r="P556" s="32"/>
      <c r="Q556" s="32"/>
      <c r="R556" s="32"/>
    </row>
    <row r="557" ht="15.75" customHeight="1">
      <c r="O557" s="32"/>
      <c r="P557" s="32"/>
      <c r="Q557" s="32"/>
      <c r="R557" s="32"/>
    </row>
    <row r="558" ht="15.75" customHeight="1">
      <c r="O558" s="32"/>
      <c r="P558" s="32"/>
      <c r="Q558" s="32"/>
      <c r="R558" s="32"/>
    </row>
    <row r="559" ht="15.75" customHeight="1">
      <c r="O559" s="32"/>
      <c r="P559" s="32"/>
      <c r="Q559" s="32"/>
      <c r="R559" s="32"/>
    </row>
    <row r="560" ht="15.75" customHeight="1">
      <c r="O560" s="32"/>
      <c r="P560" s="32"/>
      <c r="Q560" s="32"/>
      <c r="R560" s="32"/>
    </row>
    <row r="561" ht="15.75" customHeight="1">
      <c r="O561" s="32"/>
      <c r="P561" s="32"/>
      <c r="Q561" s="32"/>
      <c r="R561" s="32"/>
    </row>
    <row r="562" ht="15.75" customHeight="1">
      <c r="O562" s="32"/>
      <c r="P562" s="32"/>
      <c r="Q562" s="32"/>
      <c r="R562" s="32"/>
    </row>
    <row r="563" ht="15.75" customHeight="1">
      <c r="O563" s="32"/>
      <c r="P563" s="32"/>
      <c r="Q563" s="32"/>
      <c r="R563" s="32"/>
    </row>
    <row r="564" ht="15.75" customHeight="1">
      <c r="O564" s="32"/>
      <c r="P564" s="32"/>
      <c r="Q564" s="32"/>
      <c r="R564" s="32"/>
    </row>
    <row r="565" ht="15.75" customHeight="1">
      <c r="O565" s="32"/>
      <c r="P565" s="32"/>
      <c r="Q565" s="32"/>
      <c r="R565" s="32"/>
    </row>
    <row r="566" ht="15.75" customHeight="1">
      <c r="O566" s="32"/>
      <c r="P566" s="32"/>
      <c r="Q566" s="32"/>
      <c r="R566" s="32"/>
    </row>
    <row r="567" ht="15.75" customHeight="1">
      <c r="O567" s="32"/>
      <c r="P567" s="32"/>
      <c r="Q567" s="32"/>
      <c r="R567" s="32"/>
    </row>
    <row r="568" ht="15.75" customHeight="1">
      <c r="O568" s="32"/>
      <c r="P568" s="32"/>
      <c r="Q568" s="32"/>
      <c r="R568" s="32"/>
    </row>
    <row r="569" ht="15.75" customHeight="1">
      <c r="O569" s="32"/>
      <c r="P569" s="32"/>
      <c r="Q569" s="32"/>
      <c r="R569" s="32"/>
    </row>
    <row r="570" ht="15.75" customHeight="1">
      <c r="O570" s="32"/>
      <c r="P570" s="32"/>
      <c r="Q570" s="32"/>
      <c r="R570" s="32"/>
    </row>
    <row r="571" ht="15.75" customHeight="1">
      <c r="O571" s="32"/>
      <c r="P571" s="32"/>
      <c r="Q571" s="32"/>
      <c r="R571" s="32"/>
    </row>
    <row r="572" ht="15.75" customHeight="1">
      <c r="O572" s="32"/>
      <c r="P572" s="32"/>
      <c r="Q572" s="32"/>
      <c r="R572" s="32"/>
    </row>
    <row r="573" ht="15.75" customHeight="1">
      <c r="O573" s="32"/>
      <c r="P573" s="32"/>
      <c r="Q573" s="32"/>
      <c r="R573" s="32"/>
    </row>
    <row r="574" ht="15.75" customHeight="1">
      <c r="O574" s="32"/>
      <c r="P574" s="32"/>
      <c r="Q574" s="32"/>
      <c r="R574" s="32"/>
    </row>
    <row r="575" ht="15.75" customHeight="1">
      <c r="O575" s="32"/>
      <c r="P575" s="32"/>
      <c r="Q575" s="32"/>
      <c r="R575" s="32"/>
    </row>
    <row r="576" ht="15.75" customHeight="1">
      <c r="O576" s="32"/>
      <c r="P576" s="32"/>
      <c r="Q576" s="32"/>
      <c r="R576" s="32"/>
    </row>
    <row r="577" ht="15.75" customHeight="1">
      <c r="O577" s="32"/>
      <c r="P577" s="32"/>
      <c r="Q577" s="32"/>
      <c r="R577" s="32"/>
    </row>
    <row r="578" ht="15.75" customHeight="1">
      <c r="O578" s="32"/>
      <c r="P578" s="32"/>
      <c r="Q578" s="32"/>
      <c r="R578" s="32"/>
    </row>
    <row r="579" ht="15.75" customHeight="1">
      <c r="O579" s="32"/>
      <c r="P579" s="32"/>
      <c r="Q579" s="32"/>
      <c r="R579" s="32"/>
    </row>
    <row r="580" ht="15.75" customHeight="1">
      <c r="O580" s="32"/>
      <c r="P580" s="32"/>
      <c r="Q580" s="32"/>
      <c r="R580" s="32"/>
    </row>
    <row r="581" ht="15.75" customHeight="1">
      <c r="O581" s="32"/>
      <c r="P581" s="32"/>
      <c r="Q581" s="32"/>
      <c r="R581" s="32"/>
    </row>
    <row r="582" ht="15.75" customHeight="1">
      <c r="O582" s="32"/>
      <c r="P582" s="32"/>
      <c r="Q582" s="32"/>
      <c r="R582" s="32"/>
    </row>
    <row r="583" ht="15.75" customHeight="1">
      <c r="O583" s="32"/>
      <c r="P583" s="32"/>
      <c r="Q583" s="32"/>
      <c r="R583" s="32"/>
    </row>
    <row r="584" ht="15.75" customHeight="1">
      <c r="O584" s="32"/>
      <c r="P584" s="32"/>
      <c r="Q584" s="32"/>
      <c r="R584" s="32"/>
    </row>
    <row r="585" ht="15.75" customHeight="1">
      <c r="O585" s="32"/>
      <c r="P585" s="32"/>
      <c r="Q585" s="32"/>
      <c r="R585" s="32"/>
    </row>
    <row r="586" ht="15.75" customHeight="1">
      <c r="O586" s="32"/>
      <c r="P586" s="32"/>
      <c r="Q586" s="32"/>
      <c r="R586" s="32"/>
    </row>
    <row r="587" ht="15.75" customHeight="1">
      <c r="O587" s="32"/>
      <c r="P587" s="32"/>
      <c r="Q587" s="32"/>
      <c r="R587" s="32"/>
    </row>
    <row r="588" ht="15.75" customHeight="1">
      <c r="O588" s="32"/>
      <c r="P588" s="32"/>
      <c r="Q588" s="32"/>
      <c r="R588" s="32"/>
    </row>
    <row r="589" ht="15.75" customHeight="1">
      <c r="O589" s="32"/>
      <c r="P589" s="32"/>
      <c r="Q589" s="32"/>
      <c r="R589" s="32"/>
    </row>
    <row r="590" ht="15.75" customHeight="1">
      <c r="O590" s="32"/>
      <c r="P590" s="32"/>
      <c r="Q590" s="32"/>
      <c r="R590" s="32"/>
    </row>
    <row r="591" ht="15.75" customHeight="1">
      <c r="O591" s="32"/>
      <c r="P591" s="32"/>
      <c r="Q591" s="32"/>
      <c r="R591" s="32"/>
    </row>
    <row r="592" ht="15.75" customHeight="1">
      <c r="O592" s="32"/>
      <c r="P592" s="32"/>
      <c r="Q592" s="32"/>
      <c r="R592" s="32"/>
    </row>
    <row r="593" ht="15.75" customHeight="1">
      <c r="O593" s="32"/>
      <c r="P593" s="32"/>
      <c r="Q593" s="32"/>
      <c r="R593" s="32"/>
    </row>
    <row r="594" ht="15.75" customHeight="1">
      <c r="O594" s="32"/>
      <c r="P594" s="32"/>
      <c r="Q594" s="32"/>
      <c r="R594" s="32"/>
    </row>
    <row r="595" ht="15.75" customHeight="1">
      <c r="O595" s="32"/>
      <c r="P595" s="32"/>
      <c r="Q595" s="32"/>
      <c r="R595" s="32"/>
    </row>
    <row r="596" ht="15.75" customHeight="1">
      <c r="O596" s="32"/>
      <c r="P596" s="32"/>
      <c r="Q596" s="32"/>
      <c r="R596" s="32"/>
    </row>
    <row r="597" ht="15.75" customHeight="1">
      <c r="O597" s="32"/>
      <c r="P597" s="32"/>
      <c r="Q597" s="32"/>
      <c r="R597" s="32"/>
    </row>
    <row r="598" ht="15.75" customHeight="1">
      <c r="O598" s="32"/>
      <c r="P598" s="32"/>
      <c r="Q598" s="32"/>
      <c r="R598" s="32"/>
    </row>
    <row r="599" ht="15.75" customHeight="1">
      <c r="O599" s="32"/>
      <c r="P599" s="32"/>
      <c r="Q599" s="32"/>
      <c r="R599" s="32"/>
    </row>
    <row r="600" ht="15.75" customHeight="1">
      <c r="O600" s="32"/>
      <c r="P600" s="32"/>
      <c r="Q600" s="32"/>
      <c r="R600" s="32"/>
    </row>
    <row r="601" ht="15.75" customHeight="1">
      <c r="O601" s="32"/>
      <c r="P601" s="32"/>
      <c r="Q601" s="32"/>
      <c r="R601" s="32"/>
    </row>
    <row r="602" ht="15.75" customHeight="1">
      <c r="O602" s="32"/>
      <c r="P602" s="32"/>
      <c r="Q602" s="32"/>
      <c r="R602" s="32"/>
    </row>
    <row r="603" ht="15.75" customHeight="1">
      <c r="O603" s="32"/>
      <c r="P603" s="32"/>
      <c r="Q603" s="32"/>
      <c r="R603" s="32"/>
    </row>
    <row r="604" ht="15.75" customHeight="1">
      <c r="O604" s="32"/>
      <c r="P604" s="32"/>
      <c r="Q604" s="32"/>
      <c r="R604" s="32"/>
    </row>
    <row r="605" ht="15.75" customHeight="1">
      <c r="O605" s="32"/>
      <c r="P605" s="32"/>
      <c r="Q605" s="32"/>
      <c r="R605" s="32"/>
    </row>
    <row r="606" ht="15.75" customHeight="1">
      <c r="O606" s="32"/>
      <c r="P606" s="32"/>
      <c r="Q606" s="32"/>
      <c r="R606" s="32"/>
    </row>
    <row r="607" ht="15.75" customHeight="1">
      <c r="O607" s="32"/>
      <c r="P607" s="32"/>
      <c r="Q607" s="32"/>
      <c r="R607" s="32"/>
    </row>
    <row r="608" ht="15.75" customHeight="1">
      <c r="O608" s="32"/>
      <c r="P608" s="32"/>
      <c r="Q608" s="32"/>
      <c r="R608" s="32"/>
    </row>
    <row r="609" ht="15.75" customHeight="1">
      <c r="O609" s="32"/>
      <c r="P609" s="32"/>
      <c r="Q609" s="32"/>
      <c r="R609" s="32"/>
    </row>
    <row r="610" ht="15.75" customHeight="1">
      <c r="O610" s="32"/>
      <c r="P610" s="32"/>
      <c r="Q610" s="32"/>
      <c r="R610" s="32"/>
    </row>
    <row r="611" ht="15.75" customHeight="1">
      <c r="O611" s="32"/>
      <c r="P611" s="32"/>
      <c r="Q611" s="32"/>
      <c r="R611" s="32"/>
    </row>
    <row r="612" ht="15.75" customHeight="1">
      <c r="O612" s="32"/>
      <c r="P612" s="32"/>
      <c r="Q612" s="32"/>
      <c r="R612" s="32"/>
    </row>
    <row r="613" ht="15.75" customHeight="1">
      <c r="O613" s="32"/>
      <c r="P613" s="32"/>
      <c r="Q613" s="32"/>
      <c r="R613" s="32"/>
    </row>
    <row r="614" ht="15.75" customHeight="1">
      <c r="O614" s="32"/>
      <c r="P614" s="32"/>
      <c r="Q614" s="32"/>
      <c r="R614" s="32"/>
    </row>
    <row r="615" ht="15.75" customHeight="1">
      <c r="O615" s="32"/>
      <c r="P615" s="32"/>
      <c r="Q615" s="32"/>
      <c r="R615" s="32"/>
    </row>
    <row r="616" ht="15.75" customHeight="1">
      <c r="O616" s="32"/>
      <c r="P616" s="32"/>
      <c r="Q616" s="32"/>
      <c r="R616" s="32"/>
    </row>
    <row r="617" ht="15.75" customHeight="1">
      <c r="O617" s="32"/>
      <c r="P617" s="32"/>
      <c r="Q617" s="32"/>
      <c r="R617" s="32"/>
    </row>
    <row r="618" ht="15.75" customHeight="1">
      <c r="O618" s="32"/>
      <c r="P618" s="32"/>
      <c r="Q618" s="32"/>
      <c r="R618" s="32"/>
    </row>
    <row r="619" ht="15.75" customHeight="1">
      <c r="O619" s="32"/>
      <c r="P619" s="32"/>
      <c r="Q619" s="32"/>
      <c r="R619" s="32"/>
    </row>
    <row r="620" ht="15.75" customHeight="1">
      <c r="O620" s="32"/>
      <c r="P620" s="32"/>
      <c r="Q620" s="32"/>
      <c r="R620" s="32"/>
    </row>
    <row r="621" ht="15.75" customHeight="1">
      <c r="O621" s="32"/>
      <c r="P621" s="32"/>
      <c r="Q621" s="32"/>
      <c r="R621" s="32"/>
    </row>
    <row r="622" ht="15.75" customHeight="1">
      <c r="O622" s="32"/>
      <c r="P622" s="32"/>
      <c r="Q622" s="32"/>
      <c r="R622" s="32"/>
    </row>
    <row r="623" ht="15.75" customHeight="1">
      <c r="O623" s="32"/>
      <c r="P623" s="32"/>
      <c r="Q623" s="32"/>
      <c r="R623" s="32"/>
    </row>
    <row r="624" ht="15.75" customHeight="1">
      <c r="O624" s="32"/>
      <c r="P624" s="32"/>
      <c r="Q624" s="32"/>
      <c r="R624" s="32"/>
    </row>
    <row r="625" ht="15.75" customHeight="1">
      <c r="O625" s="32"/>
      <c r="P625" s="32"/>
      <c r="Q625" s="32"/>
      <c r="R625" s="32"/>
    </row>
    <row r="626" ht="15.75" customHeight="1">
      <c r="O626" s="32"/>
      <c r="P626" s="32"/>
      <c r="Q626" s="32"/>
      <c r="R626" s="32"/>
    </row>
    <row r="627" ht="15.75" customHeight="1">
      <c r="O627" s="32"/>
      <c r="P627" s="32"/>
      <c r="Q627" s="32"/>
      <c r="R627" s="32"/>
    </row>
    <row r="628" ht="15.75" customHeight="1">
      <c r="O628" s="32"/>
      <c r="P628" s="32"/>
      <c r="Q628" s="32"/>
      <c r="R628" s="32"/>
    </row>
    <row r="629" ht="15.75" customHeight="1">
      <c r="O629" s="32"/>
      <c r="P629" s="32"/>
      <c r="Q629" s="32"/>
      <c r="R629" s="32"/>
    </row>
    <row r="630" ht="15.75" customHeight="1">
      <c r="O630" s="32"/>
      <c r="P630" s="32"/>
      <c r="Q630" s="32"/>
      <c r="R630" s="32"/>
    </row>
    <row r="631" ht="15.75" customHeight="1">
      <c r="O631" s="32"/>
      <c r="P631" s="32"/>
      <c r="Q631" s="32"/>
      <c r="R631" s="32"/>
    </row>
    <row r="632" ht="15.75" customHeight="1">
      <c r="O632" s="32"/>
      <c r="P632" s="32"/>
      <c r="Q632" s="32"/>
      <c r="R632" s="32"/>
    </row>
    <row r="633" ht="15.75" customHeight="1">
      <c r="O633" s="32"/>
      <c r="P633" s="32"/>
      <c r="Q633" s="32"/>
      <c r="R633" s="32"/>
    </row>
    <row r="634" ht="15.75" customHeight="1">
      <c r="O634" s="32"/>
      <c r="P634" s="32"/>
      <c r="Q634" s="32"/>
      <c r="R634" s="32"/>
    </row>
    <row r="635" ht="15.75" customHeight="1">
      <c r="O635" s="32"/>
      <c r="P635" s="32"/>
      <c r="Q635" s="32"/>
      <c r="R635" s="32"/>
    </row>
    <row r="636" ht="15.75" customHeight="1">
      <c r="O636" s="32"/>
      <c r="P636" s="32"/>
      <c r="Q636" s="32"/>
      <c r="R636" s="32"/>
    </row>
    <row r="637" ht="15.75" customHeight="1">
      <c r="O637" s="32"/>
      <c r="P637" s="32"/>
      <c r="Q637" s="32"/>
      <c r="R637" s="32"/>
    </row>
    <row r="638" ht="15.75" customHeight="1">
      <c r="O638" s="32"/>
      <c r="P638" s="32"/>
      <c r="Q638" s="32"/>
      <c r="R638" s="32"/>
    </row>
    <row r="639" ht="15.75" customHeight="1">
      <c r="O639" s="32"/>
      <c r="P639" s="32"/>
      <c r="Q639" s="32"/>
      <c r="R639" s="32"/>
    </row>
    <row r="640" ht="15.75" customHeight="1">
      <c r="O640" s="32"/>
      <c r="P640" s="32"/>
      <c r="Q640" s="32"/>
      <c r="R640" s="32"/>
    </row>
    <row r="641" ht="15.75" customHeight="1">
      <c r="O641" s="32"/>
      <c r="P641" s="32"/>
      <c r="Q641" s="32"/>
      <c r="R641" s="32"/>
    </row>
    <row r="642" ht="15.75" customHeight="1">
      <c r="O642" s="32"/>
      <c r="P642" s="32"/>
      <c r="Q642" s="32"/>
      <c r="R642" s="32"/>
    </row>
    <row r="643" ht="15.75" customHeight="1">
      <c r="O643" s="32"/>
      <c r="P643" s="32"/>
      <c r="Q643" s="32"/>
      <c r="R643" s="32"/>
    </row>
    <row r="644" ht="15.75" customHeight="1">
      <c r="O644" s="32"/>
      <c r="P644" s="32"/>
      <c r="Q644" s="32"/>
      <c r="R644" s="32"/>
    </row>
    <row r="645" ht="15.75" customHeight="1">
      <c r="O645" s="32"/>
      <c r="P645" s="32"/>
      <c r="Q645" s="32"/>
      <c r="R645" s="32"/>
    </row>
    <row r="646" ht="15.75" customHeight="1">
      <c r="O646" s="32"/>
      <c r="P646" s="32"/>
      <c r="Q646" s="32"/>
      <c r="R646" s="32"/>
    </row>
    <row r="647" ht="15.75" customHeight="1">
      <c r="O647" s="32"/>
      <c r="P647" s="32"/>
      <c r="Q647" s="32"/>
      <c r="R647" s="32"/>
    </row>
    <row r="648" ht="15.75" customHeight="1">
      <c r="O648" s="32"/>
      <c r="P648" s="32"/>
      <c r="Q648" s="32"/>
      <c r="R648" s="32"/>
    </row>
    <row r="649" ht="15.75" customHeight="1">
      <c r="O649" s="32"/>
      <c r="P649" s="32"/>
      <c r="Q649" s="32"/>
      <c r="R649" s="32"/>
    </row>
    <row r="650" ht="15.75" customHeight="1">
      <c r="O650" s="32"/>
      <c r="P650" s="32"/>
      <c r="Q650" s="32"/>
      <c r="R650" s="32"/>
    </row>
    <row r="651" ht="15.75" customHeight="1">
      <c r="O651" s="32"/>
      <c r="P651" s="32"/>
      <c r="Q651" s="32"/>
      <c r="R651" s="32"/>
    </row>
    <row r="652" ht="15.75" customHeight="1">
      <c r="O652" s="32"/>
      <c r="P652" s="32"/>
      <c r="Q652" s="32"/>
      <c r="R652" s="32"/>
    </row>
    <row r="653" ht="15.75" customHeight="1">
      <c r="O653" s="32"/>
      <c r="P653" s="32"/>
      <c r="Q653" s="32"/>
      <c r="R653" s="32"/>
    </row>
    <row r="654" ht="15.75" customHeight="1">
      <c r="O654" s="32"/>
      <c r="P654" s="32"/>
      <c r="Q654" s="32"/>
      <c r="R654" s="32"/>
    </row>
    <row r="655" ht="15.75" customHeight="1">
      <c r="O655" s="32"/>
      <c r="P655" s="32"/>
      <c r="Q655" s="32"/>
      <c r="R655" s="32"/>
    </row>
    <row r="656" ht="15.75" customHeight="1">
      <c r="O656" s="32"/>
      <c r="P656" s="32"/>
      <c r="Q656" s="32"/>
      <c r="R656" s="32"/>
    </row>
    <row r="657" ht="15.75" customHeight="1">
      <c r="O657" s="32"/>
      <c r="P657" s="32"/>
      <c r="Q657" s="32"/>
      <c r="R657" s="32"/>
    </row>
    <row r="658" ht="15.75" customHeight="1">
      <c r="O658" s="32"/>
      <c r="P658" s="32"/>
      <c r="Q658" s="32"/>
      <c r="R658" s="32"/>
    </row>
    <row r="659" ht="15.75" customHeight="1">
      <c r="O659" s="32"/>
      <c r="P659" s="32"/>
      <c r="Q659" s="32"/>
      <c r="R659" s="32"/>
    </row>
    <row r="660" ht="15.75" customHeight="1">
      <c r="O660" s="32"/>
      <c r="P660" s="32"/>
      <c r="Q660" s="32"/>
      <c r="R660" s="32"/>
    </row>
    <row r="661" ht="15.75" customHeight="1">
      <c r="O661" s="32"/>
      <c r="P661" s="32"/>
      <c r="Q661" s="32"/>
      <c r="R661" s="32"/>
    </row>
    <row r="662" ht="15.75" customHeight="1">
      <c r="O662" s="32"/>
      <c r="P662" s="32"/>
      <c r="Q662" s="32"/>
      <c r="R662" s="32"/>
    </row>
    <row r="663" ht="15.75" customHeight="1">
      <c r="O663" s="32"/>
      <c r="P663" s="32"/>
      <c r="Q663" s="32"/>
      <c r="R663" s="32"/>
    </row>
    <row r="664" ht="15.75" customHeight="1">
      <c r="O664" s="32"/>
      <c r="P664" s="32"/>
      <c r="Q664" s="32"/>
      <c r="R664" s="32"/>
    </row>
    <row r="665" ht="15.75" customHeight="1">
      <c r="O665" s="32"/>
      <c r="P665" s="32"/>
      <c r="Q665" s="32"/>
      <c r="R665" s="32"/>
    </row>
    <row r="666" ht="15.75" customHeight="1">
      <c r="O666" s="32"/>
      <c r="P666" s="32"/>
      <c r="Q666" s="32"/>
      <c r="R666" s="32"/>
    </row>
    <row r="667" ht="15.75" customHeight="1">
      <c r="O667" s="32"/>
      <c r="P667" s="32"/>
      <c r="Q667" s="32"/>
      <c r="R667" s="32"/>
    </row>
    <row r="668" ht="15.75" customHeight="1">
      <c r="O668" s="32"/>
      <c r="P668" s="32"/>
      <c r="Q668" s="32"/>
      <c r="R668" s="32"/>
    </row>
    <row r="669" ht="15.75" customHeight="1">
      <c r="O669" s="32"/>
      <c r="P669" s="32"/>
      <c r="Q669" s="32"/>
      <c r="R669" s="32"/>
    </row>
    <row r="670" ht="15.75" customHeight="1">
      <c r="O670" s="32"/>
      <c r="P670" s="32"/>
      <c r="Q670" s="32"/>
      <c r="R670" s="32"/>
    </row>
    <row r="671" ht="15.75" customHeight="1">
      <c r="O671" s="32"/>
      <c r="P671" s="32"/>
      <c r="Q671" s="32"/>
      <c r="R671" s="32"/>
    </row>
    <row r="672" ht="15.75" customHeight="1">
      <c r="O672" s="32"/>
      <c r="P672" s="32"/>
      <c r="Q672" s="32"/>
      <c r="R672" s="32"/>
    </row>
    <row r="673" ht="15.75" customHeight="1">
      <c r="O673" s="32"/>
      <c r="P673" s="32"/>
      <c r="Q673" s="32"/>
      <c r="R673" s="32"/>
    </row>
    <row r="674" ht="15.75" customHeight="1">
      <c r="O674" s="32"/>
      <c r="P674" s="32"/>
      <c r="Q674" s="32"/>
      <c r="R674" s="32"/>
    </row>
    <row r="675" ht="15.75" customHeight="1">
      <c r="O675" s="32"/>
      <c r="P675" s="32"/>
      <c r="Q675" s="32"/>
      <c r="R675" s="32"/>
    </row>
    <row r="676" ht="15.75" customHeight="1">
      <c r="O676" s="32"/>
      <c r="P676" s="32"/>
      <c r="Q676" s="32"/>
      <c r="R676" s="32"/>
    </row>
    <row r="677" ht="15.75" customHeight="1">
      <c r="O677" s="32"/>
      <c r="P677" s="32"/>
      <c r="Q677" s="32"/>
      <c r="R677" s="32"/>
    </row>
    <row r="678" ht="15.75" customHeight="1">
      <c r="O678" s="32"/>
      <c r="P678" s="32"/>
      <c r="Q678" s="32"/>
      <c r="R678" s="32"/>
    </row>
    <row r="679" ht="15.75" customHeight="1">
      <c r="O679" s="32"/>
      <c r="P679" s="32"/>
      <c r="Q679" s="32"/>
      <c r="R679" s="32"/>
    </row>
    <row r="680" ht="15.75" customHeight="1">
      <c r="O680" s="32"/>
      <c r="P680" s="32"/>
      <c r="Q680" s="32"/>
      <c r="R680" s="32"/>
    </row>
    <row r="681" ht="15.75" customHeight="1">
      <c r="O681" s="32"/>
      <c r="P681" s="32"/>
      <c r="Q681" s="32"/>
      <c r="R681" s="32"/>
    </row>
    <row r="682" ht="15.75" customHeight="1">
      <c r="O682" s="32"/>
      <c r="P682" s="32"/>
      <c r="Q682" s="32"/>
      <c r="R682" s="32"/>
    </row>
    <row r="683" ht="15.75" customHeight="1">
      <c r="O683" s="32"/>
      <c r="P683" s="32"/>
      <c r="Q683" s="32"/>
      <c r="R683" s="32"/>
    </row>
    <row r="684" ht="15.75" customHeight="1">
      <c r="O684" s="32"/>
      <c r="P684" s="32"/>
      <c r="Q684" s="32"/>
      <c r="R684" s="32"/>
    </row>
    <row r="685" ht="15.75" customHeight="1">
      <c r="O685" s="32"/>
      <c r="P685" s="32"/>
      <c r="Q685" s="32"/>
      <c r="R685" s="32"/>
    </row>
    <row r="686" ht="15.75" customHeight="1">
      <c r="O686" s="32"/>
      <c r="P686" s="32"/>
      <c r="Q686" s="32"/>
      <c r="R686" s="32"/>
    </row>
    <row r="687" ht="15.75" customHeight="1">
      <c r="O687" s="32"/>
      <c r="P687" s="32"/>
      <c r="Q687" s="32"/>
      <c r="R687" s="32"/>
    </row>
    <row r="688" ht="15.75" customHeight="1">
      <c r="O688" s="32"/>
      <c r="P688" s="32"/>
      <c r="Q688" s="32"/>
      <c r="R688" s="32"/>
    </row>
    <row r="689" ht="15.75" customHeight="1">
      <c r="O689" s="32"/>
      <c r="P689" s="32"/>
      <c r="Q689" s="32"/>
      <c r="R689" s="32"/>
    </row>
    <row r="690" ht="15.75" customHeight="1">
      <c r="O690" s="32"/>
      <c r="P690" s="32"/>
      <c r="Q690" s="32"/>
      <c r="R690" s="32"/>
    </row>
    <row r="691" ht="15.75" customHeight="1">
      <c r="O691" s="32"/>
      <c r="P691" s="32"/>
      <c r="Q691" s="32"/>
      <c r="R691" s="32"/>
    </row>
    <row r="692" ht="15.75" customHeight="1">
      <c r="O692" s="32"/>
      <c r="P692" s="32"/>
      <c r="Q692" s="32"/>
      <c r="R692" s="32"/>
    </row>
    <row r="693" ht="15.75" customHeight="1">
      <c r="O693" s="32"/>
      <c r="P693" s="32"/>
      <c r="Q693" s="32"/>
      <c r="R693" s="32"/>
    </row>
    <row r="694" ht="15.75" customHeight="1">
      <c r="O694" s="32"/>
      <c r="P694" s="32"/>
      <c r="Q694" s="32"/>
      <c r="R694" s="32"/>
    </row>
    <row r="695" ht="15.75" customHeight="1">
      <c r="O695" s="32"/>
      <c r="P695" s="32"/>
      <c r="Q695" s="32"/>
      <c r="R695" s="32"/>
    </row>
    <row r="696" ht="15.75" customHeight="1">
      <c r="O696" s="32"/>
      <c r="P696" s="32"/>
      <c r="Q696" s="32"/>
      <c r="R696" s="32"/>
    </row>
    <row r="697" ht="15.75" customHeight="1">
      <c r="O697" s="32"/>
      <c r="P697" s="32"/>
      <c r="Q697" s="32"/>
      <c r="R697" s="32"/>
    </row>
    <row r="698" ht="15.75" customHeight="1">
      <c r="O698" s="32"/>
      <c r="P698" s="32"/>
      <c r="Q698" s="32"/>
      <c r="R698" s="32"/>
    </row>
    <row r="699" ht="15.75" customHeight="1">
      <c r="O699" s="32"/>
      <c r="P699" s="32"/>
      <c r="Q699" s="32"/>
      <c r="R699" s="32"/>
    </row>
    <row r="700" ht="15.75" customHeight="1">
      <c r="O700" s="32"/>
      <c r="P700" s="32"/>
      <c r="Q700" s="32"/>
      <c r="R700" s="32"/>
    </row>
    <row r="701" ht="15.75" customHeight="1">
      <c r="O701" s="32"/>
      <c r="P701" s="32"/>
      <c r="Q701" s="32"/>
      <c r="R701" s="32"/>
    </row>
    <row r="702" ht="15.75" customHeight="1">
      <c r="O702" s="32"/>
      <c r="P702" s="32"/>
      <c r="Q702" s="32"/>
      <c r="R702" s="32"/>
    </row>
    <row r="703" ht="15.75" customHeight="1">
      <c r="O703" s="32"/>
      <c r="P703" s="32"/>
      <c r="Q703" s="32"/>
      <c r="R703" s="32"/>
    </row>
    <row r="704" ht="15.75" customHeight="1">
      <c r="O704" s="32"/>
      <c r="P704" s="32"/>
      <c r="Q704" s="32"/>
      <c r="R704" s="32"/>
    </row>
    <row r="705" ht="15.75" customHeight="1">
      <c r="O705" s="32"/>
      <c r="P705" s="32"/>
      <c r="Q705" s="32"/>
      <c r="R705" s="32"/>
    </row>
    <row r="706" ht="15.75" customHeight="1">
      <c r="O706" s="32"/>
      <c r="P706" s="32"/>
      <c r="Q706" s="32"/>
      <c r="R706" s="32"/>
    </row>
    <row r="707" ht="15.75" customHeight="1">
      <c r="O707" s="32"/>
      <c r="P707" s="32"/>
      <c r="Q707" s="32"/>
      <c r="R707" s="32"/>
    </row>
    <row r="708" ht="15.75" customHeight="1">
      <c r="O708" s="32"/>
      <c r="P708" s="32"/>
      <c r="Q708" s="32"/>
      <c r="R708" s="32"/>
    </row>
    <row r="709" ht="15.75" customHeight="1">
      <c r="O709" s="32"/>
      <c r="P709" s="32"/>
      <c r="Q709" s="32"/>
      <c r="R709" s="32"/>
    </row>
    <row r="710" ht="15.75" customHeight="1">
      <c r="O710" s="32"/>
      <c r="P710" s="32"/>
      <c r="Q710" s="32"/>
      <c r="R710" s="32"/>
    </row>
    <row r="711" ht="15.75" customHeight="1">
      <c r="O711" s="32"/>
      <c r="P711" s="32"/>
      <c r="Q711" s="32"/>
      <c r="R711" s="32"/>
    </row>
    <row r="712" ht="15.75" customHeight="1">
      <c r="O712" s="32"/>
      <c r="P712" s="32"/>
      <c r="Q712" s="32"/>
      <c r="R712" s="32"/>
    </row>
    <row r="713" ht="15.75" customHeight="1">
      <c r="O713" s="32"/>
      <c r="P713" s="32"/>
      <c r="Q713" s="32"/>
      <c r="R713" s="32"/>
    </row>
    <row r="714" ht="15.75" customHeight="1">
      <c r="O714" s="32"/>
      <c r="P714" s="32"/>
      <c r="Q714" s="32"/>
      <c r="R714" s="32"/>
    </row>
    <row r="715" ht="15.75" customHeight="1">
      <c r="O715" s="32"/>
      <c r="P715" s="32"/>
      <c r="Q715" s="32"/>
      <c r="R715" s="32"/>
    </row>
    <row r="716" ht="15.75" customHeight="1">
      <c r="O716" s="32"/>
      <c r="P716" s="32"/>
      <c r="Q716" s="32"/>
      <c r="R716" s="32"/>
    </row>
    <row r="717" ht="15.75" customHeight="1">
      <c r="O717" s="32"/>
      <c r="P717" s="32"/>
      <c r="Q717" s="32"/>
      <c r="R717" s="32"/>
    </row>
    <row r="718" ht="15.75" customHeight="1">
      <c r="O718" s="32"/>
      <c r="P718" s="32"/>
      <c r="Q718" s="32"/>
      <c r="R718" s="32"/>
    </row>
    <row r="719" ht="15.75" customHeight="1">
      <c r="O719" s="32"/>
      <c r="P719" s="32"/>
      <c r="Q719" s="32"/>
      <c r="R719" s="32"/>
    </row>
    <row r="720" ht="15.75" customHeight="1">
      <c r="O720" s="32"/>
      <c r="P720" s="32"/>
      <c r="Q720" s="32"/>
      <c r="R720" s="32"/>
    </row>
    <row r="721" ht="15.75" customHeight="1">
      <c r="O721" s="32"/>
      <c r="P721" s="32"/>
      <c r="Q721" s="32"/>
      <c r="R721" s="32"/>
    </row>
    <row r="722" ht="15.75" customHeight="1">
      <c r="O722" s="32"/>
      <c r="P722" s="32"/>
      <c r="Q722" s="32"/>
      <c r="R722" s="32"/>
    </row>
    <row r="723" ht="15.75" customHeight="1">
      <c r="O723" s="32"/>
      <c r="P723" s="32"/>
      <c r="Q723" s="32"/>
      <c r="R723" s="32"/>
    </row>
    <row r="724" ht="15.75" customHeight="1">
      <c r="O724" s="32"/>
      <c r="P724" s="32"/>
      <c r="Q724" s="32"/>
      <c r="R724" s="32"/>
    </row>
    <row r="725" ht="15.75" customHeight="1">
      <c r="O725" s="32"/>
      <c r="P725" s="32"/>
      <c r="Q725" s="32"/>
      <c r="R725" s="32"/>
    </row>
    <row r="726" ht="15.75" customHeight="1">
      <c r="O726" s="32"/>
      <c r="P726" s="32"/>
      <c r="Q726" s="32"/>
      <c r="R726" s="32"/>
    </row>
    <row r="727" ht="15.75" customHeight="1">
      <c r="O727" s="32"/>
      <c r="P727" s="32"/>
      <c r="Q727" s="32"/>
      <c r="R727" s="32"/>
    </row>
    <row r="728" ht="15.75" customHeight="1">
      <c r="O728" s="32"/>
      <c r="P728" s="32"/>
      <c r="Q728" s="32"/>
      <c r="R728" s="32"/>
    </row>
    <row r="729" ht="15.75" customHeight="1">
      <c r="O729" s="32"/>
      <c r="P729" s="32"/>
      <c r="Q729" s="32"/>
      <c r="R729" s="32"/>
    </row>
    <row r="730" ht="15.75" customHeight="1">
      <c r="O730" s="32"/>
      <c r="P730" s="32"/>
      <c r="Q730" s="32"/>
      <c r="R730" s="32"/>
    </row>
    <row r="731" ht="15.75" customHeight="1">
      <c r="O731" s="32"/>
      <c r="P731" s="32"/>
      <c r="Q731" s="32"/>
      <c r="R731" s="32"/>
    </row>
    <row r="732" ht="15.75" customHeight="1">
      <c r="O732" s="32"/>
      <c r="P732" s="32"/>
      <c r="Q732" s="32"/>
      <c r="R732" s="32"/>
    </row>
    <row r="733" ht="15.75" customHeight="1">
      <c r="O733" s="32"/>
      <c r="P733" s="32"/>
      <c r="Q733" s="32"/>
      <c r="R733" s="32"/>
    </row>
    <row r="734" ht="15.75" customHeight="1">
      <c r="O734" s="32"/>
      <c r="P734" s="32"/>
      <c r="Q734" s="32"/>
      <c r="R734" s="32"/>
    </row>
    <row r="735" ht="15.75" customHeight="1">
      <c r="O735" s="32"/>
      <c r="P735" s="32"/>
      <c r="Q735" s="32"/>
      <c r="R735" s="32"/>
    </row>
    <row r="736" ht="15.75" customHeight="1">
      <c r="O736" s="32"/>
      <c r="P736" s="32"/>
      <c r="Q736" s="32"/>
      <c r="R736" s="32"/>
    </row>
    <row r="737" ht="15.75" customHeight="1">
      <c r="O737" s="32"/>
      <c r="P737" s="32"/>
      <c r="Q737" s="32"/>
      <c r="R737" s="32"/>
    </row>
    <row r="738" ht="15.75" customHeight="1">
      <c r="O738" s="32"/>
      <c r="P738" s="32"/>
      <c r="Q738" s="32"/>
      <c r="R738" s="32"/>
    </row>
    <row r="739" ht="15.75" customHeight="1">
      <c r="O739" s="32"/>
      <c r="P739" s="32"/>
      <c r="Q739" s="32"/>
      <c r="R739" s="32"/>
    </row>
    <row r="740" ht="15.75" customHeight="1">
      <c r="O740" s="32"/>
      <c r="P740" s="32"/>
      <c r="Q740" s="32"/>
      <c r="R740" s="32"/>
    </row>
    <row r="741" ht="15.75" customHeight="1">
      <c r="O741" s="32"/>
      <c r="P741" s="32"/>
      <c r="Q741" s="32"/>
      <c r="R741" s="32"/>
    </row>
    <row r="742" ht="15.75" customHeight="1">
      <c r="O742" s="32"/>
      <c r="P742" s="32"/>
      <c r="Q742" s="32"/>
      <c r="R742" s="32"/>
    </row>
    <row r="743" ht="15.75" customHeight="1">
      <c r="O743" s="32"/>
      <c r="P743" s="32"/>
      <c r="Q743" s="32"/>
      <c r="R743" s="32"/>
    </row>
    <row r="744" ht="15.75" customHeight="1">
      <c r="O744" s="32"/>
      <c r="P744" s="32"/>
      <c r="Q744" s="32"/>
      <c r="R744" s="32"/>
    </row>
    <row r="745" ht="15.75" customHeight="1">
      <c r="O745" s="32"/>
      <c r="P745" s="32"/>
      <c r="Q745" s="32"/>
      <c r="R745" s="32"/>
    </row>
    <row r="746" ht="15.75" customHeight="1">
      <c r="O746" s="32"/>
      <c r="P746" s="32"/>
      <c r="Q746" s="32"/>
      <c r="R746" s="32"/>
    </row>
    <row r="747" ht="15.75" customHeight="1">
      <c r="O747" s="32"/>
      <c r="P747" s="32"/>
      <c r="Q747" s="32"/>
      <c r="R747" s="32"/>
    </row>
    <row r="748" ht="15.75" customHeight="1">
      <c r="O748" s="32"/>
      <c r="P748" s="32"/>
      <c r="Q748" s="32"/>
      <c r="R748" s="32"/>
    </row>
    <row r="749" ht="15.75" customHeight="1">
      <c r="O749" s="32"/>
      <c r="P749" s="32"/>
      <c r="Q749" s="32"/>
      <c r="R749" s="32"/>
    </row>
    <row r="750" ht="15.75" customHeight="1">
      <c r="O750" s="32"/>
      <c r="P750" s="32"/>
      <c r="Q750" s="32"/>
      <c r="R750" s="32"/>
    </row>
    <row r="751" ht="15.75" customHeight="1">
      <c r="O751" s="32"/>
      <c r="P751" s="32"/>
      <c r="Q751" s="32"/>
      <c r="R751" s="32"/>
    </row>
    <row r="752" ht="15.75" customHeight="1">
      <c r="O752" s="32"/>
      <c r="P752" s="32"/>
      <c r="Q752" s="32"/>
      <c r="R752" s="32"/>
    </row>
    <row r="753" ht="15.75" customHeight="1">
      <c r="O753" s="32"/>
      <c r="P753" s="32"/>
      <c r="Q753" s="32"/>
      <c r="R753" s="32"/>
    </row>
    <row r="754" ht="15.75" customHeight="1">
      <c r="O754" s="32"/>
      <c r="P754" s="32"/>
      <c r="Q754" s="32"/>
      <c r="R754" s="32"/>
    </row>
    <row r="755" ht="15.75" customHeight="1">
      <c r="O755" s="32"/>
      <c r="P755" s="32"/>
      <c r="Q755" s="32"/>
      <c r="R755" s="32"/>
    </row>
    <row r="756" ht="15.75" customHeight="1">
      <c r="O756" s="32"/>
      <c r="P756" s="32"/>
      <c r="Q756" s="32"/>
      <c r="R756" s="32"/>
    </row>
    <row r="757" ht="15.75" customHeight="1">
      <c r="O757" s="32"/>
      <c r="P757" s="32"/>
      <c r="Q757" s="32"/>
      <c r="R757" s="32"/>
    </row>
    <row r="758" ht="15.75" customHeight="1">
      <c r="O758" s="32"/>
      <c r="P758" s="32"/>
      <c r="Q758" s="32"/>
      <c r="R758" s="32"/>
    </row>
    <row r="759" ht="15.75" customHeight="1">
      <c r="O759" s="32"/>
      <c r="P759" s="32"/>
      <c r="Q759" s="32"/>
      <c r="R759" s="32"/>
    </row>
    <row r="760" ht="15.75" customHeight="1">
      <c r="O760" s="32"/>
      <c r="P760" s="32"/>
      <c r="Q760" s="32"/>
      <c r="R760" s="32"/>
    </row>
    <row r="761" ht="15.75" customHeight="1">
      <c r="O761" s="32"/>
      <c r="P761" s="32"/>
      <c r="Q761" s="32"/>
      <c r="R761" s="32"/>
    </row>
    <row r="762" ht="15.75" customHeight="1">
      <c r="O762" s="32"/>
      <c r="P762" s="32"/>
      <c r="Q762" s="32"/>
      <c r="R762" s="32"/>
    </row>
    <row r="763" ht="15.75" customHeight="1">
      <c r="O763" s="32"/>
      <c r="P763" s="32"/>
      <c r="Q763" s="32"/>
      <c r="R763" s="32"/>
    </row>
    <row r="764" ht="15.75" customHeight="1">
      <c r="O764" s="32"/>
      <c r="P764" s="32"/>
      <c r="Q764" s="32"/>
      <c r="R764" s="32"/>
    </row>
    <row r="765" ht="15.75" customHeight="1">
      <c r="O765" s="32"/>
      <c r="P765" s="32"/>
      <c r="Q765" s="32"/>
      <c r="R765" s="32"/>
    </row>
    <row r="766" ht="15.75" customHeight="1">
      <c r="O766" s="32"/>
      <c r="P766" s="32"/>
      <c r="Q766" s="32"/>
      <c r="R766" s="32"/>
    </row>
    <row r="767" ht="15.75" customHeight="1">
      <c r="O767" s="32"/>
      <c r="P767" s="32"/>
      <c r="Q767" s="32"/>
      <c r="R767" s="32"/>
    </row>
    <row r="768" ht="15.75" customHeight="1">
      <c r="O768" s="32"/>
      <c r="P768" s="32"/>
      <c r="Q768" s="32"/>
      <c r="R768" s="32"/>
    </row>
    <row r="769" ht="15.75" customHeight="1">
      <c r="O769" s="32"/>
      <c r="P769" s="32"/>
      <c r="Q769" s="32"/>
      <c r="R769" s="32"/>
    </row>
    <row r="770" ht="15.75" customHeight="1">
      <c r="O770" s="32"/>
      <c r="P770" s="32"/>
      <c r="Q770" s="32"/>
      <c r="R770" s="32"/>
    </row>
    <row r="771" ht="15.75" customHeight="1">
      <c r="O771" s="32"/>
      <c r="P771" s="32"/>
      <c r="Q771" s="32"/>
      <c r="R771" s="32"/>
    </row>
    <row r="772" ht="15.75" customHeight="1">
      <c r="O772" s="32"/>
      <c r="P772" s="32"/>
      <c r="Q772" s="32"/>
      <c r="R772" s="32"/>
    </row>
    <row r="773" ht="15.75" customHeight="1">
      <c r="O773" s="32"/>
      <c r="P773" s="32"/>
      <c r="Q773" s="32"/>
      <c r="R773" s="32"/>
    </row>
    <row r="774" ht="15.75" customHeight="1">
      <c r="O774" s="32"/>
      <c r="P774" s="32"/>
      <c r="Q774" s="32"/>
      <c r="R774" s="32"/>
    </row>
    <row r="775" ht="15.75" customHeight="1">
      <c r="O775" s="32"/>
      <c r="P775" s="32"/>
      <c r="Q775" s="32"/>
      <c r="R775" s="32"/>
    </row>
    <row r="776" ht="15.75" customHeight="1">
      <c r="O776" s="32"/>
      <c r="P776" s="32"/>
      <c r="Q776" s="32"/>
      <c r="R776" s="32"/>
    </row>
    <row r="777" ht="15.75" customHeight="1">
      <c r="O777" s="32"/>
      <c r="P777" s="32"/>
      <c r="Q777" s="32"/>
      <c r="R777" s="32"/>
    </row>
    <row r="778" ht="15.75" customHeight="1">
      <c r="O778" s="32"/>
      <c r="P778" s="32"/>
      <c r="Q778" s="32"/>
      <c r="R778" s="32"/>
    </row>
    <row r="779" ht="15.75" customHeight="1">
      <c r="O779" s="32"/>
      <c r="P779" s="32"/>
      <c r="Q779" s="32"/>
      <c r="R779" s="32"/>
    </row>
    <row r="780" ht="15.75" customHeight="1">
      <c r="O780" s="32"/>
      <c r="P780" s="32"/>
      <c r="Q780" s="32"/>
      <c r="R780" s="32"/>
    </row>
    <row r="781" ht="15.75" customHeight="1">
      <c r="O781" s="32"/>
      <c r="P781" s="32"/>
      <c r="Q781" s="32"/>
      <c r="R781" s="32"/>
    </row>
    <row r="782" ht="15.75" customHeight="1">
      <c r="O782" s="32"/>
      <c r="P782" s="32"/>
      <c r="Q782" s="32"/>
      <c r="R782" s="32"/>
    </row>
    <row r="783" ht="15.75" customHeight="1">
      <c r="O783" s="32"/>
      <c r="P783" s="32"/>
      <c r="Q783" s="32"/>
      <c r="R783" s="32"/>
    </row>
    <row r="784" ht="15.75" customHeight="1">
      <c r="O784" s="32"/>
      <c r="P784" s="32"/>
      <c r="Q784" s="32"/>
      <c r="R784" s="32"/>
    </row>
    <row r="785" ht="15.75" customHeight="1">
      <c r="O785" s="32"/>
      <c r="P785" s="32"/>
      <c r="Q785" s="32"/>
      <c r="R785" s="32"/>
    </row>
    <row r="786" ht="15.75" customHeight="1">
      <c r="O786" s="32"/>
      <c r="P786" s="32"/>
      <c r="Q786" s="32"/>
      <c r="R786" s="32"/>
    </row>
    <row r="787" ht="15.75" customHeight="1">
      <c r="O787" s="32"/>
      <c r="P787" s="32"/>
      <c r="Q787" s="32"/>
      <c r="R787" s="32"/>
    </row>
    <row r="788" ht="15.75" customHeight="1">
      <c r="O788" s="32"/>
      <c r="P788" s="32"/>
      <c r="Q788" s="32"/>
      <c r="R788" s="32"/>
    </row>
    <row r="789" ht="15.75" customHeight="1">
      <c r="O789" s="32"/>
      <c r="P789" s="32"/>
      <c r="Q789" s="32"/>
      <c r="R789" s="32"/>
    </row>
    <row r="790" ht="15.75" customHeight="1">
      <c r="O790" s="32"/>
      <c r="P790" s="32"/>
      <c r="Q790" s="32"/>
      <c r="R790" s="32"/>
    </row>
    <row r="791" ht="15.75" customHeight="1">
      <c r="O791" s="32"/>
      <c r="P791" s="32"/>
      <c r="Q791" s="32"/>
      <c r="R791" s="32"/>
    </row>
    <row r="792" ht="15.75" customHeight="1">
      <c r="O792" s="32"/>
      <c r="P792" s="32"/>
      <c r="Q792" s="32"/>
      <c r="R792" s="32"/>
    </row>
    <row r="793" ht="15.75" customHeight="1">
      <c r="O793" s="32"/>
      <c r="P793" s="32"/>
      <c r="Q793" s="32"/>
      <c r="R793" s="32"/>
    </row>
    <row r="794" ht="15.75" customHeight="1">
      <c r="O794" s="32"/>
      <c r="P794" s="32"/>
      <c r="Q794" s="32"/>
      <c r="R794" s="32"/>
    </row>
    <row r="795" ht="15.75" customHeight="1">
      <c r="O795" s="32"/>
      <c r="P795" s="32"/>
      <c r="Q795" s="32"/>
      <c r="R795" s="32"/>
    </row>
    <row r="796" ht="15.75" customHeight="1">
      <c r="O796" s="32"/>
      <c r="P796" s="32"/>
      <c r="Q796" s="32"/>
      <c r="R796" s="32"/>
    </row>
    <row r="797" ht="15.75" customHeight="1">
      <c r="O797" s="32"/>
      <c r="P797" s="32"/>
      <c r="Q797" s="32"/>
      <c r="R797" s="32"/>
    </row>
    <row r="798" ht="15.75" customHeight="1">
      <c r="O798" s="32"/>
      <c r="P798" s="32"/>
      <c r="Q798" s="32"/>
      <c r="R798" s="32"/>
    </row>
    <row r="799" ht="15.75" customHeight="1">
      <c r="O799" s="32"/>
      <c r="P799" s="32"/>
      <c r="Q799" s="32"/>
      <c r="R799" s="32"/>
    </row>
    <row r="800" ht="15.75" customHeight="1">
      <c r="O800" s="32"/>
      <c r="P800" s="32"/>
      <c r="Q800" s="32"/>
      <c r="R800" s="32"/>
    </row>
    <row r="801" ht="15.75" customHeight="1">
      <c r="O801" s="32"/>
      <c r="P801" s="32"/>
      <c r="Q801" s="32"/>
      <c r="R801" s="32"/>
    </row>
    <row r="802" ht="15.75" customHeight="1">
      <c r="O802" s="32"/>
      <c r="P802" s="32"/>
      <c r="Q802" s="32"/>
      <c r="R802" s="32"/>
    </row>
    <row r="803" ht="15.75" customHeight="1">
      <c r="O803" s="32"/>
      <c r="P803" s="32"/>
      <c r="Q803" s="32"/>
      <c r="R803" s="32"/>
    </row>
    <row r="804" ht="15.75" customHeight="1">
      <c r="O804" s="32"/>
      <c r="P804" s="32"/>
      <c r="Q804" s="32"/>
      <c r="R804" s="32"/>
    </row>
    <row r="805" ht="15.75" customHeight="1">
      <c r="O805" s="32"/>
      <c r="P805" s="32"/>
      <c r="Q805" s="32"/>
      <c r="R805" s="32"/>
    </row>
    <row r="806" ht="15.75" customHeight="1">
      <c r="O806" s="32"/>
      <c r="P806" s="32"/>
      <c r="Q806" s="32"/>
      <c r="R806" s="32"/>
    </row>
    <row r="807" ht="15.75" customHeight="1">
      <c r="O807" s="32"/>
      <c r="P807" s="32"/>
      <c r="Q807" s="32"/>
      <c r="R807" s="32"/>
    </row>
    <row r="808" ht="15.75" customHeight="1">
      <c r="O808" s="32"/>
      <c r="P808" s="32"/>
      <c r="Q808" s="32"/>
      <c r="R808" s="32"/>
    </row>
    <row r="809" ht="15.75" customHeight="1">
      <c r="O809" s="32"/>
      <c r="P809" s="32"/>
      <c r="Q809" s="32"/>
      <c r="R809" s="32"/>
    </row>
    <row r="810" ht="15.75" customHeight="1">
      <c r="O810" s="32"/>
      <c r="P810" s="32"/>
      <c r="Q810" s="32"/>
      <c r="R810" s="32"/>
    </row>
    <row r="811" ht="15.75" customHeight="1">
      <c r="O811" s="32"/>
      <c r="P811" s="32"/>
      <c r="Q811" s="32"/>
      <c r="R811" s="32"/>
    </row>
    <row r="812" ht="15.75" customHeight="1">
      <c r="O812" s="32"/>
      <c r="P812" s="32"/>
      <c r="Q812" s="32"/>
      <c r="R812" s="32"/>
    </row>
    <row r="813" ht="15.75" customHeight="1">
      <c r="O813" s="32"/>
      <c r="P813" s="32"/>
      <c r="Q813" s="32"/>
      <c r="R813" s="32"/>
    </row>
    <row r="814" ht="15.75" customHeight="1">
      <c r="O814" s="32"/>
      <c r="P814" s="32"/>
      <c r="Q814" s="32"/>
      <c r="R814" s="32"/>
    </row>
    <row r="815" ht="15.75" customHeight="1">
      <c r="O815" s="32"/>
      <c r="P815" s="32"/>
      <c r="Q815" s="32"/>
      <c r="R815" s="32"/>
    </row>
    <row r="816" ht="15.75" customHeight="1">
      <c r="O816" s="32"/>
      <c r="P816" s="32"/>
      <c r="Q816" s="32"/>
      <c r="R816" s="32"/>
    </row>
    <row r="817" ht="15.75" customHeight="1">
      <c r="O817" s="32"/>
      <c r="P817" s="32"/>
      <c r="Q817" s="32"/>
      <c r="R817" s="32"/>
    </row>
    <row r="818" ht="15.75" customHeight="1">
      <c r="O818" s="32"/>
      <c r="P818" s="32"/>
      <c r="Q818" s="32"/>
      <c r="R818" s="32"/>
    </row>
    <row r="819" ht="15.75" customHeight="1">
      <c r="O819" s="32"/>
      <c r="P819" s="32"/>
      <c r="Q819" s="32"/>
      <c r="R819" s="32"/>
    </row>
    <row r="820" ht="15.75" customHeight="1">
      <c r="O820" s="32"/>
      <c r="P820" s="32"/>
      <c r="Q820" s="32"/>
      <c r="R820" s="32"/>
    </row>
    <row r="821" ht="15.75" customHeight="1">
      <c r="O821" s="32"/>
      <c r="P821" s="32"/>
      <c r="Q821" s="32"/>
      <c r="R821" s="32"/>
    </row>
    <row r="822" ht="15.75" customHeight="1">
      <c r="O822" s="32"/>
      <c r="P822" s="32"/>
      <c r="Q822" s="32"/>
      <c r="R822" s="32"/>
    </row>
    <row r="823" ht="15.75" customHeight="1">
      <c r="O823" s="32"/>
      <c r="P823" s="32"/>
      <c r="Q823" s="32"/>
      <c r="R823" s="32"/>
    </row>
    <row r="824" ht="15.75" customHeight="1">
      <c r="O824" s="32"/>
      <c r="P824" s="32"/>
      <c r="Q824" s="32"/>
      <c r="R824" s="32"/>
    </row>
    <row r="825" ht="15.75" customHeight="1">
      <c r="O825" s="32"/>
      <c r="P825" s="32"/>
      <c r="Q825" s="32"/>
      <c r="R825" s="32"/>
    </row>
    <row r="826" ht="15.75" customHeight="1">
      <c r="O826" s="32"/>
      <c r="P826" s="32"/>
      <c r="Q826" s="32"/>
      <c r="R826" s="32"/>
    </row>
    <row r="827" ht="15.75" customHeight="1">
      <c r="O827" s="32"/>
      <c r="P827" s="32"/>
      <c r="Q827" s="32"/>
      <c r="R827" s="32"/>
    </row>
    <row r="828" ht="15.75" customHeight="1">
      <c r="O828" s="32"/>
      <c r="P828" s="32"/>
      <c r="Q828" s="32"/>
      <c r="R828" s="32"/>
    </row>
    <row r="829" ht="15.75" customHeight="1">
      <c r="O829" s="32"/>
      <c r="P829" s="32"/>
      <c r="Q829" s="32"/>
      <c r="R829" s="32"/>
    </row>
    <row r="830" ht="15.75" customHeight="1">
      <c r="O830" s="32"/>
      <c r="P830" s="32"/>
      <c r="Q830" s="32"/>
      <c r="R830" s="32"/>
    </row>
    <row r="831" ht="15.75" customHeight="1">
      <c r="O831" s="32"/>
      <c r="P831" s="32"/>
      <c r="Q831" s="32"/>
      <c r="R831" s="32"/>
    </row>
    <row r="832" ht="15.75" customHeight="1">
      <c r="O832" s="32"/>
      <c r="P832" s="32"/>
      <c r="Q832" s="32"/>
      <c r="R832" s="32"/>
    </row>
    <row r="833" ht="15.75" customHeight="1">
      <c r="O833" s="32"/>
      <c r="P833" s="32"/>
      <c r="Q833" s="32"/>
      <c r="R833" s="32"/>
    </row>
    <row r="834" ht="15.75" customHeight="1">
      <c r="O834" s="32"/>
      <c r="P834" s="32"/>
      <c r="Q834" s="32"/>
      <c r="R834" s="32"/>
    </row>
    <row r="835" ht="15.75" customHeight="1">
      <c r="O835" s="32"/>
      <c r="P835" s="32"/>
      <c r="Q835" s="32"/>
      <c r="R835" s="32"/>
    </row>
    <row r="836" ht="15.75" customHeight="1">
      <c r="O836" s="32"/>
      <c r="P836" s="32"/>
      <c r="Q836" s="32"/>
      <c r="R836" s="32"/>
    </row>
    <row r="837" ht="15.75" customHeight="1">
      <c r="O837" s="32"/>
      <c r="P837" s="32"/>
      <c r="Q837" s="32"/>
      <c r="R837" s="32"/>
    </row>
    <row r="838" ht="15.75" customHeight="1">
      <c r="O838" s="32"/>
      <c r="P838" s="32"/>
      <c r="Q838" s="32"/>
      <c r="R838" s="32"/>
    </row>
    <row r="839" ht="15.75" customHeight="1">
      <c r="O839" s="32"/>
      <c r="P839" s="32"/>
      <c r="Q839" s="32"/>
      <c r="R839" s="32"/>
    </row>
    <row r="840" ht="15.75" customHeight="1">
      <c r="O840" s="32"/>
      <c r="P840" s="32"/>
      <c r="Q840" s="32"/>
      <c r="R840" s="32"/>
    </row>
    <row r="841" ht="15.75" customHeight="1">
      <c r="O841" s="32"/>
      <c r="P841" s="32"/>
      <c r="Q841" s="32"/>
      <c r="R841" s="32"/>
    </row>
    <row r="842" ht="15.75" customHeight="1">
      <c r="O842" s="32"/>
      <c r="P842" s="32"/>
      <c r="Q842" s="32"/>
      <c r="R842" s="32"/>
    </row>
    <row r="843" ht="15.75" customHeight="1">
      <c r="O843" s="32"/>
      <c r="P843" s="32"/>
      <c r="Q843" s="32"/>
      <c r="R843" s="32"/>
    </row>
    <row r="844" ht="15.75" customHeight="1">
      <c r="O844" s="32"/>
      <c r="P844" s="32"/>
      <c r="Q844" s="32"/>
      <c r="R844" s="32"/>
    </row>
    <row r="845" ht="15.75" customHeight="1">
      <c r="O845" s="32"/>
      <c r="P845" s="32"/>
      <c r="Q845" s="32"/>
      <c r="R845" s="32"/>
    </row>
    <row r="846" ht="15.75" customHeight="1">
      <c r="O846" s="32"/>
      <c r="P846" s="32"/>
      <c r="Q846" s="32"/>
      <c r="R846" s="32"/>
    </row>
    <row r="847" ht="15.75" customHeight="1">
      <c r="O847" s="32"/>
      <c r="P847" s="32"/>
      <c r="Q847" s="32"/>
      <c r="R847" s="32"/>
    </row>
    <row r="848" ht="15.75" customHeight="1">
      <c r="O848" s="32"/>
      <c r="P848" s="32"/>
      <c r="Q848" s="32"/>
      <c r="R848" s="32"/>
    </row>
    <row r="849" ht="15.75" customHeight="1">
      <c r="O849" s="32"/>
      <c r="P849" s="32"/>
      <c r="Q849" s="32"/>
      <c r="R849" s="32"/>
    </row>
    <row r="850" ht="15.75" customHeight="1">
      <c r="O850" s="32"/>
      <c r="P850" s="32"/>
      <c r="Q850" s="32"/>
      <c r="R850" s="32"/>
    </row>
    <row r="851" ht="15.75" customHeight="1">
      <c r="O851" s="32"/>
      <c r="P851" s="32"/>
      <c r="Q851" s="32"/>
      <c r="R851" s="32"/>
    </row>
    <row r="852" ht="15.75" customHeight="1">
      <c r="O852" s="32"/>
      <c r="P852" s="32"/>
      <c r="Q852" s="32"/>
      <c r="R852" s="32"/>
    </row>
    <row r="853" ht="15.75" customHeight="1">
      <c r="O853" s="32"/>
      <c r="P853" s="32"/>
      <c r="Q853" s="32"/>
      <c r="R853" s="32"/>
    </row>
    <row r="854" ht="15.75" customHeight="1">
      <c r="O854" s="32"/>
      <c r="P854" s="32"/>
      <c r="Q854" s="32"/>
      <c r="R854" s="32"/>
    </row>
    <row r="855" ht="15.75" customHeight="1">
      <c r="O855" s="32"/>
      <c r="P855" s="32"/>
      <c r="Q855" s="32"/>
      <c r="R855" s="32"/>
    </row>
    <row r="856" ht="15.75" customHeight="1">
      <c r="O856" s="32"/>
      <c r="P856" s="32"/>
      <c r="Q856" s="32"/>
      <c r="R856" s="32"/>
    </row>
    <row r="857" ht="15.75" customHeight="1">
      <c r="O857" s="32"/>
      <c r="P857" s="32"/>
      <c r="Q857" s="32"/>
      <c r="R857" s="32"/>
    </row>
    <row r="858" ht="15.75" customHeight="1">
      <c r="O858" s="32"/>
      <c r="P858" s="32"/>
      <c r="Q858" s="32"/>
      <c r="R858" s="32"/>
    </row>
    <row r="859" ht="15.75" customHeight="1">
      <c r="O859" s="32"/>
      <c r="P859" s="32"/>
      <c r="Q859" s="32"/>
      <c r="R859" s="32"/>
    </row>
    <row r="860" ht="15.75" customHeight="1">
      <c r="O860" s="32"/>
      <c r="P860" s="32"/>
      <c r="Q860" s="32"/>
      <c r="R860" s="32"/>
    </row>
    <row r="861" ht="15.75" customHeight="1">
      <c r="O861" s="32"/>
      <c r="P861" s="32"/>
      <c r="Q861" s="32"/>
      <c r="R861" s="32"/>
    </row>
    <row r="862" ht="15.75" customHeight="1">
      <c r="O862" s="32"/>
      <c r="P862" s="32"/>
      <c r="Q862" s="32"/>
      <c r="R862" s="32"/>
    </row>
    <row r="863" ht="15.75" customHeight="1">
      <c r="O863" s="32"/>
      <c r="P863" s="32"/>
      <c r="Q863" s="32"/>
      <c r="R863" s="32"/>
    </row>
    <row r="864" ht="15.75" customHeight="1">
      <c r="O864" s="32"/>
      <c r="P864" s="32"/>
      <c r="Q864" s="32"/>
      <c r="R864" s="32"/>
    </row>
    <row r="865" ht="15.75" customHeight="1">
      <c r="O865" s="32"/>
      <c r="P865" s="32"/>
      <c r="Q865" s="32"/>
      <c r="R865" s="32"/>
    </row>
    <row r="866" ht="15.75" customHeight="1">
      <c r="O866" s="32"/>
      <c r="P866" s="32"/>
      <c r="Q866" s="32"/>
      <c r="R866" s="32"/>
    </row>
    <row r="867" ht="15.75" customHeight="1">
      <c r="O867" s="32"/>
      <c r="P867" s="32"/>
      <c r="Q867" s="32"/>
      <c r="R867" s="32"/>
    </row>
    <row r="868" ht="15.75" customHeight="1">
      <c r="O868" s="32"/>
      <c r="P868" s="32"/>
      <c r="Q868" s="32"/>
      <c r="R868" s="32"/>
    </row>
    <row r="869" ht="15.75" customHeight="1">
      <c r="O869" s="32"/>
      <c r="P869" s="32"/>
      <c r="Q869" s="32"/>
      <c r="R869" s="32"/>
    </row>
    <row r="870" ht="15.75" customHeight="1">
      <c r="O870" s="32"/>
      <c r="P870" s="32"/>
      <c r="Q870" s="32"/>
      <c r="R870" s="32"/>
    </row>
    <row r="871" ht="15.75" customHeight="1">
      <c r="O871" s="32"/>
      <c r="P871" s="32"/>
      <c r="Q871" s="32"/>
      <c r="R871" s="32"/>
    </row>
    <row r="872" ht="15.75" customHeight="1">
      <c r="O872" s="32"/>
      <c r="P872" s="32"/>
      <c r="Q872" s="32"/>
      <c r="R872" s="32"/>
    </row>
    <row r="873" ht="15.75" customHeight="1">
      <c r="O873" s="32"/>
      <c r="P873" s="32"/>
      <c r="Q873" s="32"/>
      <c r="R873" s="32"/>
    </row>
    <row r="874" ht="15.75" customHeight="1">
      <c r="O874" s="32"/>
      <c r="P874" s="32"/>
      <c r="Q874" s="32"/>
      <c r="R874" s="32"/>
    </row>
    <row r="875" ht="15.75" customHeight="1">
      <c r="O875" s="32"/>
      <c r="P875" s="32"/>
      <c r="Q875" s="32"/>
      <c r="R875" s="32"/>
    </row>
    <row r="876" ht="15.75" customHeight="1">
      <c r="O876" s="32"/>
      <c r="P876" s="32"/>
      <c r="Q876" s="32"/>
      <c r="R876" s="32"/>
    </row>
    <row r="877" ht="15.75" customHeight="1">
      <c r="O877" s="32"/>
      <c r="P877" s="32"/>
      <c r="Q877" s="32"/>
      <c r="R877" s="32"/>
    </row>
    <row r="878" ht="15.75" customHeight="1">
      <c r="O878" s="32"/>
      <c r="P878" s="32"/>
      <c r="Q878" s="32"/>
      <c r="R878" s="32"/>
    </row>
    <row r="879" ht="15.75" customHeight="1">
      <c r="O879" s="32"/>
      <c r="P879" s="32"/>
      <c r="Q879" s="32"/>
      <c r="R879" s="32"/>
    </row>
    <row r="880" ht="15.75" customHeight="1">
      <c r="O880" s="32"/>
      <c r="P880" s="32"/>
      <c r="Q880" s="32"/>
      <c r="R880" s="32"/>
    </row>
    <row r="881" ht="15.75" customHeight="1">
      <c r="O881" s="32"/>
      <c r="P881" s="32"/>
      <c r="Q881" s="32"/>
      <c r="R881" s="32"/>
    </row>
    <row r="882" ht="15.75" customHeight="1">
      <c r="O882" s="32"/>
      <c r="P882" s="32"/>
      <c r="Q882" s="32"/>
      <c r="R882" s="32"/>
    </row>
    <row r="883" ht="15.75" customHeight="1">
      <c r="O883" s="32"/>
      <c r="P883" s="32"/>
      <c r="Q883" s="32"/>
      <c r="R883" s="32"/>
    </row>
    <row r="884" ht="15.75" customHeight="1">
      <c r="O884" s="32"/>
      <c r="P884" s="32"/>
      <c r="Q884" s="32"/>
      <c r="R884" s="32"/>
    </row>
    <row r="885" ht="15.75" customHeight="1">
      <c r="O885" s="32"/>
      <c r="P885" s="32"/>
      <c r="Q885" s="32"/>
      <c r="R885" s="32"/>
    </row>
    <row r="886" ht="15.75" customHeight="1">
      <c r="O886" s="32"/>
      <c r="P886" s="32"/>
      <c r="Q886" s="32"/>
      <c r="R886" s="32"/>
    </row>
    <row r="887" ht="15.75" customHeight="1">
      <c r="O887" s="32"/>
      <c r="P887" s="32"/>
      <c r="Q887" s="32"/>
      <c r="R887" s="32"/>
    </row>
    <row r="888" ht="15.75" customHeight="1">
      <c r="O888" s="32"/>
      <c r="P888" s="32"/>
      <c r="Q888" s="32"/>
      <c r="R888" s="32"/>
    </row>
    <row r="889" ht="15.75" customHeight="1">
      <c r="O889" s="32"/>
      <c r="P889" s="32"/>
      <c r="Q889" s="32"/>
      <c r="R889" s="32"/>
    </row>
    <row r="890" ht="15.75" customHeight="1">
      <c r="O890" s="32"/>
      <c r="P890" s="32"/>
      <c r="Q890" s="32"/>
      <c r="R890" s="32"/>
    </row>
    <row r="891" ht="15.75" customHeight="1">
      <c r="O891" s="32"/>
      <c r="P891" s="32"/>
      <c r="Q891" s="32"/>
      <c r="R891" s="32"/>
    </row>
    <row r="892" ht="15.75" customHeight="1">
      <c r="O892" s="32"/>
      <c r="P892" s="32"/>
      <c r="Q892" s="32"/>
      <c r="R892" s="32"/>
    </row>
    <row r="893" ht="15.75" customHeight="1">
      <c r="O893" s="32"/>
      <c r="P893" s="32"/>
      <c r="Q893" s="32"/>
      <c r="R893" s="32"/>
    </row>
    <row r="894" ht="15.75" customHeight="1">
      <c r="O894" s="32"/>
      <c r="P894" s="32"/>
      <c r="Q894" s="32"/>
      <c r="R894" s="32"/>
    </row>
    <row r="895" ht="15.75" customHeight="1">
      <c r="O895" s="32"/>
      <c r="P895" s="32"/>
      <c r="Q895" s="32"/>
      <c r="R895" s="32"/>
    </row>
    <row r="896" ht="15.75" customHeight="1">
      <c r="O896" s="32"/>
      <c r="P896" s="32"/>
      <c r="Q896" s="32"/>
      <c r="R896" s="32"/>
    </row>
    <row r="897" ht="15.75" customHeight="1">
      <c r="O897" s="32"/>
      <c r="P897" s="32"/>
      <c r="Q897" s="32"/>
      <c r="R897" s="32"/>
    </row>
    <row r="898" ht="15.75" customHeight="1">
      <c r="O898" s="32"/>
      <c r="P898" s="32"/>
      <c r="Q898" s="32"/>
      <c r="R898" s="32"/>
    </row>
    <row r="899" ht="15.75" customHeight="1">
      <c r="O899" s="32"/>
      <c r="P899" s="32"/>
      <c r="Q899" s="32"/>
      <c r="R899" s="32"/>
    </row>
    <row r="900" ht="15.75" customHeight="1">
      <c r="O900" s="32"/>
      <c r="P900" s="32"/>
      <c r="Q900" s="32"/>
      <c r="R900" s="32"/>
    </row>
    <row r="901" ht="15.75" customHeight="1">
      <c r="O901" s="32"/>
      <c r="P901" s="32"/>
      <c r="Q901" s="32"/>
      <c r="R901" s="32"/>
    </row>
    <row r="902" ht="15.75" customHeight="1">
      <c r="O902" s="32"/>
      <c r="P902" s="32"/>
      <c r="Q902" s="32"/>
      <c r="R902" s="32"/>
    </row>
    <row r="903" ht="15.75" customHeight="1">
      <c r="O903" s="32"/>
      <c r="P903" s="32"/>
      <c r="Q903" s="32"/>
      <c r="R903" s="32"/>
    </row>
    <row r="904" ht="15.75" customHeight="1">
      <c r="O904" s="32"/>
      <c r="P904" s="32"/>
      <c r="Q904" s="32"/>
      <c r="R904" s="32"/>
    </row>
    <row r="905" ht="15.75" customHeight="1">
      <c r="O905" s="32"/>
      <c r="P905" s="32"/>
      <c r="Q905" s="32"/>
      <c r="R905" s="32"/>
    </row>
    <row r="906" ht="15.75" customHeight="1">
      <c r="O906" s="32"/>
      <c r="P906" s="32"/>
      <c r="Q906" s="32"/>
      <c r="R906" s="32"/>
    </row>
    <row r="907" ht="15.75" customHeight="1">
      <c r="O907" s="32"/>
      <c r="P907" s="32"/>
      <c r="Q907" s="32"/>
      <c r="R907" s="32"/>
    </row>
    <row r="908" ht="15.75" customHeight="1">
      <c r="O908" s="32"/>
      <c r="P908" s="32"/>
      <c r="Q908" s="32"/>
      <c r="R908" s="32"/>
    </row>
    <row r="909" ht="15.75" customHeight="1">
      <c r="O909" s="32"/>
      <c r="P909" s="32"/>
      <c r="Q909" s="32"/>
      <c r="R909" s="32"/>
    </row>
    <row r="910" ht="15.75" customHeight="1">
      <c r="O910" s="32"/>
      <c r="P910" s="32"/>
      <c r="Q910" s="32"/>
      <c r="R910" s="32"/>
    </row>
    <row r="911" ht="15.75" customHeight="1">
      <c r="O911" s="32"/>
      <c r="P911" s="32"/>
      <c r="Q911" s="32"/>
      <c r="R911" s="32"/>
    </row>
    <row r="912" ht="15.75" customHeight="1">
      <c r="O912" s="32"/>
      <c r="P912" s="32"/>
      <c r="Q912" s="32"/>
      <c r="R912" s="32"/>
    </row>
    <row r="913" ht="15.75" customHeight="1">
      <c r="O913" s="32"/>
      <c r="P913" s="32"/>
      <c r="Q913" s="32"/>
      <c r="R913" s="32"/>
    </row>
    <row r="914" ht="15.75" customHeight="1">
      <c r="O914" s="32"/>
      <c r="P914" s="32"/>
      <c r="Q914" s="32"/>
      <c r="R914" s="32"/>
    </row>
    <row r="915" ht="15.75" customHeight="1">
      <c r="O915" s="32"/>
      <c r="P915" s="32"/>
      <c r="Q915" s="32"/>
      <c r="R915" s="32"/>
    </row>
    <row r="916" ht="15.75" customHeight="1">
      <c r="O916" s="32"/>
      <c r="P916" s="32"/>
      <c r="Q916" s="32"/>
      <c r="R916" s="32"/>
    </row>
    <row r="917" ht="15.75" customHeight="1">
      <c r="O917" s="32"/>
      <c r="P917" s="32"/>
      <c r="Q917" s="32"/>
      <c r="R917" s="32"/>
    </row>
    <row r="918" ht="15.75" customHeight="1">
      <c r="O918" s="32"/>
      <c r="P918" s="32"/>
      <c r="Q918" s="32"/>
      <c r="R918" s="32"/>
    </row>
    <row r="919" ht="15.75" customHeight="1">
      <c r="O919" s="32"/>
      <c r="P919" s="32"/>
      <c r="Q919" s="32"/>
      <c r="R919" s="32"/>
    </row>
    <row r="920" ht="15.75" customHeight="1">
      <c r="O920" s="32"/>
      <c r="P920" s="32"/>
      <c r="Q920" s="32"/>
      <c r="R920" s="32"/>
    </row>
    <row r="921" ht="15.75" customHeight="1">
      <c r="O921" s="32"/>
      <c r="P921" s="32"/>
      <c r="Q921" s="32"/>
      <c r="R921" s="32"/>
    </row>
    <row r="922" ht="15.75" customHeight="1">
      <c r="O922" s="32"/>
      <c r="P922" s="32"/>
      <c r="Q922" s="32"/>
      <c r="R922" s="32"/>
    </row>
    <row r="923" ht="15.75" customHeight="1">
      <c r="O923" s="32"/>
      <c r="P923" s="32"/>
      <c r="Q923" s="32"/>
      <c r="R923" s="32"/>
    </row>
    <row r="924" ht="15.75" customHeight="1">
      <c r="O924" s="32"/>
      <c r="P924" s="32"/>
      <c r="Q924" s="32"/>
      <c r="R924" s="32"/>
    </row>
    <row r="925" ht="15.75" customHeight="1">
      <c r="O925" s="32"/>
      <c r="P925" s="32"/>
      <c r="Q925" s="32"/>
      <c r="R925" s="32"/>
    </row>
    <row r="926" ht="15.75" customHeight="1">
      <c r="O926" s="32"/>
      <c r="P926" s="32"/>
      <c r="Q926" s="32"/>
      <c r="R926" s="32"/>
    </row>
    <row r="927" ht="15.75" customHeight="1">
      <c r="O927" s="32"/>
      <c r="P927" s="32"/>
      <c r="Q927" s="32"/>
      <c r="R927" s="32"/>
    </row>
    <row r="928" ht="15.75" customHeight="1">
      <c r="O928" s="32"/>
      <c r="P928" s="32"/>
      <c r="Q928" s="32"/>
      <c r="R928" s="32"/>
    </row>
    <row r="929" ht="15.75" customHeight="1">
      <c r="O929" s="32"/>
      <c r="P929" s="32"/>
      <c r="Q929" s="32"/>
      <c r="R929" s="32"/>
    </row>
    <row r="930" ht="15.75" customHeight="1">
      <c r="O930" s="32"/>
      <c r="P930" s="32"/>
      <c r="Q930" s="32"/>
      <c r="R930" s="32"/>
    </row>
    <row r="931" ht="15.75" customHeight="1">
      <c r="O931" s="32"/>
      <c r="P931" s="32"/>
      <c r="Q931" s="32"/>
      <c r="R931" s="32"/>
    </row>
    <row r="932" ht="15.75" customHeight="1">
      <c r="O932" s="32"/>
      <c r="P932" s="32"/>
      <c r="Q932" s="32"/>
      <c r="R932" s="32"/>
    </row>
    <row r="933" ht="15.75" customHeight="1">
      <c r="O933" s="32"/>
      <c r="P933" s="32"/>
      <c r="Q933" s="32"/>
      <c r="R933" s="32"/>
    </row>
    <row r="934" ht="15.75" customHeight="1">
      <c r="O934" s="32"/>
      <c r="P934" s="32"/>
      <c r="Q934" s="32"/>
      <c r="R934" s="32"/>
    </row>
    <row r="935" ht="15.75" customHeight="1">
      <c r="O935" s="32"/>
      <c r="P935" s="32"/>
      <c r="Q935" s="32"/>
      <c r="R935" s="32"/>
    </row>
    <row r="936" ht="15.75" customHeight="1">
      <c r="O936" s="32"/>
      <c r="P936" s="32"/>
      <c r="Q936" s="32"/>
      <c r="R936" s="32"/>
    </row>
    <row r="937" ht="15.75" customHeight="1">
      <c r="O937" s="32"/>
      <c r="P937" s="32"/>
      <c r="Q937" s="32"/>
      <c r="R937" s="32"/>
    </row>
    <row r="938" ht="15.75" customHeight="1">
      <c r="O938" s="32"/>
      <c r="P938" s="32"/>
      <c r="Q938" s="32"/>
      <c r="R938" s="32"/>
    </row>
    <row r="939" ht="15.75" customHeight="1">
      <c r="O939" s="32"/>
      <c r="P939" s="32"/>
      <c r="Q939" s="32"/>
      <c r="R939" s="32"/>
    </row>
    <row r="940" ht="15.75" customHeight="1">
      <c r="O940" s="32"/>
      <c r="P940" s="32"/>
      <c r="Q940" s="32"/>
      <c r="R940" s="32"/>
    </row>
    <row r="941" ht="15.75" customHeight="1">
      <c r="O941" s="32"/>
      <c r="P941" s="32"/>
      <c r="Q941" s="32"/>
      <c r="R941" s="32"/>
    </row>
    <row r="942" ht="15.75" customHeight="1">
      <c r="O942" s="32"/>
      <c r="P942" s="32"/>
      <c r="Q942" s="32"/>
      <c r="R942" s="32"/>
    </row>
    <row r="943" ht="15.75" customHeight="1">
      <c r="O943" s="32"/>
      <c r="P943" s="32"/>
      <c r="Q943" s="32"/>
      <c r="R943" s="32"/>
    </row>
    <row r="944" ht="15.75" customHeight="1">
      <c r="O944" s="32"/>
      <c r="P944" s="32"/>
      <c r="Q944" s="32"/>
      <c r="R944" s="32"/>
    </row>
    <row r="945" ht="15.75" customHeight="1">
      <c r="O945" s="32"/>
      <c r="P945" s="32"/>
      <c r="Q945" s="32"/>
      <c r="R945" s="32"/>
    </row>
    <row r="946" ht="15.75" customHeight="1">
      <c r="O946" s="32"/>
      <c r="P946" s="32"/>
      <c r="Q946" s="32"/>
      <c r="R946" s="32"/>
    </row>
    <row r="947" ht="15.75" customHeight="1">
      <c r="O947" s="32"/>
      <c r="P947" s="32"/>
      <c r="Q947" s="32"/>
      <c r="R947" s="32"/>
    </row>
    <row r="948" ht="15.75" customHeight="1">
      <c r="O948" s="32"/>
      <c r="P948" s="32"/>
      <c r="Q948" s="32"/>
      <c r="R948" s="32"/>
    </row>
    <row r="949" ht="15.75" customHeight="1">
      <c r="O949" s="32"/>
      <c r="P949" s="32"/>
      <c r="Q949" s="32"/>
      <c r="R949" s="32"/>
    </row>
    <row r="950" ht="15.75" customHeight="1">
      <c r="O950" s="32"/>
      <c r="P950" s="32"/>
      <c r="Q950" s="32"/>
      <c r="R950" s="32"/>
    </row>
    <row r="951" ht="15.75" customHeight="1">
      <c r="O951" s="32"/>
      <c r="P951" s="32"/>
      <c r="Q951" s="32"/>
      <c r="R951" s="32"/>
    </row>
    <row r="952" ht="15.75" customHeight="1">
      <c r="O952" s="32"/>
      <c r="P952" s="32"/>
      <c r="Q952" s="32"/>
      <c r="R952" s="32"/>
    </row>
    <row r="953" ht="15.75" customHeight="1">
      <c r="O953" s="32"/>
      <c r="P953" s="32"/>
      <c r="Q953" s="32"/>
      <c r="R953" s="32"/>
    </row>
    <row r="954" ht="15.75" customHeight="1">
      <c r="O954" s="32"/>
      <c r="P954" s="32"/>
      <c r="Q954" s="32"/>
      <c r="R954" s="32"/>
    </row>
    <row r="955" ht="15.75" customHeight="1">
      <c r="O955" s="32"/>
      <c r="P955" s="32"/>
      <c r="Q955" s="32"/>
      <c r="R955" s="32"/>
    </row>
    <row r="956" ht="15.75" customHeight="1">
      <c r="O956" s="32"/>
      <c r="P956" s="32"/>
      <c r="Q956" s="32"/>
      <c r="R956" s="32"/>
    </row>
    <row r="957" ht="15.75" customHeight="1">
      <c r="O957" s="32"/>
      <c r="P957" s="32"/>
      <c r="Q957" s="32"/>
      <c r="R957" s="32"/>
    </row>
    <row r="958" ht="15.75" customHeight="1">
      <c r="O958" s="32"/>
      <c r="P958" s="32"/>
      <c r="Q958" s="32"/>
      <c r="R958" s="32"/>
    </row>
    <row r="959" ht="15.75" customHeight="1">
      <c r="O959" s="32"/>
      <c r="P959" s="32"/>
      <c r="Q959" s="32"/>
      <c r="R959" s="32"/>
    </row>
    <row r="960" ht="15.75" customHeight="1">
      <c r="O960" s="32"/>
      <c r="P960" s="32"/>
      <c r="Q960" s="32"/>
      <c r="R960" s="32"/>
    </row>
    <row r="961" ht="15.75" customHeight="1">
      <c r="O961" s="32"/>
      <c r="P961" s="32"/>
      <c r="Q961" s="32"/>
      <c r="R961" s="32"/>
    </row>
    <row r="962" ht="15.75" customHeight="1">
      <c r="O962" s="32"/>
      <c r="P962" s="32"/>
      <c r="Q962" s="32"/>
      <c r="R962" s="32"/>
    </row>
    <row r="963" ht="15.75" customHeight="1">
      <c r="O963" s="32"/>
      <c r="P963" s="32"/>
      <c r="Q963" s="32"/>
      <c r="R963" s="32"/>
    </row>
    <row r="964" ht="15.75" customHeight="1">
      <c r="O964" s="32"/>
      <c r="P964" s="32"/>
      <c r="Q964" s="32"/>
      <c r="R964" s="32"/>
    </row>
    <row r="965" ht="15.75" customHeight="1">
      <c r="O965" s="32"/>
      <c r="P965" s="32"/>
      <c r="Q965" s="32"/>
      <c r="R965" s="32"/>
    </row>
    <row r="966" ht="15.75" customHeight="1">
      <c r="O966" s="32"/>
      <c r="P966" s="32"/>
      <c r="Q966" s="32"/>
      <c r="R966" s="32"/>
    </row>
    <row r="967" ht="15.75" customHeight="1">
      <c r="O967" s="32"/>
      <c r="P967" s="32"/>
      <c r="Q967" s="32"/>
      <c r="R967" s="32"/>
    </row>
    <row r="968" ht="15.75" customHeight="1">
      <c r="O968" s="32"/>
      <c r="P968" s="32"/>
      <c r="Q968" s="32"/>
      <c r="R968" s="32"/>
    </row>
    <row r="969" ht="15.75" customHeight="1">
      <c r="O969" s="32"/>
      <c r="P969" s="32"/>
      <c r="Q969" s="32"/>
      <c r="R969" s="32"/>
    </row>
    <row r="970" ht="15.75" customHeight="1">
      <c r="O970" s="32"/>
      <c r="P970" s="32"/>
      <c r="Q970" s="32"/>
      <c r="R970" s="32"/>
    </row>
    <row r="971" ht="15.75" customHeight="1">
      <c r="O971" s="32"/>
      <c r="P971" s="32"/>
      <c r="Q971" s="32"/>
      <c r="R971" s="32"/>
    </row>
    <row r="972" ht="15.75" customHeight="1">
      <c r="O972" s="32"/>
      <c r="P972" s="32"/>
      <c r="Q972" s="32"/>
      <c r="R972" s="32"/>
    </row>
    <row r="973" ht="15.75" customHeight="1">
      <c r="O973" s="32"/>
      <c r="P973" s="32"/>
      <c r="Q973" s="32"/>
      <c r="R973" s="32"/>
    </row>
    <row r="974" ht="15.75" customHeight="1">
      <c r="O974" s="32"/>
      <c r="P974" s="32"/>
      <c r="Q974" s="32"/>
      <c r="R974" s="32"/>
    </row>
    <row r="975" ht="15.75" customHeight="1">
      <c r="O975" s="32"/>
      <c r="P975" s="32"/>
      <c r="Q975" s="32"/>
      <c r="R975" s="32"/>
    </row>
    <row r="976" ht="15.75" customHeight="1">
      <c r="O976" s="32"/>
      <c r="P976" s="32"/>
      <c r="Q976" s="32"/>
      <c r="R976" s="32"/>
    </row>
    <row r="977" ht="15.75" customHeight="1">
      <c r="O977" s="32"/>
      <c r="P977" s="32"/>
      <c r="Q977" s="32"/>
      <c r="R977" s="32"/>
    </row>
    <row r="978" ht="15.75" customHeight="1">
      <c r="O978" s="32"/>
      <c r="P978" s="32"/>
      <c r="Q978" s="32"/>
      <c r="R978" s="32"/>
    </row>
    <row r="979" ht="15.75" customHeight="1">
      <c r="O979" s="32"/>
      <c r="P979" s="32"/>
      <c r="Q979" s="32"/>
      <c r="R979" s="32"/>
    </row>
    <row r="980" ht="15.75" customHeight="1">
      <c r="O980" s="32"/>
      <c r="P980" s="32"/>
      <c r="Q980" s="32"/>
      <c r="R980" s="32"/>
    </row>
    <row r="981" ht="15.75" customHeight="1">
      <c r="O981" s="32"/>
      <c r="P981" s="32"/>
      <c r="Q981" s="32"/>
      <c r="R981" s="32"/>
    </row>
    <row r="982" ht="15.75" customHeight="1">
      <c r="O982" s="32"/>
      <c r="P982" s="32"/>
      <c r="Q982" s="32"/>
      <c r="R982" s="32"/>
    </row>
    <row r="983" ht="15.75" customHeight="1">
      <c r="O983" s="32"/>
      <c r="P983" s="32"/>
      <c r="Q983" s="32"/>
      <c r="R983" s="32"/>
    </row>
    <row r="984" ht="15.75" customHeight="1">
      <c r="O984" s="32"/>
      <c r="P984" s="32"/>
      <c r="Q984" s="32"/>
      <c r="R984" s="32"/>
    </row>
    <row r="985" ht="15.75" customHeight="1">
      <c r="O985" s="32"/>
      <c r="P985" s="32"/>
      <c r="Q985" s="32"/>
      <c r="R985" s="32"/>
    </row>
    <row r="986" ht="15.75" customHeight="1">
      <c r="O986" s="32"/>
      <c r="P986" s="32"/>
      <c r="Q986" s="32"/>
      <c r="R986" s="32"/>
    </row>
    <row r="987" ht="15.75" customHeight="1">
      <c r="O987" s="32"/>
      <c r="P987" s="32"/>
      <c r="Q987" s="32"/>
      <c r="R987" s="32"/>
    </row>
    <row r="988" ht="15.75" customHeight="1">
      <c r="O988" s="32"/>
      <c r="P988" s="32"/>
      <c r="Q988" s="32"/>
      <c r="R988" s="32"/>
    </row>
    <row r="989" ht="15.75" customHeight="1">
      <c r="O989" s="32"/>
      <c r="P989" s="32"/>
      <c r="Q989" s="32"/>
      <c r="R989" s="32"/>
    </row>
    <row r="990" ht="15.75" customHeight="1">
      <c r="O990" s="32"/>
      <c r="P990" s="32"/>
      <c r="Q990" s="32"/>
      <c r="R990" s="32"/>
    </row>
    <row r="991" ht="15.75" customHeight="1">
      <c r="O991" s="32"/>
      <c r="P991" s="32"/>
      <c r="Q991" s="32"/>
      <c r="R991" s="32"/>
    </row>
    <row r="992" ht="15.75" customHeight="1">
      <c r="O992" s="32"/>
      <c r="P992" s="32"/>
      <c r="Q992" s="32"/>
      <c r="R992" s="32"/>
    </row>
    <row r="993" ht="15.75" customHeight="1">
      <c r="O993" s="32"/>
      <c r="P993" s="32"/>
      <c r="Q993" s="32"/>
      <c r="R993" s="32"/>
    </row>
    <row r="994" ht="15.75" customHeight="1">
      <c r="O994" s="32"/>
      <c r="P994" s="32"/>
      <c r="Q994" s="32"/>
      <c r="R994" s="32"/>
    </row>
    <row r="995" ht="15.75" customHeight="1">
      <c r="O995" s="32"/>
      <c r="P995" s="32"/>
      <c r="Q995" s="32"/>
      <c r="R995" s="32"/>
    </row>
    <row r="996" ht="15.75" customHeight="1">
      <c r="O996" s="32"/>
      <c r="P996" s="32"/>
      <c r="Q996" s="32"/>
      <c r="R996" s="32"/>
    </row>
    <row r="997" ht="15.75" customHeight="1">
      <c r="O997" s="32"/>
      <c r="P997" s="32"/>
      <c r="Q997" s="32"/>
      <c r="R997" s="32"/>
    </row>
    <row r="998" ht="15.75" customHeight="1">
      <c r="O998" s="32"/>
      <c r="P998" s="32"/>
      <c r="Q998" s="32"/>
      <c r="R998" s="32"/>
    </row>
    <row r="999" ht="15.75" customHeight="1">
      <c r="O999" s="32"/>
      <c r="P999" s="32"/>
      <c r="Q999" s="32"/>
      <c r="R999" s="32"/>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85.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54</v>
      </c>
      <c r="B1" s="19"/>
      <c r="C1" s="19"/>
      <c r="D1" s="19"/>
      <c r="E1" s="19"/>
      <c r="F1" s="19"/>
      <c r="G1" s="20"/>
      <c r="H1" s="20"/>
      <c r="I1" s="20"/>
      <c r="J1" s="20"/>
      <c r="K1" s="20"/>
      <c r="L1" s="20"/>
      <c r="M1" s="20"/>
      <c r="N1" s="20"/>
      <c r="O1" s="20"/>
      <c r="P1" s="6"/>
      <c r="Q1" s="6"/>
      <c r="R1" s="20"/>
      <c r="S1" s="20"/>
      <c r="T1" s="6"/>
      <c r="U1" s="6"/>
      <c r="V1" s="6"/>
    </row>
    <row r="2" ht="39.75" customHeight="1">
      <c r="A2" s="33" t="s">
        <v>193</v>
      </c>
      <c r="G2" s="20"/>
      <c r="H2" s="20"/>
      <c r="I2" s="20"/>
      <c r="J2" s="20"/>
      <c r="K2" s="20"/>
      <c r="L2" s="20"/>
      <c r="M2" s="20"/>
      <c r="N2" s="20"/>
      <c r="O2" s="20"/>
      <c r="P2" s="6"/>
      <c r="Q2" s="6"/>
      <c r="R2" s="20"/>
      <c r="S2" s="20"/>
      <c r="T2" s="6"/>
      <c r="U2" s="6"/>
      <c r="V2" s="6"/>
    </row>
    <row r="3" ht="85.5" customHeight="1">
      <c r="A3" s="2" t="s">
        <v>56</v>
      </c>
      <c r="B3" s="2" t="s">
        <v>3</v>
      </c>
      <c r="C3" s="2" t="s">
        <v>57</v>
      </c>
      <c r="D3" s="2" t="s">
        <v>58</v>
      </c>
      <c r="E3" s="2" t="s">
        <v>59</v>
      </c>
      <c r="F3" s="2" t="s">
        <v>60</v>
      </c>
      <c r="G3" s="2" t="s">
        <v>16</v>
      </c>
      <c r="H3" s="2" t="s">
        <v>17</v>
      </c>
      <c r="I3" s="2" t="s">
        <v>18</v>
      </c>
      <c r="J3" s="2" t="s">
        <v>19</v>
      </c>
      <c r="K3" s="2" t="s">
        <v>20</v>
      </c>
      <c r="L3" s="2" t="s">
        <v>21</v>
      </c>
      <c r="M3" s="2" t="s">
        <v>22</v>
      </c>
      <c r="N3" s="2" t="s">
        <v>23</v>
      </c>
      <c r="O3" s="2" t="s">
        <v>61</v>
      </c>
      <c r="P3" s="3" t="s">
        <v>62</v>
      </c>
      <c r="Q3" s="3" t="s">
        <v>63</v>
      </c>
      <c r="R3" s="2" t="s">
        <v>64</v>
      </c>
      <c r="S3" s="2" t="s">
        <v>65</v>
      </c>
      <c r="T3" s="3"/>
      <c r="U3" s="3"/>
      <c r="V3" s="3"/>
      <c r="W3" s="4"/>
      <c r="X3" s="4"/>
      <c r="Y3" s="4"/>
      <c r="Z3" s="4"/>
    </row>
    <row r="4">
      <c r="A4" s="6">
        <v>1.0</v>
      </c>
      <c r="B4" s="6" t="s">
        <v>73</v>
      </c>
      <c r="C4" s="6">
        <f>D4+E4</f>
        <v>8</v>
      </c>
      <c r="D4" s="6">
        <f>SUM(G4:N4)</f>
        <v>5</v>
      </c>
      <c r="E4" s="6">
        <v>3.0</v>
      </c>
      <c r="F4" s="6" t="s">
        <v>194</v>
      </c>
      <c r="G4" s="6">
        <v>1.5</v>
      </c>
      <c r="H4" s="6">
        <v>1.0</v>
      </c>
      <c r="I4" s="6"/>
      <c r="J4" s="6"/>
      <c r="K4" s="6"/>
      <c r="L4" s="6">
        <v>2.0</v>
      </c>
      <c r="M4" s="6">
        <v>0.5</v>
      </c>
      <c r="N4" s="6"/>
      <c r="O4" s="6" t="s">
        <v>195</v>
      </c>
      <c r="P4" s="6" t="s">
        <v>196</v>
      </c>
      <c r="Q4" s="6" t="s">
        <v>197</v>
      </c>
      <c r="R4" s="6" t="s">
        <v>198</v>
      </c>
      <c r="S4" s="6">
        <v>10.0</v>
      </c>
      <c r="T4" s="6"/>
      <c r="U4" s="6"/>
      <c r="V4" s="6"/>
      <c r="W4" s="7"/>
      <c r="X4" s="7"/>
      <c r="Y4" s="7"/>
      <c r="Z4" s="7"/>
    </row>
    <row r="5" ht="58.5" customHeight="1">
      <c r="A5" s="7">
        <v>2.0</v>
      </c>
      <c r="B5" s="7" t="s">
        <v>29</v>
      </c>
      <c r="C5" s="7">
        <v>8.0</v>
      </c>
      <c r="D5" s="7">
        <v>5.0</v>
      </c>
      <c r="E5" s="7">
        <v>3.0</v>
      </c>
      <c r="F5" s="7" t="s">
        <v>199</v>
      </c>
      <c r="G5" s="6">
        <v>1.5</v>
      </c>
      <c r="H5" s="6"/>
      <c r="I5" s="6"/>
      <c r="J5" s="6"/>
      <c r="K5" s="6"/>
      <c r="L5" s="6">
        <v>1.5</v>
      </c>
      <c r="M5" s="6">
        <v>2.0</v>
      </c>
      <c r="N5" s="6"/>
      <c r="O5" s="6" t="s">
        <v>200</v>
      </c>
      <c r="P5" s="6" t="s">
        <v>201</v>
      </c>
      <c r="Q5" s="6" t="s">
        <v>202</v>
      </c>
      <c r="R5" s="6" t="s">
        <v>203</v>
      </c>
      <c r="S5" s="6">
        <v>8.0</v>
      </c>
      <c r="T5" s="6"/>
      <c r="U5" s="6"/>
      <c r="V5" s="6"/>
    </row>
    <row r="6" ht="81.0" customHeight="1">
      <c r="A6" s="7">
        <v>3.0</v>
      </c>
      <c r="B6" s="7" t="s">
        <v>84</v>
      </c>
      <c r="C6" s="7">
        <v>8.0</v>
      </c>
      <c r="D6" s="7">
        <v>5.0</v>
      </c>
      <c r="E6" s="7">
        <v>3.0</v>
      </c>
      <c r="F6" s="7" t="s">
        <v>204</v>
      </c>
      <c r="G6" s="6">
        <v>1.0</v>
      </c>
      <c r="H6" s="6"/>
      <c r="I6" s="6"/>
      <c r="J6" s="6"/>
      <c r="K6" s="6">
        <v>1.0</v>
      </c>
      <c r="L6" s="6">
        <v>1.0</v>
      </c>
      <c r="M6" s="6">
        <v>2.0</v>
      </c>
      <c r="N6" s="6"/>
      <c r="O6" s="6" t="s">
        <v>205</v>
      </c>
      <c r="P6" s="6" t="s">
        <v>206</v>
      </c>
      <c r="Q6" s="6" t="s">
        <v>207</v>
      </c>
      <c r="R6" s="6" t="s">
        <v>208</v>
      </c>
      <c r="S6" s="6">
        <v>10.0</v>
      </c>
      <c r="T6" s="6"/>
      <c r="U6" s="6"/>
      <c r="V6" s="6"/>
    </row>
    <row r="7" ht="56.25" customHeight="1">
      <c r="A7" s="7">
        <v>4.0</v>
      </c>
      <c r="B7" s="7" t="s">
        <v>90</v>
      </c>
      <c r="C7" s="7">
        <v>10.0</v>
      </c>
      <c r="D7" s="7">
        <v>7.0</v>
      </c>
      <c r="E7" s="7">
        <v>3.0</v>
      </c>
      <c r="F7" s="7" t="s">
        <v>209</v>
      </c>
      <c r="G7" s="6">
        <v>2.0</v>
      </c>
      <c r="H7" s="6"/>
      <c r="I7" s="6">
        <v>2.0</v>
      </c>
      <c r="J7" s="6"/>
      <c r="K7" s="6"/>
      <c r="L7" s="6"/>
      <c r="M7" s="6">
        <v>3.0</v>
      </c>
      <c r="N7" s="6"/>
      <c r="O7" s="6" t="s">
        <v>210</v>
      </c>
      <c r="P7" s="6" t="s">
        <v>211</v>
      </c>
      <c r="Q7" s="6" t="s">
        <v>212</v>
      </c>
      <c r="R7" s="6" t="s">
        <v>213</v>
      </c>
      <c r="S7" s="6">
        <v>8.0</v>
      </c>
      <c r="T7" s="6"/>
      <c r="U7" s="6"/>
      <c r="V7" s="6"/>
    </row>
    <row r="8">
      <c r="A8" s="7">
        <v>5.0</v>
      </c>
      <c r="B8" s="7" t="s">
        <v>96</v>
      </c>
      <c r="C8" s="7">
        <v>9.0</v>
      </c>
      <c r="D8" s="7">
        <v>6.0</v>
      </c>
      <c r="E8" s="7">
        <v>3.0</v>
      </c>
      <c r="F8" s="7" t="s">
        <v>214</v>
      </c>
      <c r="G8" s="6"/>
      <c r="H8" s="6">
        <v>1.5</v>
      </c>
      <c r="I8" s="6">
        <v>2.0</v>
      </c>
      <c r="J8" s="6"/>
      <c r="K8" s="6"/>
      <c r="L8" s="6"/>
      <c r="M8" s="6">
        <v>2.5</v>
      </c>
      <c r="N8" s="6"/>
      <c r="O8" s="6" t="s">
        <v>215</v>
      </c>
      <c r="P8" s="6" t="s">
        <v>216</v>
      </c>
      <c r="Q8" s="6" t="s">
        <v>217</v>
      </c>
      <c r="R8" s="6" t="s">
        <v>218</v>
      </c>
      <c r="S8" s="6">
        <v>6.0</v>
      </c>
      <c r="T8" s="6"/>
      <c r="U8" s="6"/>
      <c r="V8" s="6"/>
    </row>
    <row r="9">
      <c r="A9" s="7">
        <v>6.0</v>
      </c>
      <c r="B9" s="7" t="s">
        <v>102</v>
      </c>
      <c r="C9" s="7">
        <v>8.5</v>
      </c>
      <c r="D9" s="7">
        <v>5.5</v>
      </c>
      <c r="E9" s="7">
        <v>3.0</v>
      </c>
      <c r="F9" s="7" t="s">
        <v>219</v>
      </c>
      <c r="G9" s="6"/>
      <c r="H9" s="6"/>
      <c r="I9" s="6">
        <v>2.5</v>
      </c>
      <c r="J9" s="6">
        <v>2.0</v>
      </c>
      <c r="K9" s="6">
        <v>1.0</v>
      </c>
      <c r="L9" s="6"/>
      <c r="M9" s="6"/>
      <c r="N9" s="6"/>
      <c r="O9" s="6" t="s">
        <v>220</v>
      </c>
      <c r="P9" s="6" t="s">
        <v>221</v>
      </c>
      <c r="Q9" s="6" t="s">
        <v>222</v>
      </c>
      <c r="R9" s="6" t="s">
        <v>223</v>
      </c>
      <c r="S9" s="6">
        <v>5.0</v>
      </c>
      <c r="T9" s="6"/>
      <c r="U9" s="6"/>
      <c r="V9" s="6"/>
    </row>
    <row r="10">
      <c r="A10" s="7">
        <v>7.0</v>
      </c>
      <c r="B10" s="7" t="s">
        <v>224</v>
      </c>
      <c r="C10" s="7">
        <v>9.5</v>
      </c>
      <c r="D10" s="7">
        <v>6.5</v>
      </c>
      <c r="E10" s="7">
        <v>3.0</v>
      </c>
      <c r="F10" s="7" t="s">
        <v>225</v>
      </c>
      <c r="G10" s="6"/>
      <c r="H10" s="6"/>
      <c r="I10" s="6"/>
      <c r="J10" s="6"/>
      <c r="K10" s="6">
        <v>3.0</v>
      </c>
      <c r="L10" s="6">
        <v>3.5</v>
      </c>
      <c r="M10" s="6"/>
      <c r="N10" s="6"/>
      <c r="O10" s="6" t="s">
        <v>226</v>
      </c>
      <c r="P10" s="6" t="s">
        <v>227</v>
      </c>
      <c r="Q10" s="6" t="s">
        <v>228</v>
      </c>
      <c r="R10" s="6" t="s">
        <v>229</v>
      </c>
      <c r="S10" s="6">
        <v>10.0</v>
      </c>
      <c r="T10" s="6"/>
      <c r="U10" s="6"/>
      <c r="V10" s="6"/>
    </row>
    <row r="11" ht="15.75" customHeight="1">
      <c r="A11" s="10">
        <v>8.0</v>
      </c>
      <c r="B11" s="10" t="s">
        <v>230</v>
      </c>
      <c r="C11" s="10">
        <v>8.0</v>
      </c>
      <c r="D11" s="10">
        <v>4.0</v>
      </c>
      <c r="E11" s="10">
        <v>4.0</v>
      </c>
      <c r="F11" s="10" t="s">
        <v>231</v>
      </c>
      <c r="G11" s="8">
        <v>2.0</v>
      </c>
      <c r="H11" s="8">
        <v>2.0</v>
      </c>
      <c r="I11" s="6"/>
      <c r="J11" s="6"/>
      <c r="K11" s="6"/>
      <c r="L11" s="6"/>
      <c r="M11" s="6"/>
      <c r="N11" s="6"/>
      <c r="O11" s="8" t="s">
        <v>232</v>
      </c>
      <c r="P11" s="8" t="s">
        <v>233</v>
      </c>
      <c r="Q11" s="8" t="s">
        <v>234</v>
      </c>
      <c r="R11" s="8" t="s">
        <v>235</v>
      </c>
      <c r="S11" s="8">
        <v>8.0</v>
      </c>
      <c r="T11" s="6"/>
      <c r="U11" s="6"/>
      <c r="V11" s="6"/>
    </row>
    <row r="12" ht="15.75" customHeight="1">
      <c r="A12" s="10">
        <v>9.0</v>
      </c>
      <c r="B12" s="10" t="s">
        <v>236</v>
      </c>
      <c r="C12" s="10">
        <v>10.0</v>
      </c>
      <c r="D12" s="10">
        <v>6.0</v>
      </c>
      <c r="E12" s="10">
        <v>4.0</v>
      </c>
      <c r="F12" s="10" t="s">
        <v>237</v>
      </c>
      <c r="G12" s="6"/>
      <c r="H12" s="6"/>
      <c r="I12" s="8">
        <v>1.5</v>
      </c>
      <c r="J12" s="8">
        <v>4.5</v>
      </c>
      <c r="K12" s="6"/>
      <c r="L12" s="6"/>
      <c r="M12" s="6"/>
      <c r="N12" s="6"/>
      <c r="O12" s="8" t="s">
        <v>238</v>
      </c>
      <c r="P12" s="8" t="s">
        <v>239</v>
      </c>
      <c r="Q12" s="8" t="s">
        <v>240</v>
      </c>
      <c r="R12" s="8" t="s">
        <v>241</v>
      </c>
      <c r="S12" s="8">
        <v>12.0</v>
      </c>
      <c r="T12" s="6"/>
      <c r="U12" s="6"/>
      <c r="V12" s="6"/>
    </row>
    <row r="13" ht="15.75" customHeight="1">
      <c r="A13" s="10">
        <v>10.0</v>
      </c>
      <c r="B13" s="10" t="s">
        <v>242</v>
      </c>
      <c r="C13" s="10">
        <v>12.0</v>
      </c>
      <c r="D13" s="10">
        <v>8.0</v>
      </c>
      <c r="E13" s="10">
        <v>4.0</v>
      </c>
      <c r="F13" s="10" t="s">
        <v>243</v>
      </c>
      <c r="G13" s="6"/>
      <c r="H13" s="6"/>
      <c r="I13" s="6"/>
      <c r="J13" s="8">
        <v>5.0</v>
      </c>
      <c r="K13" s="8">
        <v>3.0</v>
      </c>
      <c r="L13" s="6"/>
      <c r="M13" s="6"/>
      <c r="N13" s="6"/>
      <c r="O13" s="8" t="s">
        <v>244</v>
      </c>
      <c r="P13" s="8" t="s">
        <v>245</v>
      </c>
      <c r="Q13" s="8" t="s">
        <v>246</v>
      </c>
      <c r="R13" s="8" t="s">
        <v>247</v>
      </c>
      <c r="S13" s="8">
        <v>18.0</v>
      </c>
      <c r="T13" s="6"/>
      <c r="U13" s="6"/>
      <c r="V13" s="6"/>
    </row>
    <row r="14" ht="15.75" customHeight="1">
      <c r="A14" s="10">
        <v>11.0</v>
      </c>
      <c r="B14" s="10" t="s">
        <v>248</v>
      </c>
      <c r="C14" s="10">
        <v>17.0</v>
      </c>
      <c r="D14" s="10">
        <v>13.0</v>
      </c>
      <c r="E14" s="10">
        <v>4.0</v>
      </c>
      <c r="F14" s="10" t="s">
        <v>249</v>
      </c>
      <c r="G14" s="6"/>
      <c r="H14" s="6"/>
      <c r="I14" s="6"/>
      <c r="J14" s="8">
        <v>3.0</v>
      </c>
      <c r="K14" s="8">
        <v>3.0</v>
      </c>
      <c r="L14" s="8">
        <v>4.0</v>
      </c>
      <c r="M14" s="8">
        <v>3.0</v>
      </c>
      <c r="N14" s="6"/>
      <c r="O14" s="8" t="s">
        <v>250</v>
      </c>
      <c r="P14" s="8" t="s">
        <v>251</v>
      </c>
      <c r="Q14" s="8" t="s">
        <v>252</v>
      </c>
      <c r="R14" s="8" t="s">
        <v>253</v>
      </c>
      <c r="S14" s="8">
        <v>8.0</v>
      </c>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A20" s="7">
        <f>AVERAGE(A2:F4)</f>
        <v>4.25</v>
      </c>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4" t="s">
        <v>54</v>
      </c>
      <c r="B1" s="25"/>
      <c r="C1" s="25"/>
      <c r="D1" s="25"/>
      <c r="E1" s="25"/>
      <c r="F1" s="25"/>
      <c r="G1" s="25"/>
      <c r="H1" s="20"/>
      <c r="I1" s="20"/>
      <c r="J1" s="20"/>
      <c r="K1" s="20"/>
      <c r="L1" s="20"/>
      <c r="M1" s="20"/>
      <c r="N1" s="20"/>
      <c r="O1" s="20"/>
      <c r="P1" s="6"/>
      <c r="Q1" s="6"/>
      <c r="R1" s="20"/>
      <c r="S1" s="20"/>
      <c r="T1" s="6"/>
      <c r="U1" s="6"/>
      <c r="V1" s="6"/>
    </row>
    <row r="2" ht="39.75" customHeight="1">
      <c r="A2" s="25" t="s">
        <v>254</v>
      </c>
      <c r="G2" s="25"/>
      <c r="H2" s="20"/>
      <c r="I2" s="20"/>
      <c r="J2" s="20"/>
      <c r="K2" s="20"/>
      <c r="L2" s="20"/>
      <c r="M2" s="20"/>
      <c r="N2" s="20"/>
      <c r="O2" s="20"/>
      <c r="P2" s="6"/>
      <c r="Q2" s="6"/>
      <c r="R2" s="20"/>
      <c r="S2" s="20"/>
      <c r="T2" s="6"/>
      <c r="U2" s="6"/>
      <c r="V2" s="6"/>
    </row>
    <row r="3" ht="110.25" customHeight="1">
      <c r="A3" s="2" t="s">
        <v>56</v>
      </c>
      <c r="B3" s="2" t="s">
        <v>3</v>
      </c>
      <c r="C3" s="2" t="s">
        <v>57</v>
      </c>
      <c r="D3" s="2" t="s">
        <v>58</v>
      </c>
      <c r="E3" s="2" t="s">
        <v>59</v>
      </c>
      <c r="F3" s="2" t="s">
        <v>60</v>
      </c>
      <c r="G3" s="2" t="s">
        <v>16</v>
      </c>
      <c r="H3" s="2" t="s">
        <v>17</v>
      </c>
      <c r="I3" s="2" t="s">
        <v>18</v>
      </c>
      <c r="J3" s="2" t="s">
        <v>19</v>
      </c>
      <c r="K3" s="2" t="s">
        <v>20</v>
      </c>
      <c r="L3" s="2" t="s">
        <v>21</v>
      </c>
      <c r="M3" s="2" t="s">
        <v>22</v>
      </c>
      <c r="N3" s="2" t="s">
        <v>23</v>
      </c>
      <c r="O3" s="2" t="s">
        <v>61</v>
      </c>
      <c r="P3" s="3" t="s">
        <v>62</v>
      </c>
      <c r="Q3" s="3" t="s">
        <v>63</v>
      </c>
      <c r="R3" s="2" t="s">
        <v>64</v>
      </c>
      <c r="S3" s="2" t="s">
        <v>65</v>
      </c>
      <c r="T3" s="3"/>
      <c r="U3" s="3"/>
      <c r="V3" s="3"/>
      <c r="W3" s="4"/>
      <c r="X3" s="4"/>
      <c r="Y3" s="4"/>
      <c r="Z3" s="4"/>
    </row>
    <row r="4" ht="147.0" customHeight="1">
      <c r="A4" s="6">
        <v>1.0</v>
      </c>
      <c r="B4" s="6" t="s">
        <v>73</v>
      </c>
      <c r="C4" s="6">
        <f>D4+E4</f>
        <v>9</v>
      </c>
      <c r="D4" s="6">
        <f>SUM(G4:N4)</f>
        <v>6</v>
      </c>
      <c r="E4" s="6">
        <v>3.0</v>
      </c>
      <c r="F4" s="6" t="s">
        <v>255</v>
      </c>
      <c r="G4" s="6">
        <v>1.5</v>
      </c>
      <c r="H4" s="6">
        <v>1.5</v>
      </c>
      <c r="I4" s="8">
        <v>0.0</v>
      </c>
      <c r="J4" s="8">
        <v>0.0</v>
      </c>
      <c r="K4" s="8">
        <v>0.0</v>
      </c>
      <c r="L4" s="6">
        <v>2.0</v>
      </c>
      <c r="M4" s="6">
        <v>1.0</v>
      </c>
      <c r="N4" s="8">
        <v>0.0</v>
      </c>
      <c r="O4" s="6" t="s">
        <v>256</v>
      </c>
      <c r="P4" s="6" t="s">
        <v>257</v>
      </c>
      <c r="Q4" s="6" t="s">
        <v>258</v>
      </c>
      <c r="R4" s="6" t="s">
        <v>259</v>
      </c>
      <c r="S4" s="6">
        <v>10.0</v>
      </c>
      <c r="T4" s="6"/>
      <c r="U4" s="6"/>
      <c r="V4" s="6"/>
      <c r="W4" s="7"/>
      <c r="X4" s="7"/>
      <c r="Y4" s="7"/>
      <c r="Z4" s="7"/>
    </row>
    <row r="5" ht="106.5" customHeight="1">
      <c r="A5" s="7">
        <v>2.0</v>
      </c>
      <c r="B5" s="7" t="s">
        <v>260</v>
      </c>
      <c r="C5" s="7">
        <v>9.0</v>
      </c>
      <c r="D5" s="7">
        <v>6.0</v>
      </c>
      <c r="E5" s="7">
        <v>3.0</v>
      </c>
      <c r="F5" s="6" t="s">
        <v>261</v>
      </c>
      <c r="G5" s="6">
        <v>1.5</v>
      </c>
      <c r="H5" s="6">
        <v>1.5</v>
      </c>
      <c r="I5" s="8">
        <v>0.0</v>
      </c>
      <c r="J5" s="8">
        <v>0.0</v>
      </c>
      <c r="K5" s="8">
        <v>0.0</v>
      </c>
      <c r="L5" s="6">
        <v>2.0</v>
      </c>
      <c r="M5" s="6">
        <v>1.0</v>
      </c>
      <c r="N5" s="8">
        <v>0.0</v>
      </c>
      <c r="O5" s="6" t="s">
        <v>262</v>
      </c>
      <c r="P5" s="6" t="s">
        <v>263</v>
      </c>
      <c r="Q5" s="6" t="s">
        <v>264</v>
      </c>
      <c r="R5" s="6" t="s">
        <v>265</v>
      </c>
      <c r="S5" s="6">
        <v>6.0</v>
      </c>
      <c r="T5" s="6"/>
      <c r="U5" s="6"/>
      <c r="V5" s="6"/>
    </row>
    <row r="6" ht="123.0" customHeight="1">
      <c r="A6" s="7">
        <v>3.0</v>
      </c>
      <c r="B6" s="7" t="s">
        <v>266</v>
      </c>
      <c r="C6" s="7">
        <v>8.0</v>
      </c>
      <c r="D6" s="7">
        <v>5.0</v>
      </c>
      <c r="E6" s="7">
        <v>3.0</v>
      </c>
      <c r="F6" s="8" t="s">
        <v>267</v>
      </c>
      <c r="G6" s="8">
        <v>2.0</v>
      </c>
      <c r="H6" s="8">
        <v>1.0</v>
      </c>
      <c r="I6" s="8">
        <v>0.0</v>
      </c>
      <c r="J6" s="8">
        <v>0.0</v>
      </c>
      <c r="K6" s="8">
        <v>0.0</v>
      </c>
      <c r="L6" s="6">
        <v>2.0</v>
      </c>
      <c r="M6" s="8">
        <v>0.0</v>
      </c>
      <c r="N6" s="8">
        <v>0.0</v>
      </c>
      <c r="O6" s="6" t="s">
        <v>268</v>
      </c>
      <c r="P6" s="6" t="s">
        <v>269</v>
      </c>
      <c r="Q6" s="6" t="s">
        <v>270</v>
      </c>
      <c r="R6" s="6" t="s">
        <v>271</v>
      </c>
      <c r="S6" s="6">
        <v>8.0</v>
      </c>
      <c r="T6" s="6"/>
      <c r="U6" s="6"/>
      <c r="V6" s="6"/>
    </row>
    <row r="7" ht="111.75" customHeight="1">
      <c r="A7" s="7">
        <v>4.0</v>
      </c>
      <c r="B7" s="7" t="s">
        <v>272</v>
      </c>
      <c r="C7" s="35">
        <v>12.0</v>
      </c>
      <c r="D7" s="35">
        <v>10.0</v>
      </c>
      <c r="E7" s="7">
        <v>2.0</v>
      </c>
      <c r="F7" s="8" t="s">
        <v>273</v>
      </c>
      <c r="G7" s="8">
        <v>2.0</v>
      </c>
      <c r="H7" s="6">
        <v>2.0</v>
      </c>
      <c r="I7" s="8">
        <v>0.0</v>
      </c>
      <c r="J7" s="8">
        <v>0.0</v>
      </c>
      <c r="K7" s="8">
        <v>0.0</v>
      </c>
      <c r="L7" s="8">
        <v>4.0</v>
      </c>
      <c r="M7" s="8">
        <v>2.0</v>
      </c>
      <c r="N7" s="8">
        <v>0.0</v>
      </c>
      <c r="O7" s="6" t="s">
        <v>274</v>
      </c>
      <c r="P7" s="6" t="s">
        <v>275</v>
      </c>
      <c r="Q7" s="6" t="s">
        <v>276</v>
      </c>
      <c r="R7" s="6" t="s">
        <v>277</v>
      </c>
      <c r="S7" s="6">
        <v>9.5</v>
      </c>
      <c r="T7" s="6"/>
      <c r="U7" s="6"/>
      <c r="V7" s="6"/>
    </row>
    <row r="8" ht="102.75" customHeight="1">
      <c r="A8" s="7">
        <v>5.0</v>
      </c>
      <c r="B8" s="7" t="s">
        <v>96</v>
      </c>
      <c r="C8" s="7">
        <v>12.0</v>
      </c>
      <c r="D8" s="7">
        <v>9.0</v>
      </c>
      <c r="E8" s="7">
        <v>3.0</v>
      </c>
      <c r="F8" s="36" t="s">
        <v>278</v>
      </c>
      <c r="G8" s="6">
        <v>3.0</v>
      </c>
      <c r="H8" s="8">
        <v>0.0</v>
      </c>
      <c r="I8" s="6">
        <v>3.0</v>
      </c>
      <c r="J8" s="6">
        <v>2.0</v>
      </c>
      <c r="K8" s="8">
        <v>0.0</v>
      </c>
      <c r="L8" s="6">
        <v>1.0</v>
      </c>
      <c r="M8" s="8">
        <v>0.0</v>
      </c>
      <c r="N8" s="8">
        <v>0.0</v>
      </c>
      <c r="O8" s="6" t="s">
        <v>279</v>
      </c>
      <c r="P8" s="6" t="s">
        <v>280</v>
      </c>
      <c r="Q8" s="6" t="s">
        <v>281</v>
      </c>
      <c r="R8" s="6" t="s">
        <v>282</v>
      </c>
      <c r="S8" s="6">
        <v>9.0</v>
      </c>
      <c r="T8" s="6"/>
      <c r="U8" s="6"/>
    </row>
    <row r="9" ht="73.5" customHeight="1">
      <c r="A9" s="7">
        <v>6.0</v>
      </c>
      <c r="B9" s="7" t="s">
        <v>102</v>
      </c>
      <c r="C9" s="7">
        <v>12.0</v>
      </c>
      <c r="D9" s="7">
        <v>9.0</v>
      </c>
      <c r="E9" s="7">
        <v>3.0</v>
      </c>
      <c r="F9" s="7" t="s">
        <v>283</v>
      </c>
      <c r="G9" s="6">
        <v>4.0</v>
      </c>
      <c r="H9" s="6">
        <v>1.0</v>
      </c>
      <c r="I9" s="8">
        <v>0.0</v>
      </c>
      <c r="J9" s="6">
        <v>2.0</v>
      </c>
      <c r="K9" s="6">
        <v>1.0</v>
      </c>
      <c r="L9" s="8">
        <v>1.0</v>
      </c>
      <c r="M9" s="8">
        <v>0.0</v>
      </c>
      <c r="N9" s="8">
        <v>0.0</v>
      </c>
      <c r="O9" s="37" t="s">
        <v>284</v>
      </c>
      <c r="P9" s="37" t="s">
        <v>285</v>
      </c>
      <c r="Q9" s="37" t="s">
        <v>286</v>
      </c>
      <c r="R9" s="37" t="s">
        <v>287</v>
      </c>
      <c r="S9" s="6">
        <v>9.0</v>
      </c>
      <c r="T9" s="6"/>
      <c r="U9" s="6"/>
      <c r="V9" s="6"/>
    </row>
    <row r="10" ht="96.75" customHeight="1">
      <c r="A10" s="7">
        <v>7.0</v>
      </c>
      <c r="B10" s="7" t="s">
        <v>288</v>
      </c>
      <c r="C10" s="7">
        <v>11.0</v>
      </c>
      <c r="D10" s="7">
        <v>8.0</v>
      </c>
      <c r="E10" s="7">
        <v>3.0</v>
      </c>
      <c r="F10" s="7" t="s">
        <v>289</v>
      </c>
      <c r="G10" s="6">
        <v>3.0</v>
      </c>
      <c r="H10" s="6">
        <v>0.5</v>
      </c>
      <c r="I10" s="6">
        <v>2.0</v>
      </c>
      <c r="J10" s="8">
        <v>0.0</v>
      </c>
      <c r="K10" s="6">
        <v>1.0</v>
      </c>
      <c r="L10" s="6">
        <v>1.0</v>
      </c>
      <c r="M10" s="8">
        <v>0.0</v>
      </c>
      <c r="N10" s="6">
        <v>0.5</v>
      </c>
      <c r="O10" s="37" t="s">
        <v>290</v>
      </c>
      <c r="P10" s="37" t="s">
        <v>291</v>
      </c>
      <c r="Q10" s="37" t="s">
        <v>292</v>
      </c>
      <c r="R10" s="6" t="s">
        <v>293</v>
      </c>
      <c r="S10" s="6">
        <v>9.0</v>
      </c>
      <c r="T10" s="6"/>
      <c r="U10" s="6"/>
      <c r="V10" s="6"/>
    </row>
    <row r="11" ht="63.0" customHeight="1">
      <c r="A11" s="10">
        <v>8.0</v>
      </c>
      <c r="B11" s="10" t="s">
        <v>294</v>
      </c>
      <c r="C11" s="10">
        <v>14.0</v>
      </c>
      <c r="D11" s="10">
        <v>10.0</v>
      </c>
      <c r="E11" s="10">
        <v>4.0</v>
      </c>
      <c r="F11" s="10" t="s">
        <v>295</v>
      </c>
      <c r="G11" s="8">
        <v>3.0</v>
      </c>
      <c r="H11" s="8">
        <v>0.0</v>
      </c>
      <c r="I11" s="8">
        <v>0.0</v>
      </c>
      <c r="J11" s="8">
        <v>2.0</v>
      </c>
      <c r="K11" s="8">
        <v>0.0</v>
      </c>
      <c r="L11" s="8">
        <v>4.0</v>
      </c>
      <c r="M11" s="8">
        <v>0.0</v>
      </c>
      <c r="N11" s="8">
        <v>1.0</v>
      </c>
      <c r="O11" s="38" t="s">
        <v>296</v>
      </c>
      <c r="P11" s="10" t="s">
        <v>297</v>
      </c>
      <c r="Q11" s="38" t="s">
        <v>298</v>
      </c>
      <c r="R11" s="38" t="s">
        <v>299</v>
      </c>
      <c r="S11" s="8">
        <v>11.0</v>
      </c>
      <c r="T11" s="6"/>
      <c r="U11" s="6"/>
      <c r="V11" s="6"/>
    </row>
    <row r="12" ht="48.75" customHeight="1">
      <c r="A12" s="10">
        <v>9.0</v>
      </c>
      <c r="B12" s="10" t="s">
        <v>300</v>
      </c>
      <c r="C12" s="10">
        <v>11.0</v>
      </c>
      <c r="D12" s="10">
        <v>7.0</v>
      </c>
      <c r="E12" s="10">
        <v>4.0</v>
      </c>
      <c r="F12" s="10" t="s">
        <v>301</v>
      </c>
      <c r="G12" s="8">
        <v>2.0</v>
      </c>
      <c r="H12" s="8">
        <v>0.0</v>
      </c>
      <c r="I12" s="8">
        <v>0.0</v>
      </c>
      <c r="J12" s="8">
        <v>2.0</v>
      </c>
      <c r="K12" s="8">
        <v>0.0</v>
      </c>
      <c r="L12" s="8">
        <v>3.0</v>
      </c>
      <c r="M12" s="8">
        <v>0.0</v>
      </c>
      <c r="N12" s="8">
        <v>0.0</v>
      </c>
      <c r="O12" s="39" t="s">
        <v>302</v>
      </c>
      <c r="P12" s="38" t="s">
        <v>303</v>
      </c>
      <c r="Q12" s="38" t="s">
        <v>304</v>
      </c>
      <c r="R12" s="38" t="s">
        <v>305</v>
      </c>
      <c r="S12" s="8">
        <v>10.0</v>
      </c>
      <c r="T12" s="6"/>
      <c r="U12" s="6"/>
      <c r="V12" s="6"/>
    </row>
    <row r="13" ht="48.75" customHeight="1">
      <c r="A13" s="10">
        <v>10.0</v>
      </c>
      <c r="B13" s="10" t="s">
        <v>242</v>
      </c>
      <c r="C13" s="10">
        <v>14.0</v>
      </c>
      <c r="D13" s="10">
        <v>10.0</v>
      </c>
      <c r="E13" s="10">
        <v>4.0</v>
      </c>
      <c r="F13" s="10" t="s">
        <v>306</v>
      </c>
      <c r="G13" s="8">
        <v>3.0</v>
      </c>
      <c r="H13" s="8">
        <v>1.0</v>
      </c>
      <c r="I13" s="8">
        <v>0.0</v>
      </c>
      <c r="J13" s="8">
        <v>2.0</v>
      </c>
      <c r="K13" s="8">
        <v>0.0</v>
      </c>
      <c r="L13" s="8">
        <v>3.0</v>
      </c>
      <c r="M13" s="8">
        <v>0.0</v>
      </c>
      <c r="N13" s="8">
        <v>1.0</v>
      </c>
      <c r="O13" s="39" t="s">
        <v>307</v>
      </c>
      <c r="P13" s="38" t="s">
        <v>308</v>
      </c>
      <c r="Q13" s="38" t="s">
        <v>309</v>
      </c>
      <c r="R13" s="38" t="s">
        <v>310</v>
      </c>
      <c r="S13" s="8">
        <v>12.0</v>
      </c>
      <c r="T13" s="6"/>
      <c r="U13" s="6"/>
      <c r="V13" s="6"/>
    </row>
    <row r="14" ht="61.5" customHeight="1">
      <c r="A14" s="10">
        <v>11.0</v>
      </c>
      <c r="B14" s="10" t="s">
        <v>311</v>
      </c>
      <c r="C14" s="10">
        <v>13.0</v>
      </c>
      <c r="D14" s="10">
        <v>9.0</v>
      </c>
      <c r="E14" s="10">
        <v>4.0</v>
      </c>
      <c r="F14" s="10" t="s">
        <v>312</v>
      </c>
      <c r="G14" s="8">
        <v>0.0</v>
      </c>
      <c r="H14" s="8">
        <v>0.0</v>
      </c>
      <c r="I14" s="8">
        <v>2.0</v>
      </c>
      <c r="J14" s="8">
        <v>0.0</v>
      </c>
      <c r="K14" s="8">
        <v>0.0</v>
      </c>
      <c r="L14" s="8">
        <v>3.0</v>
      </c>
      <c r="M14" s="8">
        <v>2.0</v>
      </c>
      <c r="N14" s="8">
        <v>2.0</v>
      </c>
      <c r="O14" s="38" t="s">
        <v>313</v>
      </c>
      <c r="P14" s="38" t="s">
        <v>314</v>
      </c>
      <c r="Q14" s="38" t="s">
        <v>315</v>
      </c>
      <c r="R14" s="38" t="s">
        <v>316</v>
      </c>
      <c r="S14" s="8">
        <v>12.0</v>
      </c>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 customWidth="1" min="2" max="2" width="12.13"/>
    <col customWidth="1" min="3" max="3" width="17.38"/>
    <col customWidth="1" min="4" max="4" width="10.0"/>
    <col customWidth="1" min="5" max="5" width="10.2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3.0"/>
    <col customWidth="1" min="20" max="22" width="10.75"/>
  </cols>
  <sheetData>
    <row r="1" ht="15.75" customHeight="1">
      <c r="A1" s="34" t="s">
        <v>54</v>
      </c>
      <c r="B1" s="25"/>
      <c r="C1" s="25"/>
      <c r="D1" s="25"/>
      <c r="E1" s="25"/>
      <c r="F1" s="25"/>
      <c r="G1" s="25"/>
      <c r="H1" s="20"/>
      <c r="I1" s="20"/>
      <c r="J1" s="20"/>
      <c r="K1" s="20"/>
      <c r="L1" s="20"/>
      <c r="M1" s="20"/>
      <c r="N1" s="20"/>
      <c r="O1" s="20"/>
      <c r="P1" s="6"/>
      <c r="Q1" s="6"/>
      <c r="R1" s="20"/>
      <c r="S1" s="20"/>
      <c r="T1" s="6"/>
      <c r="U1" s="6"/>
      <c r="V1" s="6"/>
    </row>
    <row r="2" ht="39.75" customHeight="1">
      <c r="A2" s="25" t="s">
        <v>317</v>
      </c>
      <c r="G2" s="25"/>
      <c r="H2" s="20"/>
      <c r="I2" s="20"/>
      <c r="J2" s="20"/>
      <c r="K2" s="20"/>
      <c r="L2" s="20"/>
      <c r="M2" s="20"/>
      <c r="N2" s="20"/>
      <c r="O2" s="20"/>
      <c r="P2" s="6"/>
      <c r="Q2" s="6"/>
      <c r="R2" s="20"/>
      <c r="S2" s="20"/>
      <c r="T2" s="6"/>
      <c r="U2" s="6"/>
      <c r="V2" s="6"/>
    </row>
    <row r="3" ht="109.5" customHeight="1">
      <c r="A3" s="2" t="s">
        <v>56</v>
      </c>
      <c r="B3" s="2" t="s">
        <v>3</v>
      </c>
      <c r="C3" s="2" t="s">
        <v>57</v>
      </c>
      <c r="D3" s="2" t="s">
        <v>58</v>
      </c>
      <c r="E3" s="2" t="s">
        <v>59</v>
      </c>
      <c r="F3" s="2" t="s">
        <v>60</v>
      </c>
      <c r="G3" s="2" t="s">
        <v>16</v>
      </c>
      <c r="H3" s="2" t="s">
        <v>17</v>
      </c>
      <c r="I3" s="2" t="s">
        <v>18</v>
      </c>
      <c r="J3" s="2" t="s">
        <v>19</v>
      </c>
      <c r="K3" s="2" t="s">
        <v>20</v>
      </c>
      <c r="L3" s="2" t="s">
        <v>21</v>
      </c>
      <c r="M3" s="2" t="s">
        <v>22</v>
      </c>
      <c r="N3" s="2" t="s">
        <v>23</v>
      </c>
      <c r="O3" s="2" t="s">
        <v>61</v>
      </c>
      <c r="P3" s="3" t="s">
        <v>62</v>
      </c>
      <c r="Q3" s="3" t="s">
        <v>63</v>
      </c>
      <c r="R3" s="2" t="s">
        <v>64</v>
      </c>
      <c r="S3" s="2" t="s">
        <v>65</v>
      </c>
      <c r="T3" s="3"/>
      <c r="U3" s="3"/>
      <c r="V3" s="3"/>
      <c r="W3" s="4"/>
      <c r="X3" s="4"/>
      <c r="Y3" s="4"/>
      <c r="Z3" s="4"/>
    </row>
    <row r="4" ht="183.0" customHeight="1">
      <c r="A4" s="6">
        <v>1.0</v>
      </c>
      <c r="B4" s="6" t="s">
        <v>73</v>
      </c>
      <c r="C4" s="6">
        <f>D4+E4</f>
        <v>8</v>
      </c>
      <c r="D4" s="6">
        <f>SUM(G4:N4)</f>
        <v>5</v>
      </c>
      <c r="E4" s="6">
        <v>3.0</v>
      </c>
      <c r="F4" s="6" t="s">
        <v>318</v>
      </c>
      <c r="G4" s="6">
        <v>1.5</v>
      </c>
      <c r="H4" s="6">
        <v>1.0</v>
      </c>
      <c r="I4" s="6">
        <v>0.0</v>
      </c>
      <c r="J4" s="6">
        <v>0.0</v>
      </c>
      <c r="K4" s="6">
        <v>0.0</v>
      </c>
      <c r="L4" s="6">
        <v>2.0</v>
      </c>
      <c r="M4" s="6">
        <v>0.5</v>
      </c>
      <c r="N4" s="6">
        <v>0.0</v>
      </c>
      <c r="O4" s="6" t="s">
        <v>319</v>
      </c>
      <c r="P4" s="6" t="s">
        <v>320</v>
      </c>
      <c r="Q4" s="6" t="s">
        <v>321</v>
      </c>
      <c r="R4" s="6" t="s">
        <v>322</v>
      </c>
      <c r="S4" s="6">
        <v>10.0</v>
      </c>
      <c r="T4" s="6"/>
      <c r="U4" s="6"/>
      <c r="V4" s="6"/>
      <c r="W4" s="7"/>
      <c r="X4" s="7"/>
      <c r="Y4" s="7"/>
      <c r="Z4" s="7"/>
    </row>
    <row r="5" ht="157.5" customHeight="1">
      <c r="A5" s="7">
        <v>2.0</v>
      </c>
      <c r="B5" s="7" t="s">
        <v>323</v>
      </c>
      <c r="C5" s="7">
        <v>11.0</v>
      </c>
      <c r="D5" s="7">
        <v>8.0</v>
      </c>
      <c r="E5" s="7">
        <v>3.0</v>
      </c>
      <c r="F5" s="6" t="s">
        <v>324</v>
      </c>
      <c r="G5" s="7">
        <v>1.5</v>
      </c>
      <c r="H5" s="7">
        <v>1.5</v>
      </c>
      <c r="I5" s="7">
        <v>2.0</v>
      </c>
      <c r="J5" s="7">
        <v>0.0</v>
      </c>
      <c r="K5" s="7">
        <v>0.0</v>
      </c>
      <c r="L5" s="7">
        <v>0.0</v>
      </c>
      <c r="M5" s="7">
        <v>3.0</v>
      </c>
      <c r="N5" s="6">
        <v>0.0</v>
      </c>
      <c r="O5" s="6" t="s">
        <v>325</v>
      </c>
      <c r="P5" s="6" t="s">
        <v>326</v>
      </c>
      <c r="Q5" s="6" t="s">
        <v>327</v>
      </c>
      <c r="R5" s="6" t="s">
        <v>328</v>
      </c>
      <c r="S5" s="6">
        <v>10.0</v>
      </c>
      <c r="T5" s="6"/>
      <c r="U5" s="6"/>
      <c r="V5" s="6"/>
    </row>
    <row r="6" ht="149.25" customHeight="1">
      <c r="A6" s="7">
        <v>3.0</v>
      </c>
      <c r="B6" s="40" t="s">
        <v>329</v>
      </c>
      <c r="C6" s="7">
        <v>11.0</v>
      </c>
      <c r="D6" s="7">
        <v>8.0</v>
      </c>
      <c r="E6" s="7">
        <v>3.0</v>
      </c>
      <c r="F6" s="6" t="s">
        <v>330</v>
      </c>
      <c r="G6" s="7">
        <v>1.5</v>
      </c>
      <c r="H6" s="20">
        <v>2.0</v>
      </c>
      <c r="I6" s="7">
        <v>4.0</v>
      </c>
      <c r="J6" s="7">
        <v>0.0</v>
      </c>
      <c r="K6" s="7">
        <v>2.0</v>
      </c>
      <c r="L6" s="7">
        <v>0.0</v>
      </c>
      <c r="M6" s="7">
        <v>0.0</v>
      </c>
      <c r="N6" s="6">
        <v>0.0</v>
      </c>
      <c r="O6" s="6" t="s">
        <v>331</v>
      </c>
      <c r="P6" s="6" t="s">
        <v>332</v>
      </c>
      <c r="Q6" s="6" t="s">
        <v>333</v>
      </c>
      <c r="R6" s="6" t="s">
        <v>334</v>
      </c>
      <c r="S6" s="6">
        <v>9.5</v>
      </c>
      <c r="T6" s="6"/>
      <c r="U6" s="6"/>
      <c r="V6" s="6"/>
    </row>
    <row r="7" ht="219.75" customHeight="1">
      <c r="A7" s="7">
        <v>4.0</v>
      </c>
      <c r="B7" s="40" t="s">
        <v>335</v>
      </c>
      <c r="C7" s="7">
        <v>12.0</v>
      </c>
      <c r="D7" s="7">
        <v>9.0</v>
      </c>
      <c r="E7" s="7">
        <v>3.0</v>
      </c>
      <c r="F7" s="6" t="s">
        <v>336</v>
      </c>
      <c r="G7" s="7">
        <v>1.5</v>
      </c>
      <c r="H7" s="7">
        <v>1.0</v>
      </c>
      <c r="I7" s="7">
        <v>0.0</v>
      </c>
      <c r="J7" s="7">
        <v>2.0</v>
      </c>
      <c r="K7" s="7">
        <v>1.0</v>
      </c>
      <c r="L7" s="7">
        <v>0.0</v>
      </c>
      <c r="M7" s="7">
        <v>1.0</v>
      </c>
      <c r="N7" s="6">
        <v>0.0</v>
      </c>
      <c r="O7" s="6" t="s">
        <v>337</v>
      </c>
      <c r="P7" s="6" t="s">
        <v>338</v>
      </c>
      <c r="Q7" s="6" t="s">
        <v>339</v>
      </c>
      <c r="R7" s="6" t="s">
        <v>340</v>
      </c>
      <c r="S7" s="6">
        <v>12.0</v>
      </c>
      <c r="T7" s="6"/>
      <c r="U7" s="6"/>
      <c r="V7" s="6"/>
    </row>
    <row r="8" ht="53.25" customHeight="1">
      <c r="A8" s="7">
        <v>5.0</v>
      </c>
      <c r="B8" s="7" t="s">
        <v>341</v>
      </c>
      <c r="C8" s="7">
        <v>13.0</v>
      </c>
      <c r="D8" s="7">
        <v>10.0</v>
      </c>
      <c r="E8" s="7">
        <v>3.0</v>
      </c>
      <c r="F8" s="6" t="s">
        <v>342</v>
      </c>
      <c r="G8" s="6">
        <v>2.0</v>
      </c>
      <c r="H8" s="6">
        <v>1.0</v>
      </c>
      <c r="I8" s="6">
        <v>1.5</v>
      </c>
      <c r="J8" s="6">
        <v>1.5</v>
      </c>
      <c r="K8" s="6">
        <v>2.0</v>
      </c>
      <c r="L8" s="6">
        <v>1.0</v>
      </c>
      <c r="M8" s="6">
        <v>1.0</v>
      </c>
      <c r="N8" s="6"/>
      <c r="O8" s="6" t="s">
        <v>343</v>
      </c>
      <c r="P8" s="6" t="s">
        <v>344</v>
      </c>
      <c r="Q8" s="6" t="s">
        <v>345</v>
      </c>
      <c r="R8" s="6" t="s">
        <v>346</v>
      </c>
      <c r="S8" s="6">
        <v>10.0</v>
      </c>
      <c r="T8" s="6"/>
      <c r="U8" s="6"/>
      <c r="V8" s="6"/>
    </row>
    <row r="9" ht="63.75" customHeight="1">
      <c r="A9" s="7">
        <v>6.0</v>
      </c>
      <c r="B9" s="7" t="s">
        <v>347</v>
      </c>
      <c r="C9" s="7">
        <v>11.0</v>
      </c>
      <c r="D9" s="7">
        <v>8.0</v>
      </c>
      <c r="E9" s="7">
        <v>3.0</v>
      </c>
      <c r="F9" s="6" t="s">
        <v>348</v>
      </c>
      <c r="G9" s="6">
        <v>1.0</v>
      </c>
      <c r="H9" s="6">
        <v>1.5</v>
      </c>
      <c r="I9" s="6">
        <v>1.5</v>
      </c>
      <c r="J9" s="6">
        <v>1.0</v>
      </c>
      <c r="K9" s="6">
        <v>1.0</v>
      </c>
      <c r="L9" s="6">
        <v>0.5</v>
      </c>
      <c r="M9" s="6">
        <v>0.5</v>
      </c>
      <c r="N9" s="6"/>
      <c r="O9" s="6" t="s">
        <v>349</v>
      </c>
      <c r="P9" s="6" t="s">
        <v>350</v>
      </c>
      <c r="Q9" s="6" t="s">
        <v>351</v>
      </c>
      <c r="R9" s="6" t="s">
        <v>352</v>
      </c>
      <c r="S9" s="6">
        <v>8.0</v>
      </c>
      <c r="T9" s="6"/>
      <c r="U9" s="6"/>
      <c r="V9" s="6"/>
    </row>
    <row r="10" ht="62.25" customHeight="1">
      <c r="A10" s="7">
        <v>7.0</v>
      </c>
      <c r="B10" s="7" t="s">
        <v>353</v>
      </c>
      <c r="C10" s="7">
        <v>12.0</v>
      </c>
      <c r="D10" s="7">
        <v>9.0</v>
      </c>
      <c r="E10" s="7">
        <v>3.0</v>
      </c>
      <c r="F10" s="6" t="s">
        <v>354</v>
      </c>
      <c r="G10" s="6">
        <v>1.5</v>
      </c>
      <c r="H10" s="6">
        <v>1.5</v>
      </c>
      <c r="I10" s="6">
        <v>2.0</v>
      </c>
      <c r="J10" s="6">
        <v>1.0</v>
      </c>
      <c r="K10" s="6">
        <v>1.5</v>
      </c>
      <c r="L10" s="6">
        <v>1.0</v>
      </c>
      <c r="M10" s="6">
        <v>0.5</v>
      </c>
      <c r="N10" s="6"/>
      <c r="O10" s="6" t="s">
        <v>355</v>
      </c>
      <c r="P10" s="6" t="s">
        <v>356</v>
      </c>
      <c r="Q10" s="6" t="s">
        <v>357</v>
      </c>
      <c r="R10" s="6" t="s">
        <v>358</v>
      </c>
      <c r="S10" s="6">
        <v>9.0</v>
      </c>
      <c r="T10" s="6"/>
      <c r="U10" s="6"/>
      <c r="V10" s="6"/>
    </row>
    <row r="11" ht="59.25" customHeight="1">
      <c r="A11" s="10">
        <v>8.0</v>
      </c>
      <c r="B11" s="23" t="s">
        <v>114</v>
      </c>
      <c r="C11" s="10">
        <v>10.0</v>
      </c>
      <c r="D11" s="10">
        <v>6.5</v>
      </c>
      <c r="E11" s="10">
        <v>3.5</v>
      </c>
      <c r="F11" s="10" t="s">
        <v>359</v>
      </c>
      <c r="G11" s="10">
        <v>3.0</v>
      </c>
      <c r="H11" s="10">
        <v>0.0</v>
      </c>
      <c r="I11" s="10">
        <v>0.0</v>
      </c>
      <c r="J11" s="10">
        <v>3.0</v>
      </c>
      <c r="K11" s="10">
        <v>2.0</v>
      </c>
      <c r="L11" s="10">
        <v>3.0</v>
      </c>
      <c r="M11" s="10">
        <v>2.0</v>
      </c>
      <c r="N11" s="10">
        <v>0.0</v>
      </c>
      <c r="O11" s="8" t="s">
        <v>360</v>
      </c>
      <c r="P11" s="8" t="s">
        <v>361</v>
      </c>
      <c r="Q11" s="8" t="s">
        <v>362</v>
      </c>
      <c r="R11" s="8" t="s">
        <v>363</v>
      </c>
      <c r="S11" s="10">
        <v>13.0</v>
      </c>
      <c r="T11" s="6"/>
      <c r="U11" s="6"/>
      <c r="V11" s="6"/>
    </row>
    <row r="12" ht="48.75" customHeight="1">
      <c r="A12" s="10">
        <v>9.0</v>
      </c>
      <c r="B12" s="23" t="s">
        <v>120</v>
      </c>
      <c r="C12" s="10">
        <v>11.0</v>
      </c>
      <c r="D12" s="10">
        <v>7.0</v>
      </c>
      <c r="E12" s="10">
        <v>4.0</v>
      </c>
      <c r="F12" s="10" t="s">
        <v>364</v>
      </c>
      <c r="G12" s="10">
        <v>1.5</v>
      </c>
      <c r="H12" s="10">
        <v>1.0</v>
      </c>
      <c r="I12" s="10">
        <v>0.0</v>
      </c>
      <c r="J12" s="10">
        <v>4.0</v>
      </c>
      <c r="K12" s="10">
        <v>3.0</v>
      </c>
      <c r="L12" s="10">
        <v>2.5</v>
      </c>
      <c r="M12" s="10">
        <v>0.0</v>
      </c>
      <c r="N12" s="10">
        <v>0.0</v>
      </c>
      <c r="O12" s="8" t="s">
        <v>365</v>
      </c>
      <c r="P12" s="8" t="s">
        <v>366</v>
      </c>
      <c r="Q12" s="8" t="s">
        <v>367</v>
      </c>
      <c r="R12" s="8" t="s">
        <v>368</v>
      </c>
      <c r="S12" s="10">
        <v>12.0</v>
      </c>
      <c r="T12" s="6"/>
      <c r="U12" s="6"/>
      <c r="V12" s="6"/>
    </row>
    <row r="13" ht="63.75" customHeight="1">
      <c r="A13" s="10">
        <v>10.0</v>
      </c>
      <c r="B13" s="23" t="s">
        <v>125</v>
      </c>
      <c r="C13" s="10">
        <v>11.0</v>
      </c>
      <c r="D13" s="10">
        <v>7.0</v>
      </c>
      <c r="E13" s="10">
        <v>4.0</v>
      </c>
      <c r="F13" s="10" t="s">
        <v>369</v>
      </c>
      <c r="G13" s="10">
        <v>1.0</v>
      </c>
      <c r="H13" s="10">
        <v>0.0</v>
      </c>
      <c r="I13" s="10">
        <v>1.0</v>
      </c>
      <c r="J13" s="10">
        <v>3.5</v>
      </c>
      <c r="K13" s="10">
        <v>2.5</v>
      </c>
      <c r="L13" s="10">
        <v>3.0</v>
      </c>
      <c r="M13" s="10">
        <v>0.0</v>
      </c>
      <c r="N13" s="10">
        <v>0.0</v>
      </c>
      <c r="O13" s="8" t="s">
        <v>370</v>
      </c>
      <c r="P13" s="8" t="s">
        <v>371</v>
      </c>
      <c r="Q13" s="8" t="s">
        <v>372</v>
      </c>
      <c r="R13" s="8" t="s">
        <v>373</v>
      </c>
      <c r="S13" s="10">
        <v>11.0</v>
      </c>
      <c r="T13" s="6"/>
      <c r="U13" s="6"/>
      <c r="V13" s="6"/>
    </row>
    <row r="14" ht="75.0" customHeight="1">
      <c r="A14" s="10">
        <v>11.0</v>
      </c>
      <c r="B14" s="23" t="s">
        <v>131</v>
      </c>
      <c r="C14" s="10">
        <v>11.0</v>
      </c>
      <c r="D14" s="10">
        <v>8.0</v>
      </c>
      <c r="E14" s="10">
        <v>3.0</v>
      </c>
      <c r="F14" s="10" t="s">
        <v>374</v>
      </c>
      <c r="G14" s="10">
        <v>1.5</v>
      </c>
      <c r="H14" s="10">
        <v>0.0</v>
      </c>
      <c r="I14" s="10">
        <v>1.0</v>
      </c>
      <c r="J14" s="10">
        <v>3.0</v>
      </c>
      <c r="K14" s="10">
        <v>2.5</v>
      </c>
      <c r="L14" s="10">
        <v>4.0</v>
      </c>
      <c r="M14" s="10">
        <v>0.5</v>
      </c>
      <c r="N14" s="10">
        <v>0.0</v>
      </c>
      <c r="O14" s="8" t="s">
        <v>375</v>
      </c>
      <c r="P14" s="8" t="s">
        <v>376</v>
      </c>
      <c r="Q14" s="8" t="s">
        <v>377</v>
      </c>
      <c r="R14" s="8" t="s">
        <v>378</v>
      </c>
      <c r="S14" s="10">
        <v>12.5</v>
      </c>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8.38"/>
  </cols>
  <sheetData>
    <row r="1" ht="15.75" customHeight="1">
      <c r="A1" s="18" t="s">
        <v>54</v>
      </c>
      <c r="B1" s="19"/>
      <c r="C1" s="19"/>
      <c r="D1" s="19"/>
      <c r="E1" s="19"/>
      <c r="F1" s="19"/>
      <c r="G1" s="20"/>
      <c r="H1" s="20"/>
      <c r="I1" s="20"/>
      <c r="J1" s="20"/>
      <c r="K1" s="20"/>
      <c r="L1" s="20"/>
      <c r="M1" s="20"/>
      <c r="N1" s="20"/>
      <c r="O1" s="20"/>
      <c r="P1" s="6"/>
      <c r="Q1" s="6"/>
      <c r="R1" s="20"/>
      <c r="S1" s="20"/>
      <c r="T1" s="6"/>
      <c r="U1" s="6"/>
      <c r="V1" s="6"/>
    </row>
    <row r="2" ht="15.75" customHeight="1">
      <c r="A2" s="19" t="s">
        <v>379</v>
      </c>
      <c r="G2" s="20"/>
      <c r="H2" s="20"/>
      <c r="I2" s="20"/>
      <c r="J2" s="20"/>
      <c r="K2" s="20"/>
      <c r="L2" s="20"/>
      <c r="M2" s="20"/>
      <c r="N2" s="20"/>
      <c r="O2" s="20"/>
      <c r="P2" s="6"/>
      <c r="Q2" s="6"/>
      <c r="R2" s="20"/>
      <c r="S2" s="20"/>
      <c r="T2" s="6"/>
      <c r="U2" s="6"/>
      <c r="V2" s="6"/>
    </row>
    <row r="3" ht="111.75" customHeight="1">
      <c r="A3" s="2" t="s">
        <v>56</v>
      </c>
      <c r="B3" s="2" t="s">
        <v>3</v>
      </c>
      <c r="C3" s="2" t="s">
        <v>57</v>
      </c>
      <c r="D3" s="2" t="s">
        <v>58</v>
      </c>
      <c r="E3" s="2" t="s">
        <v>59</v>
      </c>
      <c r="F3" s="2" t="s">
        <v>60</v>
      </c>
      <c r="G3" s="2" t="s">
        <v>16</v>
      </c>
      <c r="H3" s="2" t="s">
        <v>17</v>
      </c>
      <c r="I3" s="2" t="s">
        <v>18</v>
      </c>
      <c r="J3" s="2" t="s">
        <v>19</v>
      </c>
      <c r="K3" s="2" t="s">
        <v>20</v>
      </c>
      <c r="L3" s="2" t="s">
        <v>21</v>
      </c>
      <c r="M3" s="2" t="s">
        <v>22</v>
      </c>
      <c r="N3" s="2" t="s">
        <v>23</v>
      </c>
      <c r="O3" s="2" t="s">
        <v>61</v>
      </c>
      <c r="P3" s="3" t="s">
        <v>62</v>
      </c>
      <c r="Q3" s="3" t="s">
        <v>63</v>
      </c>
      <c r="R3" s="2" t="s">
        <v>64</v>
      </c>
      <c r="S3" s="2" t="s">
        <v>65</v>
      </c>
      <c r="T3" s="3"/>
      <c r="U3" s="3"/>
      <c r="V3" s="3"/>
      <c r="W3" s="4"/>
      <c r="X3" s="4"/>
      <c r="Y3" s="4"/>
      <c r="Z3" s="4"/>
    </row>
    <row r="4" ht="173.25" customHeight="1">
      <c r="A4" s="6">
        <v>1.0</v>
      </c>
      <c r="B4" s="6" t="s">
        <v>380</v>
      </c>
      <c r="C4" s="6">
        <f>D4+E4</f>
        <v>9.5</v>
      </c>
      <c r="D4" s="6">
        <f>SUM(G4:N4)</f>
        <v>6.5</v>
      </c>
      <c r="E4" s="6">
        <v>3.0</v>
      </c>
      <c r="F4" s="6" t="s">
        <v>381</v>
      </c>
      <c r="G4" s="6">
        <v>2.0</v>
      </c>
      <c r="H4" s="6">
        <v>1.5</v>
      </c>
      <c r="I4" s="6">
        <v>1.0</v>
      </c>
      <c r="J4" s="6">
        <v>0.0</v>
      </c>
      <c r="K4" s="6">
        <v>0.0</v>
      </c>
      <c r="L4" s="6">
        <v>1.5</v>
      </c>
      <c r="M4" s="6">
        <v>0.5</v>
      </c>
      <c r="N4" s="6">
        <v>0.0</v>
      </c>
      <c r="O4" s="6" t="s">
        <v>382</v>
      </c>
      <c r="P4" s="6" t="s">
        <v>383</v>
      </c>
      <c r="Q4" s="6" t="s">
        <v>384</v>
      </c>
      <c r="R4" s="6" t="s">
        <v>385</v>
      </c>
      <c r="S4" s="6">
        <v>10.0</v>
      </c>
      <c r="T4" s="6"/>
      <c r="U4" s="6"/>
      <c r="V4" s="6"/>
      <c r="W4" s="7"/>
      <c r="X4" s="7"/>
      <c r="Y4" s="7"/>
      <c r="Z4" s="7"/>
    </row>
    <row r="5" ht="113.25" customHeight="1">
      <c r="A5" s="7">
        <v>2.0</v>
      </c>
      <c r="B5" s="7" t="s">
        <v>386</v>
      </c>
      <c r="C5" s="7">
        <v>9.0</v>
      </c>
      <c r="D5" s="7">
        <v>7.0</v>
      </c>
      <c r="E5" s="7">
        <v>2.0</v>
      </c>
      <c r="F5" s="6" t="s">
        <v>387</v>
      </c>
      <c r="G5" s="7">
        <v>2.0</v>
      </c>
      <c r="H5" s="7">
        <v>1.0</v>
      </c>
      <c r="I5" s="7">
        <v>1.0</v>
      </c>
      <c r="J5" s="7">
        <v>0.0</v>
      </c>
      <c r="K5" s="7">
        <v>0.0</v>
      </c>
      <c r="L5" s="7">
        <v>0.0</v>
      </c>
      <c r="M5" s="7">
        <v>3.0</v>
      </c>
      <c r="N5" s="7">
        <v>0.0</v>
      </c>
      <c r="O5" s="7" t="s">
        <v>388</v>
      </c>
      <c r="P5" s="20" t="s">
        <v>389</v>
      </c>
      <c r="Q5" s="6" t="s">
        <v>390</v>
      </c>
      <c r="R5" s="6" t="s">
        <v>391</v>
      </c>
      <c r="S5" s="7">
        <v>10.0</v>
      </c>
    </row>
    <row r="6" ht="171.0" customHeight="1">
      <c r="A6" s="7">
        <v>3.0</v>
      </c>
      <c r="B6" s="7" t="s">
        <v>392</v>
      </c>
      <c r="C6" s="7">
        <v>9.0</v>
      </c>
      <c r="D6" s="7">
        <v>7.0</v>
      </c>
      <c r="E6" s="7">
        <v>2.0</v>
      </c>
      <c r="F6" s="6" t="s">
        <v>393</v>
      </c>
      <c r="G6" s="7">
        <v>1.0</v>
      </c>
      <c r="H6" s="20">
        <v>2.0</v>
      </c>
      <c r="I6" s="7">
        <v>4.0</v>
      </c>
      <c r="J6" s="7">
        <v>0.0</v>
      </c>
      <c r="K6" s="7">
        <v>2.0</v>
      </c>
      <c r="L6" s="7">
        <v>0.0</v>
      </c>
      <c r="M6" s="7">
        <v>0.0</v>
      </c>
      <c r="N6" s="7">
        <v>0.0</v>
      </c>
      <c r="O6" s="6" t="s">
        <v>394</v>
      </c>
      <c r="P6" s="6" t="s">
        <v>395</v>
      </c>
      <c r="Q6" s="6" t="s">
        <v>396</v>
      </c>
      <c r="R6" s="6" t="s">
        <v>397</v>
      </c>
      <c r="S6" s="7">
        <v>12.0</v>
      </c>
    </row>
    <row r="7" ht="235.5" customHeight="1">
      <c r="A7" s="7">
        <v>4.0</v>
      </c>
      <c r="B7" s="7" t="s">
        <v>398</v>
      </c>
      <c r="C7" s="7">
        <v>12.0</v>
      </c>
      <c r="D7" s="6" t="s">
        <v>399</v>
      </c>
      <c r="E7" s="7">
        <v>2.0</v>
      </c>
      <c r="F7" s="6" t="s">
        <v>400</v>
      </c>
      <c r="G7" s="7">
        <v>1.5</v>
      </c>
      <c r="H7" s="7">
        <v>0.5</v>
      </c>
      <c r="I7" s="7">
        <v>0.0</v>
      </c>
      <c r="J7" s="7">
        <v>2.0</v>
      </c>
      <c r="K7" s="7">
        <v>1.0</v>
      </c>
      <c r="L7" s="7">
        <v>0.0</v>
      </c>
      <c r="M7" s="7">
        <v>4.0</v>
      </c>
      <c r="N7" s="7">
        <v>1.0</v>
      </c>
      <c r="O7" s="6" t="s">
        <v>401</v>
      </c>
      <c r="P7" s="6" t="s">
        <v>402</v>
      </c>
      <c r="Q7" s="6" t="s">
        <v>403</v>
      </c>
      <c r="R7" s="6" t="s">
        <v>404</v>
      </c>
      <c r="S7" s="7">
        <v>14.0</v>
      </c>
    </row>
    <row r="8" ht="66.0" customHeight="1">
      <c r="A8" s="10">
        <v>5.0</v>
      </c>
      <c r="B8" s="7" t="s">
        <v>341</v>
      </c>
      <c r="C8" s="7">
        <v>11.5</v>
      </c>
      <c r="D8" s="7">
        <v>8.5</v>
      </c>
      <c r="E8" s="7">
        <v>3.0</v>
      </c>
      <c r="F8" s="20" t="s">
        <v>405</v>
      </c>
      <c r="G8" s="7">
        <v>2.0</v>
      </c>
      <c r="H8" s="7">
        <v>1.0</v>
      </c>
      <c r="I8" s="7">
        <v>1.0</v>
      </c>
      <c r="J8" s="7">
        <v>2.0</v>
      </c>
      <c r="K8" s="7">
        <v>1.0</v>
      </c>
      <c r="L8" s="7">
        <v>0.0</v>
      </c>
      <c r="M8" s="7">
        <v>1.0</v>
      </c>
      <c r="N8" s="7">
        <v>0.5</v>
      </c>
      <c r="O8" s="41" t="s">
        <v>406</v>
      </c>
      <c r="P8" s="41" t="s">
        <v>407</v>
      </c>
      <c r="Q8" s="41" t="s">
        <v>408</v>
      </c>
      <c r="S8" s="10">
        <v>8.5</v>
      </c>
    </row>
    <row r="9" ht="84.75" customHeight="1">
      <c r="A9" s="10">
        <v>6.0</v>
      </c>
      <c r="B9" s="7" t="s">
        <v>347</v>
      </c>
      <c r="C9" s="7">
        <v>13.0</v>
      </c>
      <c r="D9" s="7">
        <v>10.0</v>
      </c>
      <c r="E9" s="7">
        <v>3.0</v>
      </c>
      <c r="F9" s="20" t="s">
        <v>409</v>
      </c>
      <c r="G9" s="7">
        <v>1.5</v>
      </c>
      <c r="H9" s="7">
        <v>2.0</v>
      </c>
      <c r="I9" s="7">
        <v>1.0</v>
      </c>
      <c r="J9" s="7">
        <v>3.0</v>
      </c>
      <c r="K9" s="7">
        <v>0.0</v>
      </c>
      <c r="L9" s="7">
        <v>1.0</v>
      </c>
      <c r="M9" s="7">
        <v>1.5</v>
      </c>
      <c r="N9" s="7">
        <v>0.0</v>
      </c>
      <c r="P9" s="41" t="s">
        <v>410</v>
      </c>
      <c r="Q9" s="41" t="s">
        <v>411</v>
      </c>
      <c r="R9" s="6" t="s">
        <v>412</v>
      </c>
      <c r="S9" s="10">
        <v>10.0</v>
      </c>
    </row>
    <row r="10" ht="81.0" customHeight="1">
      <c r="A10" s="10">
        <v>7.0</v>
      </c>
      <c r="B10" s="7" t="s">
        <v>353</v>
      </c>
      <c r="C10" s="7">
        <v>14.5</v>
      </c>
      <c r="D10" s="7">
        <v>11.5</v>
      </c>
      <c r="E10" s="7">
        <v>3.0</v>
      </c>
      <c r="F10" s="20" t="s">
        <v>413</v>
      </c>
      <c r="G10" s="7">
        <v>1.0</v>
      </c>
      <c r="H10" s="7">
        <v>1.0</v>
      </c>
      <c r="I10" s="7">
        <v>1.0</v>
      </c>
      <c r="J10" s="7">
        <v>3.0</v>
      </c>
      <c r="K10" s="7">
        <v>2.0</v>
      </c>
      <c r="L10" s="7">
        <v>2.0</v>
      </c>
      <c r="M10" s="7">
        <v>1.5</v>
      </c>
      <c r="N10" s="7">
        <v>0.0</v>
      </c>
      <c r="P10" s="41" t="s">
        <v>414</v>
      </c>
      <c r="Q10" s="41" t="s">
        <v>415</v>
      </c>
      <c r="R10" s="6" t="s">
        <v>416</v>
      </c>
      <c r="S10" s="10">
        <v>11.5</v>
      </c>
    </row>
    <row r="11" ht="108.0" customHeight="1">
      <c r="A11" s="10">
        <v>8.0</v>
      </c>
      <c r="B11" s="10" t="s">
        <v>417</v>
      </c>
      <c r="C11" s="10">
        <v>15.0</v>
      </c>
      <c r="D11" s="10">
        <v>11.0</v>
      </c>
      <c r="E11" s="10">
        <v>4.0</v>
      </c>
      <c r="F11" s="42" t="s">
        <v>418</v>
      </c>
      <c r="G11" s="10">
        <v>0.0</v>
      </c>
      <c r="H11" s="10">
        <v>2.0</v>
      </c>
      <c r="I11" s="10">
        <v>0.0</v>
      </c>
      <c r="J11" s="10">
        <v>5.0</v>
      </c>
      <c r="K11" s="10">
        <v>0.0</v>
      </c>
      <c r="L11" s="10">
        <v>4.0</v>
      </c>
      <c r="M11" s="10">
        <v>0.0</v>
      </c>
      <c r="N11" s="10">
        <v>0.0</v>
      </c>
      <c r="P11" s="24" t="s">
        <v>419</v>
      </c>
      <c r="Q11" s="24" t="s">
        <v>420</v>
      </c>
      <c r="R11" s="24" t="s">
        <v>421</v>
      </c>
      <c r="S11" s="10">
        <v>11.0</v>
      </c>
    </row>
    <row r="12" ht="117.0" customHeight="1">
      <c r="A12" s="10">
        <v>9.0</v>
      </c>
      <c r="B12" s="10" t="s">
        <v>422</v>
      </c>
      <c r="C12" s="10">
        <v>16.0</v>
      </c>
      <c r="D12" s="10">
        <v>12.0</v>
      </c>
      <c r="E12" s="10">
        <v>4.0</v>
      </c>
      <c r="F12" s="43" t="s">
        <v>423</v>
      </c>
      <c r="G12" s="10">
        <v>0.0</v>
      </c>
      <c r="H12" s="10">
        <v>2.0</v>
      </c>
      <c r="I12" s="10">
        <v>3.0</v>
      </c>
      <c r="J12" s="10">
        <v>4.0</v>
      </c>
      <c r="K12" s="10">
        <v>0.0</v>
      </c>
      <c r="L12" s="10">
        <v>3.0</v>
      </c>
      <c r="M12" s="10">
        <v>0.0</v>
      </c>
      <c r="N12" s="10">
        <v>0.0</v>
      </c>
      <c r="P12" s="24" t="s">
        <v>424</v>
      </c>
      <c r="Q12" s="24" t="s">
        <v>425</v>
      </c>
      <c r="R12" s="24" t="s">
        <v>426</v>
      </c>
      <c r="S12" s="10">
        <v>12.0</v>
      </c>
    </row>
    <row r="13" ht="77.25" customHeight="1">
      <c r="A13" s="10">
        <v>10.0</v>
      </c>
      <c r="B13" s="10" t="s">
        <v>427</v>
      </c>
      <c r="C13" s="10">
        <v>16.0</v>
      </c>
      <c r="D13" s="10">
        <v>12.0</v>
      </c>
      <c r="E13" s="10">
        <v>4.0</v>
      </c>
      <c r="F13" s="24" t="s">
        <v>428</v>
      </c>
      <c r="G13" s="10">
        <v>3.0</v>
      </c>
      <c r="H13" s="10">
        <v>0.0</v>
      </c>
      <c r="I13" s="10">
        <v>0.0</v>
      </c>
      <c r="J13" s="10">
        <v>5.0</v>
      </c>
      <c r="K13" s="10">
        <v>4.0</v>
      </c>
      <c r="L13" s="10">
        <v>0.0</v>
      </c>
      <c r="M13" s="10">
        <v>0.0</v>
      </c>
      <c r="N13" s="10">
        <v>0.0</v>
      </c>
      <c r="P13" s="24" t="s">
        <v>429</v>
      </c>
      <c r="Q13" s="24" t="s">
        <v>430</v>
      </c>
      <c r="R13" s="24" t="s">
        <v>431</v>
      </c>
      <c r="S13" s="10">
        <v>12.0</v>
      </c>
    </row>
    <row r="14" ht="128.25" customHeight="1">
      <c r="A14" s="10">
        <v>11.0</v>
      </c>
      <c r="B14" s="10" t="s">
        <v>432</v>
      </c>
      <c r="C14" s="10">
        <v>22.0</v>
      </c>
      <c r="D14" s="10">
        <v>18.0</v>
      </c>
      <c r="E14" s="10">
        <v>4.0</v>
      </c>
      <c r="F14" s="24" t="s">
        <v>433</v>
      </c>
      <c r="G14" s="10">
        <v>0.0</v>
      </c>
      <c r="H14" s="10">
        <v>2.0</v>
      </c>
      <c r="I14" s="10">
        <v>0.0</v>
      </c>
      <c r="J14" s="10">
        <v>5.0</v>
      </c>
      <c r="K14" s="10">
        <v>4.0</v>
      </c>
      <c r="L14" s="10">
        <v>4.0</v>
      </c>
      <c r="M14" s="10">
        <v>0.0</v>
      </c>
      <c r="N14" s="10">
        <v>3.0</v>
      </c>
      <c r="O14" s="24" t="s">
        <v>434</v>
      </c>
      <c r="P14" s="24" t="s">
        <v>435</v>
      </c>
      <c r="Q14" s="24" t="s">
        <v>436</v>
      </c>
      <c r="S14" s="10">
        <v>15.0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