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<sst xmlns="http://schemas.openxmlformats.org/spreadsheetml/2006/main" count="201" uniqueCount="153">
  <si>
    <t>This sheet provides some common risks in student projects. You should check if it applies to your group project. 
You should also feel free to add other risks. Exemplary analysis is also added.</t>
  </si>
  <si>
    <t>Risk Category</t>
  </si>
  <si>
    <t>Risk Title</t>
  </si>
  <si>
    <t>Description</t>
  </si>
  <si>
    <t>Estimated
 likelihood 
of occurrence
(L: 1-5 with 1 lowest likelihood)</t>
  </si>
  <si>
    <t>Estimated 
Impact
(I:1-5 with 1 lowest impact)</t>
  </si>
  <si>
    <t>Estimated 
retirement 
Cost (C: 1-5 with 1 lowest cost)</t>
  </si>
  <si>
    <t>Priority (lowest number has high priority) (6-L)*(6-I)*C)</t>
  </si>
  <si>
    <t>Responsible engineer</t>
  </si>
  <si>
    <t>Target completion date</t>
  </si>
  <si>
    <t>Detailed plan</t>
  </si>
  <si>
    <t>Execution summary</t>
  </si>
  <si>
    <t>Status</t>
  </si>
  <si>
    <t xml:space="preserve">personel </t>
  </si>
  <si>
    <t>Loss team members</t>
  </si>
  <si>
    <t>One or more team members may drop the class or become unavailable.</t>
  </si>
  <si>
    <t>Team Leader</t>
  </si>
  <si>
    <t>Redistribute tasks, redefine scope if needed, and adjust workload.</t>
  </si>
  <si>
    <t>one person dropped the class</t>
  </si>
  <si>
    <t>Closed</t>
  </si>
  <si>
    <t>add new team members</t>
  </si>
  <si>
    <t>A new member may join mid-project and require onboarding.</t>
  </si>
  <si>
    <t>Provide documentation and assign small starter tasks.</t>
  </si>
  <si>
    <t>No new members added yet.</t>
  </si>
  <si>
    <t>Lack of motivation or responsibility</t>
  </si>
  <si>
    <t>Some members may not contribute equally.</t>
  </si>
  <si>
    <t>Weekly check-ins, assign clear tasks, track in Jira.</t>
  </si>
  <si>
    <t>No issues sofar</t>
  </si>
  <si>
    <t>Open</t>
  </si>
  <si>
    <t>Communication</t>
  </si>
  <si>
    <t>duplicate work</t>
  </si>
  <si>
    <t>Two members may work on the same feature unknowingly.</t>
  </si>
  <si>
    <t>Configuration Leader</t>
  </si>
  <si>
    <t>Use Jira and GitHub issues to track tasks.</t>
  </si>
  <si>
    <t>Overlap reduced with tracking.</t>
  </si>
  <si>
    <t>worked on wrong components</t>
  </si>
  <si>
    <t>A member may implement the wrong feature due to unclear instructions.</t>
  </si>
  <si>
    <t>Requirement Leader</t>
  </si>
  <si>
    <t>Clarify requirements in meetings and Jira tickets.</t>
  </si>
  <si>
    <t>Tasks being clarified before assignment.</t>
  </si>
  <si>
    <t>useless work</t>
  </si>
  <si>
    <t>Work may be discarded due to misalignment with scope.</t>
  </si>
  <si>
    <t>Validate features with requirement leader before starting.</t>
  </si>
  <si>
    <t>No major rework so far.</t>
  </si>
  <si>
    <t>inconsistent work</t>
  </si>
  <si>
    <t>Different coding styles may complicate integration.</t>
  </si>
  <si>
    <t>Apply coding standards, use PR reviews.</t>
  </si>
  <si>
    <t>Standards defined, applied in first PRs.</t>
  </si>
  <si>
    <t xml:space="preserve">Requirements </t>
  </si>
  <si>
    <t>unclear requirements</t>
  </si>
  <si>
    <t>Requirements may be misunderstood or incomplete.</t>
  </si>
  <si>
    <t>Document requirements and review with instructor.</t>
  </si>
  <si>
    <t>Requirements documented.</t>
  </si>
  <si>
    <t>scope creep</t>
  </si>
  <si>
    <t>New features may be added beyond original plan.</t>
  </si>
  <si>
    <t>Use change control and instructor approval for scope changes.</t>
  </si>
  <si>
    <t>No scope creep yet.</t>
  </si>
  <si>
    <t>constant requirements changes</t>
  </si>
  <si>
    <t>Frequent changes may disrupt progress.</t>
  </si>
  <si>
    <t>Lock essential features, allow optional ones only if time permits.</t>
  </si>
  <si>
    <t>Scope stable so far.</t>
  </si>
  <si>
    <t>Management</t>
  </si>
  <si>
    <t>improper task assignments</t>
  </si>
  <si>
    <t>Tasks may not be matched to member skills.</t>
  </si>
  <si>
    <t>Assign tasks based on skill and interest, rotate responsibilities.</t>
  </si>
  <si>
    <t>Initial assignments balanced.</t>
  </si>
  <si>
    <t>improper planning</t>
  </si>
  <si>
    <t>Inadequate planning may cause missed deadlines.</t>
  </si>
  <si>
    <t>Use Jira for sprint planning, track velocity, review weekly.</t>
  </si>
  <si>
    <t>Initial plan in place.</t>
  </si>
  <si>
    <t>lack of management skills</t>
  </si>
  <si>
    <t>Team may struggle with coordination.</t>
  </si>
  <si>
    <t>Follow structured Agile practices, rotate leadership in small tasks.</t>
  </si>
  <si>
    <t>Management tasks shared effectively.</t>
  </si>
  <si>
    <t>Technology competence</t>
  </si>
  <si>
    <t>Not familiar with the framework used</t>
  </si>
  <si>
    <t>Members may lack experience with React or Node.js.</t>
  </si>
  <si>
    <t>Design &amp; Implementation Leader</t>
  </si>
  <si>
    <t>Share tutorials, assign exploratory tasks.</t>
  </si>
  <si>
    <t>Some exercises completed.</t>
  </si>
  <si>
    <t>Not familiar with the programming language used</t>
  </si>
  <si>
    <t>Lack of Node.js or Python expertise may slow development.</t>
  </si>
  <si>
    <t>Pair programming, use online tutorials.</t>
  </si>
  <si>
    <t>Knowledge improving with practice.</t>
  </si>
  <si>
    <t>Not familiar with unit testing</t>
  </si>
  <si>
    <t>Members may not know how to write effective unit tests.</t>
  </si>
  <si>
    <t>QA Leader</t>
  </si>
  <si>
    <t>Hold a unit testing workshop and use examples.</t>
  </si>
  <si>
    <t>First tests implemented.</t>
  </si>
  <si>
    <t>Other technology incompetence</t>
  </si>
  <si>
    <t>Difficulty with CI/CD, Docker, or GitHub Actions.</t>
  </si>
  <si>
    <t>Provide guides, review setup as a team.</t>
  </si>
  <si>
    <t>Initial CI/CD working.</t>
  </si>
  <si>
    <t>Not familiar with Git</t>
  </si>
  <si>
    <t>Git conflicts may occur if members lack experience.</t>
  </si>
  <si>
    <t>Train members in Git branching strategy, enforce PR process.</t>
  </si>
  <si>
    <t>Branching strategy explained.</t>
  </si>
  <si>
    <t>Design and implementation</t>
  </si>
  <si>
    <t>Improper design</t>
  </si>
  <si>
    <t>Poor architecture may lead to rework.</t>
  </si>
  <si>
    <t>Review design decisions as a group, validate with instructor.</t>
  </si>
  <si>
    <t>Initial architecture agreed.</t>
  </si>
  <si>
    <t>improper technology stack</t>
  </si>
  <si>
    <t>Wrong tech choices may cause inefficiency.</t>
  </si>
  <si>
    <t>Validate stack early, test feasibility with prototypes.</t>
  </si>
  <si>
    <t>Chosen stack approved.</t>
  </si>
  <si>
    <t>Messy code</t>
  </si>
  <si>
    <t>Poor code practices may slow debugging.</t>
  </si>
  <si>
    <t>All Developers</t>
  </si>
  <si>
    <t>Apply coding standards and run code reviews.</t>
  </si>
  <si>
    <t>Standards documented.</t>
  </si>
  <si>
    <t xml:space="preserve">Testing </t>
  </si>
  <si>
    <t>Not enough testing</t>
  </si>
  <si>
    <t>Limited test coverage may leave bugs.</t>
  </si>
  <si>
    <t>Automate tests in CI/CD, require unit and integration tests.</t>
  </si>
  <si>
    <t>Test plan in progress.</t>
  </si>
  <si>
    <t>Integration and deployment</t>
  </si>
  <si>
    <t>Not enough time for integration and deployment</t>
  </si>
  <si>
    <t>Final integration may be rushed, causing instability.</t>
  </si>
  <si>
    <t>Team Leader &amp; QA Leader</t>
  </si>
  <si>
    <t>Start integration early, test continuously, allocate buffer time.</t>
  </si>
  <si>
    <t>Integration plan defined.</t>
  </si>
  <si>
    <t>Security</t>
  </si>
  <si>
    <t>Data breach or unauthorized access</t>
  </si>
  <si>
    <t>If user chats or credentials are not secured properly, attackers may access sensitive data.</t>
  </si>
  <si>
    <t>Security Leader</t>
  </si>
  <si>
    <t>Encrypt all stored data, sanitize inputs, and test against common attacks.</t>
  </si>
  <si>
    <t>Encryption planned with PostgreSQL integration.</t>
  </si>
  <si>
    <t>External Dependency</t>
  </si>
  <si>
    <t>API rate limiting from Groq</t>
  </si>
  <si>
    <t>High traffic may exceed API limits, stopping AI responses.</t>
  </si>
  <si>
    <t>Cache responses, optimize API usage, add fallback messaging.</t>
  </si>
  <si>
    <t>Monitoring API usage.</t>
  </si>
  <si>
    <t>Deployment</t>
  </si>
  <si>
    <t>Hosting or server downtime</t>
  </si>
  <si>
    <t>The deployed system may become unavailable due to server or hosting issues.</t>
  </si>
  <si>
    <t>Use reliable hosting (Heroku, AWS, or similar), monitor uptime.</t>
  </si>
  <si>
    <t>Deployment host not finalized yet.</t>
  </si>
  <si>
    <t>Team Dynamics</t>
  </si>
  <si>
    <t>Unequal workload distribution</t>
  </si>
  <si>
    <t>Some members may end up doing significantly more or less work.</t>
  </si>
  <si>
    <t>Use Jira to assign balanced tasks, rotate responsibilities.</t>
  </si>
  <si>
    <t>Workload balanced so far.</t>
  </si>
  <si>
    <t>Documentation</t>
  </si>
  <si>
    <t>Incomplete documentation</t>
  </si>
  <si>
    <t>Missing documentation may cause confusion in later stages.</t>
  </si>
  <si>
    <t>Require documentation updates with each PR.</t>
  </si>
  <si>
    <t>First drafts completed.</t>
  </si>
  <si>
    <t>User Experience</t>
  </si>
  <si>
    <t>Poor usability or confusing interface</t>
  </si>
  <si>
    <t>Users may struggle with navigation or understanding features.</t>
  </si>
  <si>
    <t>Conduct small user tests, gather feedback, and iterate on UI design.</t>
  </si>
  <si>
    <t>Initial UI reviewed by team.</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</si>
</sst>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dd/yyyy"/>
    <numFmt numFmtId="165" formatCode="m/d/yyyy"/>
    <numFmt numFmtId="166" formatCode="m/d"/>
  </numFmts>
  <fonts count="6">
    <font>
      <sz val="10.0"/>
      <color rgb="FF000000"/>
      <name val="Arial"/>
    </font>
    <font>
      <color rgb="FFFF0000"/>
    </font>
    <font/>
    <font>
      <b/>
    </font>
    <font>
      <name val="Arial"/>
    </font>
    <font>
      <color rgb="FF000000"/>
      <name val="Arial"/>
    </font>
  </fonts>
  <fills count="3">
    <fill>
      <patternFill patternType="none"/>
    </fill>
    <fill>
      <patternFill patternType="lightGray"/>
    </fill>
    <fill>
      <patternFill patternType="solid">
        <fgColor rgb="FFFFFFFF"/>
        <bgColor rgb="FFFFFFFF"/>
      </patternFill>
    </fill>
  </fills>
  <borders count="2">
    <border/>
    <border>
      <right/>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0" fontId="2" numFmtId="0" xfId="0" applyAlignment="1" applyFont="1">
      <alignment readingOrder="0" shrinkToFit="0" wrapText="1"/>
    </xf>
    <xf borderId="0" fillId="0" fontId="3" numFmtId="0" xfId="0" applyAlignment="1" applyFont="1">
      <alignment horizontal="left" readingOrder="0" shrinkToFit="0" wrapText="1"/>
    </xf>
    <xf borderId="0" fillId="0" fontId="4" numFmtId="0" xfId="0" applyAlignment="1" applyFont="1">
      <alignment readingOrder="0" shrinkToFit="0" vertical="bottom" wrapText="1"/>
    </xf>
    <xf borderId="0" fillId="0" fontId="4" numFmtId="0" xfId="0" applyAlignment="1" applyFont="1">
      <alignment horizontal="right" readingOrder="0" shrinkToFit="0" vertical="bottom" wrapText="1"/>
    </xf>
    <xf borderId="0" fillId="0" fontId="4" numFmtId="164" xfId="0" applyAlignment="1" applyFont="1" applyNumberFormat="1">
      <alignment horizontal="right" readingOrder="0" shrinkToFit="0" vertical="bottom" wrapText="1"/>
    </xf>
    <xf borderId="0" fillId="0" fontId="4" numFmtId="0" xfId="0" applyAlignment="1" applyFont="1">
      <alignment vertical="bottom"/>
    </xf>
    <xf borderId="0" fillId="0" fontId="4" numFmtId="0" xfId="0" applyAlignment="1" applyFont="1">
      <alignment shrinkToFit="0" vertical="bottom" wrapText="1"/>
    </xf>
    <xf borderId="0" fillId="0" fontId="2" numFmtId="0" xfId="0" applyAlignment="1" applyFont="1">
      <alignment readingOrder="0"/>
    </xf>
    <xf borderId="0" fillId="0" fontId="2" numFmtId="0" xfId="0" applyAlignment="1" applyFont="1">
      <alignment shrinkToFit="0" wrapText="1"/>
    </xf>
    <xf borderId="0" fillId="0" fontId="4" numFmtId="165" xfId="0" applyAlignment="1" applyFont="1" applyNumberFormat="1">
      <alignment horizontal="right" readingOrder="0" shrinkToFit="0" vertical="bottom" wrapText="1"/>
    </xf>
    <xf borderId="0" fillId="2" fontId="5" numFmtId="0" xfId="0" applyAlignment="1" applyFont="1">
      <alignment horizontal="left" readingOrder="0" shrinkToFit="0" wrapText="1"/>
    </xf>
    <xf borderId="0" fillId="0" fontId="4" numFmtId="0" xfId="0" applyAlignment="1" applyFont="1">
      <alignment horizontal="right" vertical="bottom"/>
    </xf>
    <xf borderId="0" fillId="0" fontId="4" numFmtId="166" xfId="0" applyAlignment="1" applyFont="1" applyNumberFormat="1">
      <alignment horizontal="right" vertical="bottom"/>
    </xf>
    <xf borderId="1" fillId="0" fontId="4" numFmtId="0" xfId="0" applyAlignment="1" applyBorder="1" applyFont="1">
      <alignment shrinkToFit="0" vertical="bottom" wrapText="0"/>
    </xf>
    <xf borderId="1" fillId="0" fontId="4"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63"/>
    <col customWidth="1" min="2" max="2" width="22.25"/>
    <col customWidth="1" min="3" max="3" width="25.75"/>
    <col customWidth="1" min="4" max="4" width="8.88"/>
    <col customWidth="1" min="5" max="5" width="10.13"/>
    <col customWidth="1" min="6" max="7" width="10.88"/>
    <col customWidth="1" min="8" max="8" width="13.63"/>
    <col customWidth="1" min="9" max="9" width="11.75"/>
    <col customWidth="1" min="10" max="10" width="18.5"/>
    <col customWidth="1" min="11" max="11" width="16.38"/>
    <col customWidth="1" min="12" max="12" width="8.25"/>
  </cols>
  <sheetData>
    <row r="1" ht="37.5" customHeight="1">
      <c r="A1" s="1" t="s">
        <v>0</v>
      </c>
      <c r="B1" s="2"/>
      <c r="C1" s="2"/>
      <c r="D1" s="2"/>
      <c r="E1" s="2"/>
      <c r="F1" s="2"/>
      <c r="G1" s="2"/>
      <c r="H1" s="2"/>
      <c r="I1" s="2"/>
      <c r="J1" s="2"/>
      <c r="K1" s="2"/>
    </row>
    <row r="2">
      <c r="A2" s="3" t="s">
        <v>1</v>
      </c>
      <c r="B2" s="3" t="s">
        <v>2</v>
      </c>
      <c r="C2" s="3" t="s">
        <v>3</v>
      </c>
      <c r="D2" s="3" t="s">
        <v>4</v>
      </c>
      <c r="E2" s="3" t="s">
        <v>5</v>
      </c>
      <c r="F2" s="3" t="s">
        <v>6</v>
      </c>
      <c r="G2" s="3" t="s">
        <v>7</v>
      </c>
      <c r="H2" s="3" t="s">
        <v>8</v>
      </c>
      <c r="I2" s="3" t="s">
        <v>9</v>
      </c>
      <c r="J2" s="3" t="s">
        <v>10</v>
      </c>
      <c r="K2" s="3" t="s">
        <v>11</v>
      </c>
      <c r="L2" s="3" t="s">
        <v>12</v>
      </c>
    </row>
    <row r="3">
      <c r="A3" s="4" t="s">
        <v>13</v>
      </c>
      <c r="B3" s="2" t="s">
        <v>14</v>
      </c>
      <c r="C3" s="4" t="s">
        <v>15</v>
      </c>
      <c r="D3" s="5">
        <v>5.0</v>
      </c>
      <c r="E3" s="5">
        <v>2.0</v>
      </c>
      <c r="F3" s="5">
        <v>2.0</v>
      </c>
      <c r="G3" s="5">
        <f t="shared" ref="G3:G31" si="1">(6-D3)*(6-E3)*F3</f>
        <v>8</v>
      </c>
      <c r="H3" s="4" t="s">
        <v>16</v>
      </c>
      <c r="I3" s="6">
        <v>45920.0</v>
      </c>
      <c r="J3" s="4" t="s">
        <v>17</v>
      </c>
      <c r="K3" s="4" t="s">
        <v>18</v>
      </c>
      <c r="L3" s="4" t="s">
        <v>19</v>
      </c>
      <c r="M3" s="7"/>
      <c r="N3" s="7"/>
      <c r="O3" s="7"/>
      <c r="P3" s="7"/>
      <c r="Q3" s="7"/>
      <c r="R3" s="7"/>
      <c r="S3" s="7"/>
      <c r="T3" s="7"/>
      <c r="U3" s="7"/>
      <c r="V3" s="7"/>
      <c r="W3" s="7"/>
      <c r="X3" s="7"/>
      <c r="Y3" s="7"/>
      <c r="Z3" s="7"/>
      <c r="AA3" s="7"/>
    </row>
    <row r="4">
      <c r="A4" s="8"/>
      <c r="B4" s="2" t="s">
        <v>20</v>
      </c>
      <c r="C4" s="4" t="s">
        <v>21</v>
      </c>
      <c r="D4" s="5">
        <v>1.0</v>
      </c>
      <c r="E4" s="5">
        <v>1.0</v>
      </c>
      <c r="F4" s="5">
        <v>1.0</v>
      </c>
      <c r="G4" s="5">
        <f t="shared" si="1"/>
        <v>25</v>
      </c>
      <c r="H4" s="4" t="s">
        <v>16</v>
      </c>
      <c r="I4" s="6">
        <v>45920.0</v>
      </c>
      <c r="J4" s="4" t="s">
        <v>22</v>
      </c>
      <c r="K4" s="4" t="s">
        <v>23</v>
      </c>
      <c r="L4" s="4" t="s">
        <v>19</v>
      </c>
      <c r="M4" s="7"/>
      <c r="N4" s="7"/>
      <c r="O4" s="7"/>
      <c r="P4" s="7"/>
      <c r="Q4" s="7"/>
      <c r="R4" s="7"/>
      <c r="S4" s="7"/>
      <c r="T4" s="7"/>
      <c r="U4" s="7"/>
      <c r="V4" s="7"/>
      <c r="W4" s="7"/>
      <c r="X4" s="7"/>
      <c r="Y4" s="7"/>
      <c r="Z4" s="7"/>
      <c r="AA4" s="7"/>
    </row>
    <row r="5">
      <c r="A5" s="8"/>
      <c r="B5" s="2" t="s">
        <v>24</v>
      </c>
      <c r="C5" s="4" t="s">
        <v>25</v>
      </c>
      <c r="D5" s="5">
        <v>1.0</v>
      </c>
      <c r="E5" s="5">
        <v>4.0</v>
      </c>
      <c r="F5" s="5">
        <v>4.0</v>
      </c>
      <c r="G5" s="5">
        <f t="shared" si="1"/>
        <v>40</v>
      </c>
      <c r="H5" s="9" t="s">
        <v>16</v>
      </c>
      <c r="I5" s="6">
        <v>45943.0</v>
      </c>
      <c r="J5" s="4" t="s">
        <v>26</v>
      </c>
      <c r="K5" s="4" t="s">
        <v>27</v>
      </c>
      <c r="L5" s="4" t="s">
        <v>28</v>
      </c>
      <c r="M5" s="7"/>
      <c r="N5" s="7"/>
      <c r="O5" s="7"/>
      <c r="P5" s="7"/>
      <c r="Q5" s="7"/>
      <c r="R5" s="7"/>
      <c r="S5" s="7"/>
      <c r="T5" s="7"/>
      <c r="U5" s="7"/>
      <c r="V5" s="7"/>
      <c r="W5" s="7"/>
      <c r="X5" s="7"/>
      <c r="Y5" s="7"/>
      <c r="Z5" s="7"/>
      <c r="AA5" s="7"/>
    </row>
    <row r="6">
      <c r="A6" s="4" t="s">
        <v>29</v>
      </c>
      <c r="B6" s="2" t="s">
        <v>30</v>
      </c>
      <c r="C6" s="4" t="s">
        <v>31</v>
      </c>
      <c r="D6" s="5">
        <v>3.0</v>
      </c>
      <c r="E6" s="5">
        <v>2.0</v>
      </c>
      <c r="F6" s="5">
        <v>2.0</v>
      </c>
      <c r="G6" s="5">
        <f t="shared" si="1"/>
        <v>24</v>
      </c>
      <c r="H6" s="4" t="s">
        <v>32</v>
      </c>
      <c r="I6" s="6">
        <v>45910.0</v>
      </c>
      <c r="J6" s="4" t="s">
        <v>33</v>
      </c>
      <c r="K6" s="4" t="s">
        <v>34</v>
      </c>
      <c r="L6" s="4" t="s">
        <v>28</v>
      </c>
      <c r="M6" s="7"/>
      <c r="N6" s="7"/>
      <c r="O6" s="7"/>
      <c r="P6" s="7"/>
      <c r="Q6" s="7"/>
      <c r="R6" s="7"/>
      <c r="S6" s="7"/>
      <c r="T6" s="7"/>
      <c r="U6" s="7"/>
      <c r="V6" s="7"/>
      <c r="W6" s="7"/>
      <c r="X6" s="7"/>
      <c r="Y6" s="7"/>
      <c r="Z6" s="7"/>
      <c r="AA6" s="7"/>
    </row>
    <row r="7">
      <c r="A7" s="10"/>
      <c r="B7" s="2" t="s">
        <v>35</v>
      </c>
      <c r="C7" s="4" t="s">
        <v>36</v>
      </c>
      <c r="D7" s="5">
        <v>2.0</v>
      </c>
      <c r="E7" s="5">
        <v>3.0</v>
      </c>
      <c r="F7" s="5">
        <v>3.0</v>
      </c>
      <c r="G7" s="5">
        <f t="shared" si="1"/>
        <v>36</v>
      </c>
      <c r="H7" s="4" t="s">
        <v>37</v>
      </c>
      <c r="I7" s="6">
        <v>45912.0</v>
      </c>
      <c r="J7" s="4" t="s">
        <v>38</v>
      </c>
      <c r="K7" s="4" t="s">
        <v>39</v>
      </c>
      <c r="L7" s="4" t="s">
        <v>28</v>
      </c>
      <c r="M7" s="7"/>
      <c r="N7" s="7"/>
      <c r="O7" s="7"/>
      <c r="P7" s="7"/>
      <c r="Q7" s="7"/>
      <c r="R7" s="7"/>
      <c r="S7" s="7"/>
      <c r="T7" s="7"/>
      <c r="U7" s="7"/>
      <c r="V7" s="7"/>
      <c r="W7" s="7"/>
      <c r="X7" s="7"/>
      <c r="Y7" s="7"/>
      <c r="Z7" s="7"/>
      <c r="AA7" s="7"/>
    </row>
    <row r="8">
      <c r="A8" s="4"/>
      <c r="B8" s="2" t="s">
        <v>40</v>
      </c>
      <c r="C8" s="4" t="s">
        <v>41</v>
      </c>
      <c r="D8" s="5">
        <v>2.0</v>
      </c>
      <c r="E8" s="5">
        <v>4.0</v>
      </c>
      <c r="F8" s="5">
        <v>3.0</v>
      </c>
      <c r="G8" s="5">
        <f t="shared" si="1"/>
        <v>24</v>
      </c>
      <c r="H8" s="4" t="s">
        <v>16</v>
      </c>
      <c r="I8" s="6">
        <v>45943.0</v>
      </c>
      <c r="J8" s="4" t="s">
        <v>42</v>
      </c>
      <c r="K8" s="4" t="s">
        <v>43</v>
      </c>
      <c r="L8" s="4" t="s">
        <v>28</v>
      </c>
      <c r="M8" s="7"/>
      <c r="N8" s="7"/>
      <c r="O8" s="7"/>
      <c r="P8" s="7"/>
      <c r="Q8" s="7"/>
      <c r="R8" s="7"/>
      <c r="S8" s="7"/>
      <c r="T8" s="7"/>
      <c r="U8" s="7"/>
      <c r="V8" s="7"/>
      <c r="W8" s="7"/>
      <c r="X8" s="7"/>
      <c r="Y8" s="7"/>
      <c r="Z8" s="7"/>
      <c r="AA8" s="7"/>
    </row>
    <row r="9">
      <c r="A9" s="4"/>
      <c r="B9" s="9" t="s">
        <v>44</v>
      </c>
      <c r="C9" s="4" t="s">
        <v>45</v>
      </c>
      <c r="D9" s="5">
        <v>3.0</v>
      </c>
      <c r="E9" s="5">
        <v>3.0</v>
      </c>
      <c r="F9" s="5">
        <v>2.0</v>
      </c>
      <c r="G9" s="5">
        <f t="shared" si="1"/>
        <v>18</v>
      </c>
      <c r="H9" s="4" t="s">
        <v>32</v>
      </c>
      <c r="I9" s="6">
        <v>45920.0</v>
      </c>
      <c r="J9" s="4" t="s">
        <v>46</v>
      </c>
      <c r="K9" s="4" t="s">
        <v>47</v>
      </c>
      <c r="L9" s="4" t="s">
        <v>28</v>
      </c>
      <c r="M9" s="7"/>
      <c r="N9" s="7"/>
      <c r="O9" s="7"/>
      <c r="P9" s="7"/>
      <c r="Q9" s="7"/>
      <c r="R9" s="7"/>
      <c r="S9" s="7"/>
      <c r="T9" s="7"/>
      <c r="U9" s="7"/>
      <c r="V9" s="7"/>
      <c r="W9" s="7"/>
      <c r="X9" s="7"/>
      <c r="Y9" s="7"/>
      <c r="Z9" s="7"/>
      <c r="AA9" s="7"/>
    </row>
    <row r="10">
      <c r="A10" s="4" t="s">
        <v>48</v>
      </c>
      <c r="B10" s="2" t="s">
        <v>49</v>
      </c>
      <c r="C10" s="4" t="s">
        <v>50</v>
      </c>
      <c r="D10" s="5">
        <v>2.0</v>
      </c>
      <c r="E10" s="5">
        <v>4.0</v>
      </c>
      <c r="F10" s="5">
        <v>3.0</v>
      </c>
      <c r="G10" s="5">
        <f t="shared" si="1"/>
        <v>24</v>
      </c>
      <c r="H10" s="4" t="s">
        <v>37</v>
      </c>
      <c r="I10" s="6">
        <v>45908.0</v>
      </c>
      <c r="J10" s="4" t="s">
        <v>51</v>
      </c>
      <c r="K10" s="4" t="s">
        <v>52</v>
      </c>
      <c r="L10" s="4" t="s">
        <v>19</v>
      </c>
      <c r="M10" s="7"/>
      <c r="N10" s="7"/>
      <c r="O10" s="7"/>
      <c r="P10" s="7"/>
      <c r="Q10" s="7"/>
      <c r="R10" s="7"/>
      <c r="S10" s="7"/>
      <c r="T10" s="7"/>
      <c r="U10" s="7"/>
      <c r="V10" s="7"/>
      <c r="W10" s="7"/>
      <c r="X10" s="7"/>
      <c r="Y10" s="7"/>
      <c r="Z10" s="7"/>
      <c r="AA10" s="7"/>
    </row>
    <row r="11">
      <c r="A11" s="8"/>
      <c r="B11" s="2" t="s">
        <v>53</v>
      </c>
      <c r="C11" s="4" t="s">
        <v>54</v>
      </c>
      <c r="D11" s="5">
        <v>3.0</v>
      </c>
      <c r="E11" s="5">
        <v>4.0</v>
      </c>
      <c r="F11" s="5">
        <v>3.0</v>
      </c>
      <c r="G11" s="5">
        <f t="shared" si="1"/>
        <v>18</v>
      </c>
      <c r="H11" s="4" t="s">
        <v>37</v>
      </c>
      <c r="I11" s="6">
        <v>45925.0</v>
      </c>
      <c r="J11" s="4" t="s">
        <v>55</v>
      </c>
      <c r="K11" s="4" t="s">
        <v>56</v>
      </c>
      <c r="L11" s="4" t="s">
        <v>19</v>
      </c>
      <c r="M11" s="7"/>
      <c r="N11" s="7"/>
      <c r="O11" s="7"/>
      <c r="P11" s="7"/>
      <c r="Q11" s="7"/>
      <c r="R11" s="7"/>
      <c r="S11" s="7"/>
      <c r="T11" s="7"/>
      <c r="U11" s="7"/>
      <c r="V11" s="7"/>
      <c r="W11" s="7"/>
      <c r="X11" s="7"/>
      <c r="Y11" s="7"/>
      <c r="Z11" s="7"/>
      <c r="AA11" s="7"/>
    </row>
    <row r="12">
      <c r="A12" s="8"/>
      <c r="B12" s="2" t="s">
        <v>57</v>
      </c>
      <c r="C12" s="4" t="s">
        <v>58</v>
      </c>
      <c r="D12" s="5">
        <v>2.0</v>
      </c>
      <c r="E12" s="5">
        <v>4.0</v>
      </c>
      <c r="F12" s="5">
        <v>3.0</v>
      </c>
      <c r="G12" s="5">
        <f t="shared" si="1"/>
        <v>24</v>
      </c>
      <c r="H12" s="4" t="s">
        <v>37</v>
      </c>
      <c r="I12" s="6">
        <v>45925.0</v>
      </c>
      <c r="J12" s="4" t="s">
        <v>59</v>
      </c>
      <c r="K12" s="4" t="s">
        <v>60</v>
      </c>
      <c r="L12" s="4" t="s">
        <v>19</v>
      </c>
      <c r="M12" s="7"/>
      <c r="N12" s="7"/>
      <c r="O12" s="7"/>
      <c r="P12" s="7"/>
      <c r="Q12" s="7"/>
      <c r="R12" s="7"/>
      <c r="S12" s="7"/>
      <c r="T12" s="7"/>
      <c r="U12" s="7"/>
      <c r="V12" s="7"/>
      <c r="W12" s="7"/>
      <c r="X12" s="7"/>
      <c r="Y12" s="7"/>
      <c r="Z12" s="7"/>
      <c r="AA12" s="7"/>
    </row>
    <row r="13">
      <c r="A13" s="4" t="s">
        <v>61</v>
      </c>
      <c r="B13" s="2" t="s">
        <v>62</v>
      </c>
      <c r="C13" s="4" t="s">
        <v>63</v>
      </c>
      <c r="D13" s="5">
        <v>4.0</v>
      </c>
      <c r="E13" s="5">
        <v>3.0</v>
      </c>
      <c r="F13" s="5">
        <v>3.0</v>
      </c>
      <c r="G13" s="5">
        <f t="shared" si="1"/>
        <v>18</v>
      </c>
      <c r="H13" s="4" t="s">
        <v>16</v>
      </c>
      <c r="I13" s="6">
        <v>45910.0</v>
      </c>
      <c r="J13" s="4" t="s">
        <v>64</v>
      </c>
      <c r="K13" s="4" t="s">
        <v>65</v>
      </c>
      <c r="L13" s="4" t="s">
        <v>19</v>
      </c>
      <c r="M13" s="7"/>
      <c r="N13" s="7"/>
      <c r="O13" s="7"/>
      <c r="P13" s="7"/>
      <c r="Q13" s="7"/>
      <c r="R13" s="7"/>
      <c r="S13" s="7"/>
      <c r="T13" s="7"/>
      <c r="U13" s="7"/>
      <c r="V13" s="7"/>
      <c r="W13" s="7"/>
      <c r="X13" s="7"/>
      <c r="Y13" s="7"/>
      <c r="Z13" s="7"/>
      <c r="AA13" s="7"/>
    </row>
    <row r="14">
      <c r="A14" s="8"/>
      <c r="B14" s="2" t="s">
        <v>66</v>
      </c>
      <c r="C14" s="4" t="s">
        <v>67</v>
      </c>
      <c r="D14" s="5">
        <v>2.0</v>
      </c>
      <c r="E14" s="5">
        <v>4.0</v>
      </c>
      <c r="F14" s="5">
        <v>4.0</v>
      </c>
      <c r="G14" s="5">
        <f t="shared" si="1"/>
        <v>32</v>
      </c>
      <c r="H14" s="4" t="s">
        <v>16</v>
      </c>
      <c r="I14" s="6">
        <v>45912.0</v>
      </c>
      <c r="J14" s="4" t="s">
        <v>68</v>
      </c>
      <c r="K14" s="4" t="s">
        <v>69</v>
      </c>
      <c r="L14" s="4" t="s">
        <v>19</v>
      </c>
      <c r="M14" s="7"/>
      <c r="N14" s="7"/>
      <c r="O14" s="7"/>
      <c r="P14" s="7"/>
      <c r="Q14" s="7"/>
      <c r="R14" s="7"/>
      <c r="S14" s="7"/>
      <c r="T14" s="7"/>
      <c r="U14" s="7"/>
      <c r="V14" s="7"/>
      <c r="W14" s="7"/>
      <c r="X14" s="7"/>
      <c r="Y14" s="7"/>
      <c r="Z14" s="7"/>
      <c r="AA14" s="7"/>
    </row>
    <row r="15">
      <c r="A15" s="8"/>
      <c r="B15" s="9" t="s">
        <v>70</v>
      </c>
      <c r="C15" s="4" t="s">
        <v>71</v>
      </c>
      <c r="D15" s="5">
        <v>3.0</v>
      </c>
      <c r="E15" s="5">
        <v>5.0</v>
      </c>
      <c r="F15" s="5">
        <v>4.0</v>
      </c>
      <c r="G15" s="5">
        <f t="shared" si="1"/>
        <v>12</v>
      </c>
      <c r="H15" s="4" t="s">
        <v>16</v>
      </c>
      <c r="I15" s="6">
        <v>45920.0</v>
      </c>
      <c r="J15" s="4" t="s">
        <v>72</v>
      </c>
      <c r="K15" s="4" t="s">
        <v>73</v>
      </c>
      <c r="L15" s="4" t="s">
        <v>19</v>
      </c>
      <c r="M15" s="7"/>
      <c r="N15" s="7"/>
      <c r="O15" s="7"/>
      <c r="P15" s="7"/>
      <c r="Q15" s="7"/>
      <c r="R15" s="7"/>
      <c r="S15" s="7"/>
      <c r="T15" s="7"/>
      <c r="U15" s="7"/>
      <c r="V15" s="7"/>
      <c r="W15" s="7"/>
      <c r="X15" s="7"/>
      <c r="Y15" s="7"/>
      <c r="Z15" s="7"/>
      <c r="AA15" s="7"/>
    </row>
    <row r="16">
      <c r="A16" s="4" t="s">
        <v>74</v>
      </c>
      <c r="B16" s="2" t="s">
        <v>75</v>
      </c>
      <c r="C16" s="4" t="s">
        <v>76</v>
      </c>
      <c r="D16" s="5">
        <v>3.0</v>
      </c>
      <c r="E16" s="5">
        <v>4.0</v>
      </c>
      <c r="F16" s="5">
        <v>3.0</v>
      </c>
      <c r="G16" s="5">
        <f t="shared" si="1"/>
        <v>18</v>
      </c>
      <c r="H16" s="4" t="s">
        <v>77</v>
      </c>
      <c r="I16" s="6">
        <v>45925.0</v>
      </c>
      <c r="J16" s="4" t="s">
        <v>78</v>
      </c>
      <c r="K16" s="4" t="s">
        <v>79</v>
      </c>
      <c r="L16" s="4" t="s">
        <v>19</v>
      </c>
      <c r="M16" s="7"/>
      <c r="N16" s="7"/>
      <c r="O16" s="7"/>
      <c r="P16" s="7"/>
      <c r="Q16" s="7"/>
      <c r="R16" s="7"/>
      <c r="S16" s="7"/>
      <c r="T16" s="7"/>
      <c r="U16" s="7"/>
      <c r="V16" s="7"/>
      <c r="W16" s="7"/>
      <c r="X16" s="7"/>
      <c r="Y16" s="7"/>
      <c r="Z16" s="7"/>
      <c r="AA16" s="7"/>
    </row>
    <row r="17">
      <c r="A17" s="8"/>
      <c r="B17" s="2" t="s">
        <v>80</v>
      </c>
      <c r="C17" s="4" t="s">
        <v>81</v>
      </c>
      <c r="D17" s="5">
        <v>4.0</v>
      </c>
      <c r="E17" s="5">
        <v>4.0</v>
      </c>
      <c r="F17" s="5">
        <v>4.0</v>
      </c>
      <c r="G17" s="5">
        <f t="shared" si="1"/>
        <v>16</v>
      </c>
      <c r="H17" s="4" t="s">
        <v>77</v>
      </c>
      <c r="I17" s="6">
        <v>45920.0</v>
      </c>
      <c r="J17" s="4" t="s">
        <v>82</v>
      </c>
      <c r="K17" s="4" t="s">
        <v>83</v>
      </c>
      <c r="L17" s="4" t="s">
        <v>19</v>
      </c>
      <c r="M17" s="7"/>
      <c r="N17" s="7"/>
      <c r="O17" s="7"/>
      <c r="P17" s="7"/>
      <c r="Q17" s="7"/>
      <c r="R17" s="7"/>
      <c r="S17" s="7"/>
      <c r="T17" s="7"/>
      <c r="U17" s="7"/>
      <c r="V17" s="7"/>
      <c r="W17" s="7"/>
      <c r="X17" s="7"/>
      <c r="Y17" s="7"/>
      <c r="Z17" s="7"/>
      <c r="AA17" s="7"/>
    </row>
    <row r="18">
      <c r="A18" s="8"/>
      <c r="B18" s="2" t="s">
        <v>84</v>
      </c>
      <c r="C18" s="4" t="s">
        <v>85</v>
      </c>
      <c r="D18" s="5">
        <v>3.0</v>
      </c>
      <c r="E18" s="5">
        <v>3.0</v>
      </c>
      <c r="F18" s="5">
        <v>3.0</v>
      </c>
      <c r="G18" s="5">
        <f t="shared" si="1"/>
        <v>27</v>
      </c>
      <c r="H18" s="4" t="s">
        <v>86</v>
      </c>
      <c r="I18" s="6">
        <v>45922.0</v>
      </c>
      <c r="J18" s="4" t="s">
        <v>87</v>
      </c>
      <c r="K18" s="4" t="s">
        <v>88</v>
      </c>
      <c r="L18" s="4" t="s">
        <v>28</v>
      </c>
      <c r="M18" s="7"/>
      <c r="N18" s="7"/>
      <c r="O18" s="7"/>
      <c r="P18" s="7"/>
      <c r="Q18" s="7"/>
      <c r="R18" s="7"/>
      <c r="S18" s="7"/>
      <c r="T18" s="7"/>
      <c r="U18" s="7"/>
      <c r="V18" s="7"/>
      <c r="W18" s="7"/>
      <c r="X18" s="7"/>
      <c r="Y18" s="7"/>
      <c r="Z18" s="7"/>
      <c r="AA18" s="7"/>
    </row>
    <row r="19">
      <c r="A19" s="8"/>
      <c r="B19" s="2" t="s">
        <v>89</v>
      </c>
      <c r="C19" s="4" t="s">
        <v>90</v>
      </c>
      <c r="D19" s="5">
        <v>2.0</v>
      </c>
      <c r="E19" s="5">
        <v>3.0</v>
      </c>
      <c r="F19" s="5">
        <v>3.0</v>
      </c>
      <c r="G19" s="5">
        <f t="shared" si="1"/>
        <v>36</v>
      </c>
      <c r="H19" s="4" t="s">
        <v>32</v>
      </c>
      <c r="I19" s="6">
        <v>45930.0</v>
      </c>
      <c r="J19" s="4" t="s">
        <v>91</v>
      </c>
      <c r="K19" s="4" t="s">
        <v>92</v>
      </c>
      <c r="L19" s="4" t="s">
        <v>19</v>
      </c>
      <c r="M19" s="7"/>
      <c r="N19" s="7"/>
      <c r="O19" s="7"/>
      <c r="P19" s="7"/>
      <c r="Q19" s="7"/>
      <c r="R19" s="7"/>
      <c r="S19" s="7"/>
      <c r="T19" s="7"/>
      <c r="U19" s="7"/>
      <c r="V19" s="7"/>
      <c r="W19" s="7"/>
      <c r="X19" s="7"/>
      <c r="Y19" s="7"/>
      <c r="Z19" s="7"/>
      <c r="AA19" s="7"/>
    </row>
    <row r="20">
      <c r="A20" s="8"/>
      <c r="B20" s="2" t="s">
        <v>93</v>
      </c>
      <c r="C20" s="4" t="s">
        <v>94</v>
      </c>
      <c r="D20" s="5">
        <v>2.0</v>
      </c>
      <c r="E20" s="5">
        <v>3.0</v>
      </c>
      <c r="F20" s="5">
        <v>3.0</v>
      </c>
      <c r="G20" s="5">
        <f t="shared" si="1"/>
        <v>36</v>
      </c>
      <c r="H20" s="4" t="s">
        <v>32</v>
      </c>
      <c r="I20" s="6">
        <v>45910.0</v>
      </c>
      <c r="J20" s="4" t="s">
        <v>95</v>
      </c>
      <c r="K20" s="4" t="s">
        <v>96</v>
      </c>
      <c r="L20" s="4" t="s">
        <v>19</v>
      </c>
      <c r="M20" s="7"/>
      <c r="N20" s="7"/>
      <c r="O20" s="7"/>
      <c r="P20" s="7"/>
      <c r="Q20" s="7"/>
      <c r="R20" s="7"/>
      <c r="S20" s="7"/>
      <c r="T20" s="7"/>
      <c r="U20" s="7"/>
      <c r="V20" s="7"/>
      <c r="W20" s="7"/>
      <c r="X20" s="7"/>
      <c r="Y20" s="7"/>
      <c r="Z20" s="7"/>
      <c r="AA20" s="7"/>
    </row>
    <row r="21">
      <c r="A21" s="4" t="s">
        <v>97</v>
      </c>
      <c r="B21" s="2" t="s">
        <v>98</v>
      </c>
      <c r="C21" s="4" t="s">
        <v>99</v>
      </c>
      <c r="D21" s="5">
        <v>3.0</v>
      </c>
      <c r="E21" s="5">
        <v>4.0</v>
      </c>
      <c r="F21" s="5">
        <v>3.0</v>
      </c>
      <c r="G21" s="5">
        <f t="shared" si="1"/>
        <v>18</v>
      </c>
      <c r="H21" s="4" t="s">
        <v>77</v>
      </c>
      <c r="I21" s="6">
        <v>45930.0</v>
      </c>
      <c r="J21" s="4" t="s">
        <v>100</v>
      </c>
      <c r="K21" s="4" t="s">
        <v>101</v>
      </c>
      <c r="L21" s="4" t="s">
        <v>28</v>
      </c>
      <c r="M21" s="7"/>
      <c r="N21" s="7"/>
      <c r="O21" s="7"/>
      <c r="P21" s="7"/>
      <c r="Q21" s="7"/>
      <c r="R21" s="7"/>
      <c r="S21" s="7"/>
      <c r="T21" s="7"/>
      <c r="U21" s="7"/>
      <c r="V21" s="7"/>
      <c r="W21" s="7"/>
      <c r="X21" s="7"/>
      <c r="Y21" s="7"/>
      <c r="Z21" s="7"/>
      <c r="AA21" s="7"/>
    </row>
    <row r="22">
      <c r="A22" s="4"/>
      <c r="B22" s="2" t="s">
        <v>102</v>
      </c>
      <c r="C22" s="4" t="s">
        <v>103</v>
      </c>
      <c r="D22" s="5">
        <v>2.0</v>
      </c>
      <c r="E22" s="5">
        <v>4.0</v>
      </c>
      <c r="F22" s="5">
        <v>3.0</v>
      </c>
      <c r="G22" s="5">
        <f t="shared" si="1"/>
        <v>24</v>
      </c>
      <c r="H22" s="4" t="s">
        <v>77</v>
      </c>
      <c r="I22" s="6">
        <v>45915.0</v>
      </c>
      <c r="J22" s="4" t="s">
        <v>104</v>
      </c>
      <c r="K22" s="4" t="s">
        <v>105</v>
      </c>
      <c r="L22" s="4" t="s">
        <v>19</v>
      </c>
      <c r="M22" s="7"/>
      <c r="N22" s="7"/>
      <c r="O22" s="7"/>
      <c r="P22" s="7"/>
      <c r="Q22" s="7"/>
      <c r="R22" s="7"/>
      <c r="S22" s="7"/>
      <c r="T22" s="7"/>
      <c r="U22" s="7"/>
      <c r="V22" s="7"/>
      <c r="W22" s="7"/>
      <c r="X22" s="7"/>
      <c r="Y22" s="7"/>
      <c r="Z22" s="7"/>
      <c r="AA22" s="7"/>
    </row>
    <row r="23">
      <c r="A23" s="4"/>
      <c r="B23" s="2" t="s">
        <v>106</v>
      </c>
      <c r="C23" s="4" t="s">
        <v>107</v>
      </c>
      <c r="D23" s="5">
        <v>4.0</v>
      </c>
      <c r="E23" s="5">
        <v>4.0</v>
      </c>
      <c r="F23" s="5">
        <v>4.0</v>
      </c>
      <c r="G23" s="5">
        <f t="shared" si="1"/>
        <v>16</v>
      </c>
      <c r="H23" s="4" t="s">
        <v>108</v>
      </c>
      <c r="I23" s="6">
        <v>45920.0</v>
      </c>
      <c r="J23" s="4" t="s">
        <v>109</v>
      </c>
      <c r="K23" s="4" t="s">
        <v>110</v>
      </c>
      <c r="L23" s="4" t="s">
        <v>28</v>
      </c>
      <c r="M23" s="7"/>
      <c r="N23" s="7"/>
      <c r="O23" s="7"/>
      <c r="P23" s="7"/>
      <c r="Q23" s="7"/>
      <c r="R23" s="7"/>
      <c r="S23" s="7"/>
      <c r="T23" s="7"/>
      <c r="U23" s="7"/>
      <c r="V23" s="7"/>
      <c r="W23" s="7"/>
      <c r="X23" s="7"/>
      <c r="Y23" s="7"/>
      <c r="Z23" s="7"/>
      <c r="AA23" s="7"/>
    </row>
    <row r="24">
      <c r="A24" s="4" t="s">
        <v>111</v>
      </c>
      <c r="B24" s="2" t="s">
        <v>112</v>
      </c>
      <c r="C24" s="4" t="s">
        <v>113</v>
      </c>
      <c r="D24" s="5">
        <v>3.0</v>
      </c>
      <c r="E24" s="5">
        <v>5.0</v>
      </c>
      <c r="F24" s="5">
        <v>3.0</v>
      </c>
      <c r="G24" s="5">
        <f t="shared" si="1"/>
        <v>9</v>
      </c>
      <c r="H24" s="4" t="s">
        <v>86</v>
      </c>
      <c r="I24" s="11">
        <v>45945.0</v>
      </c>
      <c r="J24" s="4" t="s">
        <v>114</v>
      </c>
      <c r="K24" s="4" t="s">
        <v>115</v>
      </c>
      <c r="L24" s="4" t="s">
        <v>28</v>
      </c>
      <c r="M24" s="7"/>
      <c r="N24" s="7"/>
      <c r="O24" s="7"/>
      <c r="P24" s="7"/>
      <c r="Q24" s="7"/>
      <c r="R24" s="7"/>
      <c r="S24" s="7"/>
      <c r="T24" s="7"/>
      <c r="U24" s="7"/>
      <c r="V24" s="7"/>
      <c r="W24" s="7"/>
      <c r="X24" s="7"/>
      <c r="Y24" s="7"/>
      <c r="Z24" s="7"/>
      <c r="AA24" s="7"/>
    </row>
    <row r="25">
      <c r="A25" s="4" t="s">
        <v>116</v>
      </c>
      <c r="B25" s="12" t="s">
        <v>117</v>
      </c>
      <c r="C25" s="4" t="s">
        <v>118</v>
      </c>
      <c r="D25" s="5">
        <v>3.0</v>
      </c>
      <c r="E25" s="5">
        <v>5.0</v>
      </c>
      <c r="F25" s="5">
        <v>3.0</v>
      </c>
      <c r="G25" s="5">
        <f t="shared" si="1"/>
        <v>9</v>
      </c>
      <c r="H25" s="4" t="s">
        <v>119</v>
      </c>
      <c r="I25" s="11">
        <v>45950.0</v>
      </c>
      <c r="J25" s="4" t="s">
        <v>120</v>
      </c>
      <c r="K25" s="4" t="s">
        <v>121</v>
      </c>
      <c r="L25" s="4" t="s">
        <v>19</v>
      </c>
      <c r="M25" s="7"/>
      <c r="N25" s="7"/>
      <c r="O25" s="7"/>
      <c r="P25" s="7"/>
      <c r="Q25" s="7"/>
      <c r="R25" s="7"/>
      <c r="S25" s="7"/>
      <c r="T25" s="7"/>
      <c r="U25" s="7"/>
      <c r="V25" s="7"/>
      <c r="W25" s="7"/>
      <c r="X25" s="7"/>
      <c r="Y25" s="7"/>
      <c r="Z25" s="7"/>
      <c r="AA25" s="7"/>
    </row>
    <row r="26">
      <c r="A26" s="2" t="s">
        <v>122</v>
      </c>
      <c r="B26" s="2" t="s">
        <v>123</v>
      </c>
      <c r="C26" s="4" t="s">
        <v>124</v>
      </c>
      <c r="D26" s="5">
        <v>2.0</v>
      </c>
      <c r="E26" s="5">
        <v>5.0</v>
      </c>
      <c r="F26" s="5">
        <v>4.0</v>
      </c>
      <c r="G26" s="5">
        <f t="shared" si="1"/>
        <v>16</v>
      </c>
      <c r="H26" s="4" t="s">
        <v>125</v>
      </c>
      <c r="I26" s="6">
        <v>45955.0</v>
      </c>
      <c r="J26" s="4" t="s">
        <v>126</v>
      </c>
      <c r="K26" s="4" t="s">
        <v>127</v>
      </c>
      <c r="L26" s="4" t="s">
        <v>28</v>
      </c>
      <c r="M26" s="7"/>
      <c r="N26" s="7"/>
      <c r="O26" s="7"/>
      <c r="P26" s="7"/>
      <c r="Q26" s="7"/>
      <c r="R26" s="7"/>
      <c r="S26" s="7"/>
      <c r="T26" s="7"/>
      <c r="U26" s="7"/>
      <c r="V26" s="7"/>
      <c r="W26" s="7"/>
      <c r="X26" s="7"/>
      <c r="Y26" s="7"/>
      <c r="Z26" s="7"/>
      <c r="AA26" s="7"/>
    </row>
    <row r="27">
      <c r="A27" s="2" t="s">
        <v>128</v>
      </c>
      <c r="B27" s="2" t="s">
        <v>129</v>
      </c>
      <c r="C27" s="2" t="s">
        <v>130</v>
      </c>
      <c r="D27" s="2">
        <v>3.0</v>
      </c>
      <c r="E27" s="2">
        <v>4.0</v>
      </c>
      <c r="F27" s="2">
        <v>3.0</v>
      </c>
      <c r="G27" s="5">
        <f t="shared" si="1"/>
        <v>18</v>
      </c>
      <c r="H27" s="2" t="s">
        <v>77</v>
      </c>
      <c r="I27" s="2">
        <v>45945.0</v>
      </c>
      <c r="J27" s="2" t="s">
        <v>131</v>
      </c>
      <c r="K27" s="2" t="s">
        <v>132</v>
      </c>
      <c r="L27" s="4" t="s">
        <v>19</v>
      </c>
      <c r="M27" s="7"/>
      <c r="N27" s="7"/>
      <c r="O27" s="7"/>
      <c r="P27" s="7"/>
      <c r="Q27" s="7"/>
      <c r="R27" s="7"/>
      <c r="S27" s="7"/>
      <c r="T27" s="7"/>
      <c r="U27" s="7"/>
      <c r="V27" s="7"/>
      <c r="W27" s="7"/>
      <c r="X27" s="7"/>
      <c r="Y27" s="7"/>
      <c r="Z27" s="7"/>
      <c r="AA27" s="7"/>
    </row>
    <row r="28">
      <c r="A28" s="2" t="s">
        <v>133</v>
      </c>
      <c r="B28" s="2" t="s">
        <v>134</v>
      </c>
      <c r="C28" s="2" t="s">
        <v>135</v>
      </c>
      <c r="D28" s="2">
        <v>2.0</v>
      </c>
      <c r="E28" s="2">
        <v>4.0</v>
      </c>
      <c r="F28" s="2">
        <v>3.0</v>
      </c>
      <c r="G28" s="5">
        <f t="shared" si="1"/>
        <v>24</v>
      </c>
      <c r="H28" s="2" t="s">
        <v>32</v>
      </c>
      <c r="I28" s="2">
        <v>45950.0</v>
      </c>
      <c r="J28" s="2" t="s">
        <v>136</v>
      </c>
      <c r="K28" s="2" t="s">
        <v>137</v>
      </c>
      <c r="L28" s="2" t="s">
        <v>28</v>
      </c>
      <c r="M28" s="7"/>
      <c r="N28" s="7"/>
      <c r="O28" s="7"/>
      <c r="P28" s="7"/>
      <c r="Q28" s="7"/>
      <c r="R28" s="7"/>
      <c r="S28" s="7"/>
      <c r="T28" s="7"/>
      <c r="U28" s="7"/>
      <c r="V28" s="7"/>
      <c r="W28" s="7"/>
      <c r="X28" s="7"/>
      <c r="Y28" s="7"/>
      <c r="Z28" s="7"/>
      <c r="AA28" s="7"/>
    </row>
    <row r="29">
      <c r="A29" s="2" t="s">
        <v>138</v>
      </c>
      <c r="B29" s="2" t="s">
        <v>139</v>
      </c>
      <c r="C29" s="2" t="s">
        <v>140</v>
      </c>
      <c r="D29" s="2">
        <v>3.0</v>
      </c>
      <c r="E29" s="2">
        <v>3.0</v>
      </c>
      <c r="F29" s="2">
        <v>3.0</v>
      </c>
      <c r="G29" s="5">
        <f t="shared" si="1"/>
        <v>27</v>
      </c>
      <c r="H29" s="2" t="s">
        <v>16</v>
      </c>
      <c r="I29" s="6">
        <v>45930.0</v>
      </c>
      <c r="J29" s="2" t="s">
        <v>141</v>
      </c>
      <c r="K29" s="2" t="s">
        <v>142</v>
      </c>
      <c r="L29" s="2" t="s">
        <v>19</v>
      </c>
      <c r="M29" s="7"/>
      <c r="N29" s="7"/>
      <c r="O29" s="7"/>
      <c r="P29" s="7"/>
      <c r="Q29" s="7"/>
      <c r="R29" s="7"/>
      <c r="S29" s="7"/>
      <c r="T29" s="7"/>
      <c r="U29" s="7"/>
      <c r="V29" s="7"/>
      <c r="W29" s="7"/>
      <c r="X29" s="7"/>
      <c r="Y29" s="7"/>
      <c r="Z29" s="7"/>
      <c r="AA29" s="7"/>
    </row>
    <row r="30">
      <c r="A30" s="2" t="s">
        <v>143</v>
      </c>
      <c r="B30" s="2" t="s">
        <v>144</v>
      </c>
      <c r="C30" s="2" t="s">
        <v>145</v>
      </c>
      <c r="D30" s="2">
        <v>3.0</v>
      </c>
      <c r="E30" s="2">
        <v>2.0</v>
      </c>
      <c r="F30" s="2">
        <v>2.0</v>
      </c>
      <c r="G30" s="5">
        <f t="shared" si="1"/>
        <v>24</v>
      </c>
      <c r="H30" s="2" t="s">
        <v>37</v>
      </c>
      <c r="I30" s="2">
        <v>45935.0</v>
      </c>
      <c r="J30" s="2" t="s">
        <v>146</v>
      </c>
      <c r="K30" s="2" t="s">
        <v>147</v>
      </c>
      <c r="L30" s="2" t="s">
        <v>28</v>
      </c>
      <c r="M30" s="7"/>
      <c r="N30" s="7"/>
      <c r="O30" s="7"/>
      <c r="P30" s="7"/>
      <c r="Q30" s="7"/>
      <c r="R30" s="7"/>
      <c r="S30" s="7"/>
      <c r="T30" s="7"/>
      <c r="U30" s="7"/>
      <c r="V30" s="7"/>
      <c r="W30" s="7"/>
      <c r="X30" s="7"/>
      <c r="Y30" s="7"/>
      <c r="Z30" s="7"/>
      <c r="AA30" s="7"/>
    </row>
    <row r="31">
      <c r="A31" s="2" t="s">
        <v>148</v>
      </c>
      <c r="B31" s="2" t="s">
        <v>149</v>
      </c>
      <c r="C31" s="2" t="s">
        <v>150</v>
      </c>
      <c r="D31" s="2">
        <v>2.0</v>
      </c>
      <c r="E31" s="2">
        <v>3.0</v>
      </c>
      <c r="F31" s="2">
        <v>2.0</v>
      </c>
      <c r="G31" s="5">
        <f t="shared" si="1"/>
        <v>24</v>
      </c>
      <c r="H31" s="2" t="s">
        <v>77</v>
      </c>
      <c r="I31" s="2">
        <v>45945.0</v>
      </c>
      <c r="J31" s="2" t="s">
        <v>151</v>
      </c>
      <c r="K31" s="2" t="s">
        <v>152</v>
      </c>
      <c r="L31" s="4" t="s">
        <v>19</v>
      </c>
      <c r="M31" s="7"/>
      <c r="N31" s="7"/>
      <c r="O31" s="7"/>
      <c r="P31" s="7"/>
      <c r="Q31" s="7"/>
      <c r="R31" s="7"/>
      <c r="S31" s="7"/>
      <c r="T31" s="7"/>
      <c r="U31" s="7"/>
      <c r="V31" s="7"/>
      <c r="W31" s="7"/>
      <c r="X31" s="7"/>
      <c r="Y31" s="7"/>
      <c r="Z31" s="7"/>
      <c r="AA31" s="7"/>
    </row>
    <row r="32">
      <c r="A32" s="7"/>
      <c r="C32" s="7"/>
      <c r="D32" s="13"/>
      <c r="E32" s="13"/>
      <c r="F32" s="13"/>
      <c r="G32" s="13"/>
      <c r="H32" s="7"/>
      <c r="I32" s="14"/>
      <c r="J32" s="15"/>
      <c r="K32" s="16"/>
      <c r="L32" s="16"/>
      <c r="M32" s="16"/>
      <c r="N32" s="7"/>
      <c r="O32" s="7"/>
      <c r="P32" s="7"/>
      <c r="Q32" s="7"/>
      <c r="R32" s="7"/>
      <c r="S32" s="7"/>
      <c r="T32" s="7"/>
      <c r="U32" s="7"/>
      <c r="V32" s="7"/>
      <c r="W32" s="7"/>
      <c r="X32" s="7"/>
      <c r="Y32" s="7"/>
      <c r="Z32" s="7"/>
      <c r="AA32" s="7"/>
    </row>
    <row r="33">
      <c r="A33" s="7"/>
      <c r="B33" s="7"/>
      <c r="C33" s="7"/>
      <c r="D33" s="7"/>
      <c r="E33" s="7"/>
      <c r="F33" s="7"/>
      <c r="G33" s="7"/>
      <c r="H33" s="7"/>
      <c r="I33" s="7"/>
      <c r="J33" s="7"/>
      <c r="K33" s="7"/>
      <c r="L33" s="7"/>
      <c r="M33" s="7"/>
      <c r="N33" s="7"/>
      <c r="O33" s="7"/>
      <c r="P33" s="7"/>
      <c r="Q33" s="7"/>
      <c r="R33" s="7"/>
      <c r="S33" s="7"/>
      <c r="T33" s="7"/>
      <c r="U33" s="7"/>
      <c r="V33" s="7"/>
      <c r="W33" s="7"/>
      <c r="X33" s="7"/>
      <c r="Y33" s="7"/>
      <c r="Z33" s="7"/>
      <c r="AA33" s="7"/>
    </row>
    <row r="34">
      <c r="A34" s="8"/>
      <c r="B34" s="8"/>
      <c r="C34" s="8"/>
      <c r="D34" s="13"/>
      <c r="E34" s="13"/>
      <c r="F34" s="13"/>
      <c r="G34" s="7"/>
      <c r="H34" s="7"/>
      <c r="I34" s="7"/>
      <c r="J34" s="8"/>
      <c r="K34" s="7"/>
      <c r="L34" s="7"/>
      <c r="M34" s="7"/>
      <c r="N34" s="7"/>
      <c r="O34" s="7"/>
      <c r="P34" s="7"/>
      <c r="Q34" s="7"/>
      <c r="R34" s="7"/>
      <c r="S34" s="7"/>
      <c r="T34" s="7"/>
      <c r="U34" s="7"/>
      <c r="V34" s="7"/>
      <c r="W34" s="7"/>
      <c r="X34" s="7"/>
      <c r="Y34" s="7"/>
      <c r="Z34" s="7"/>
      <c r="AA34" s="7"/>
    </row>
    <row r="35">
      <c r="A35" s="8"/>
      <c r="B35" s="8"/>
      <c r="C35" s="8"/>
      <c r="D35" s="13"/>
      <c r="E35" s="13"/>
      <c r="F35" s="13"/>
      <c r="G35" s="7"/>
      <c r="H35" s="7"/>
      <c r="I35" s="7"/>
      <c r="J35" s="8"/>
      <c r="K35" s="7"/>
      <c r="L35" s="7"/>
      <c r="M35" s="7"/>
      <c r="N35" s="7"/>
      <c r="O35" s="7"/>
      <c r="P35" s="7"/>
      <c r="Q35" s="7"/>
      <c r="R35" s="7"/>
      <c r="S35" s="7"/>
      <c r="T35" s="7"/>
      <c r="U35" s="7"/>
      <c r="V35" s="7"/>
      <c r="W35" s="7"/>
      <c r="X35" s="7"/>
      <c r="Y35" s="7"/>
      <c r="Z35" s="7"/>
      <c r="AA35" s="7"/>
    </row>
    <row r="36">
      <c r="A36" s="7"/>
      <c r="B36" s="7"/>
      <c r="C36" s="8"/>
      <c r="D36" s="13"/>
      <c r="E36" s="13"/>
      <c r="F36" s="7"/>
      <c r="G36" s="13"/>
      <c r="H36" s="7"/>
      <c r="I36" s="7"/>
      <c r="J36" s="15"/>
      <c r="K36" s="16"/>
      <c r="L36" s="7"/>
      <c r="M36" s="7"/>
      <c r="N36" s="7"/>
      <c r="O36" s="7"/>
      <c r="P36" s="7"/>
      <c r="Q36" s="7"/>
      <c r="R36" s="7"/>
      <c r="S36" s="7"/>
      <c r="T36" s="7"/>
      <c r="U36" s="7"/>
      <c r="V36" s="7"/>
      <c r="W36" s="7"/>
      <c r="X36" s="7"/>
      <c r="Y36" s="7"/>
      <c r="Z36" s="7"/>
      <c r="AA36" s="7"/>
    </row>
    <row r="37">
      <c r="A37" s="7"/>
      <c r="B37" s="7"/>
      <c r="C37" s="8"/>
      <c r="D37" s="13"/>
      <c r="E37" s="13"/>
      <c r="F37" s="7"/>
      <c r="G37" s="13"/>
      <c r="H37" s="7"/>
      <c r="I37" s="7"/>
      <c r="J37" s="7"/>
      <c r="K37" s="7"/>
      <c r="L37" s="7"/>
      <c r="M37" s="7"/>
      <c r="N37" s="7"/>
      <c r="O37" s="7"/>
      <c r="P37" s="7"/>
      <c r="Q37" s="7"/>
      <c r="R37" s="7"/>
      <c r="S37" s="7"/>
      <c r="T37" s="7"/>
      <c r="U37" s="7"/>
      <c r="V37" s="7"/>
      <c r="W37" s="7"/>
      <c r="X37" s="7"/>
      <c r="Y37" s="7"/>
      <c r="Z37" s="7"/>
      <c r="AA37" s="7"/>
    </row>
    <row r="38">
      <c r="A38" s="7"/>
      <c r="B38" s="7"/>
      <c r="C38" s="8"/>
      <c r="D38" s="13"/>
      <c r="E38" s="13"/>
      <c r="F38" s="7"/>
      <c r="G38" s="13"/>
      <c r="H38" s="7"/>
      <c r="I38" s="7"/>
      <c r="J38" s="7"/>
      <c r="K38" s="7"/>
      <c r="L38" s="7"/>
      <c r="M38" s="7"/>
      <c r="N38" s="7"/>
      <c r="O38" s="7"/>
      <c r="P38" s="7"/>
      <c r="Q38" s="7"/>
      <c r="R38" s="7"/>
      <c r="S38" s="7"/>
      <c r="T38" s="7"/>
      <c r="U38" s="7"/>
      <c r="V38" s="7"/>
      <c r="W38" s="7"/>
      <c r="X38" s="7"/>
      <c r="Y38" s="7"/>
      <c r="Z38" s="7"/>
      <c r="AA38" s="7"/>
    </row>
  </sheetData>
  <drawing r:id="rId1"/>
</worksheet>
</file>