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Christol" sheetId="3" r:id="rId5"/>
    <sheet state="visible" name="Ignacio Moral" sheetId="4" r:id="rId6"/>
    <sheet state="visible" name="Nivan" sheetId="5" r:id="rId7"/>
    <sheet state="visible" name="Ryan Burns" sheetId="6" r:id="rId8"/>
    <sheet state="visible" name="Tsing" sheetId="7" r:id="rId9"/>
    <sheet state="visible" name="Zahit"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8">
      <text>
        <t xml:space="preserve">FINAL PRESENTATION
	-Ryan Burns</t>
      </text>
    </comment>
    <comment authorId="0" ref="B16">
      <text>
        <t xml:space="preserve">THANKSGIVING BREAK
	-Ryan Burns</t>
      </text>
    </comment>
  </commentList>
</comments>
</file>

<file path=xl/sharedStrings.xml><?xml version="1.0" encoding="utf-8"?>
<sst xmlns="http://schemas.openxmlformats.org/spreadsheetml/2006/main" count="454" uniqueCount="286">
  <si>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</si>
  <si>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</si>
  <si>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</si>
  <si>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</si>
  <si>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</si>
  <si>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</si>
  <si>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</si>
  <si>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</si>
  <si>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</si>
  <si>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</si>
  <si>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</si>
  <si>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</si>
  <si>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</si>
  <si>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</si>
  <si>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</si>
  <si>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</si>
  <si>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</si>
  <si>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</si>
  <si>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</si>
  <si>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</si>
  <si>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</si>
  <si>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</si>
  <si>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</si>
  <si>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</si>
  <si>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9/7 - 9/20</t>
  </si>
  <si>
    <t>Github setup, Project idea finalized,  Roles assigned, and SPPP DOC finalized</t>
  </si>
  <si>
    <t>No serious tech issues reported</t>
  </si>
  <si>
    <t>team 4 team name and logo still in process of being developed</t>
  </si>
  <si>
    <t>still in development phase</t>
  </si>
  <si>
    <t>9/21 - 10/18</t>
  </si>
  <si>
    <t>Frontend code skeleton created and added to GitHub. SDD document complete, SPPP updated, User Stories have started to be moved to backlog</t>
  </si>
  <si>
    <r>
      <rPr/>
      <t xml:space="preserve">There was one instance where the </t>
    </r>
    <r>
      <rPr>
        <color rgb="FF1155CC"/>
        <u/>
      </rPr>
      <t>README.md</t>
    </r>
    <r>
      <rPr/>
      <t xml:space="preserve"> file was mssing a step to get our app to run, but it was quickly rectified</t>
    </r>
  </si>
  <si>
    <t>bit of a learning curve working off of pivotal tracker</t>
  </si>
  <si>
    <t>Get all team members to take ownership of User Stories in the backlog and implement the design on our code and build out the backend</t>
  </si>
  <si>
    <t>10/19 - 11/8</t>
  </si>
  <si>
    <t>Our team was able to integrate the figma design into the front end using material ui, tsx and css. Most members were successful in contributing code to GitHub and we were able to follow our own QA guidelines. We were able to build out the backend and include tests</t>
  </si>
  <si>
    <t>No significant technical issues, but some members struggled with time management and coding using material ui</t>
  </si>
  <si>
    <t>Some members could have asked more experienced members for help on reaching their goals, while others were able to meet their goals and ask for help.</t>
  </si>
  <si>
    <t xml:space="preserve">Time management could be improved. As TL I plan to ask members to take more ownership of their project goals and strongly encourage the team to be accountable and ask for help when they need it. </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</si>
  <si>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</si>
  <si>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</si>
  <si>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</si>
  <si>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</si>
  <si>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</si>
  <si>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</si>
  <si>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</si>
  <si>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</si>
  <si>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</si>
  <si>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</si>
  <si>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</si>
  <si>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</si>
  <si>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Ryan Burns</t>
  </si>
  <si>
    <t>I helped draft and proof read this document</t>
  </si>
  <si>
    <t>Created at least 2 user stories about search and categorization</t>
  </si>
  <si>
    <t>I supported my teams decision to go with a MVVM model</t>
  </si>
  <si>
    <t>Presented in Iteration 1 with Cristol</t>
  </si>
  <si>
    <t>I contributed to the front end first by attempting to create a working serach bar that was later perfected by Zahit who created an amazing navBar. I also worked mostly on the front end</t>
  </si>
  <si>
    <t>I organized all meetings and managed who took minutes.</t>
  </si>
  <si>
    <r>
      <rPr>
        <rFont val="Arial"/>
        <b/>
        <sz val="12.0"/>
      </rPr>
      <t>Your Lead Roles</t>
    </r>
    <r>
      <rPr>
        <rFont val="Arial"/>
        <sz val="12.0"/>
      </rPr>
      <t>: Configuration leader, also responsible for UI &amp; UX design</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</si>
  <si>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</si>
  <si>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</si>
  <si>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</si>
  <si>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</si>
  <si>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</si>
  <si>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</si>
  <si>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</si>
  <si>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</si>
  <si>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</si>
  <si>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</si>
  <si>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</si>
  <si>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9/7-9/13</t>
  </si>
  <si>
    <t>6. Commit to team repo and fixed a mistake</t>
  </si>
  <si>
    <t xml:space="preserve">1. Fixed a git branching mistake of team repo </t>
  </si>
  <si>
    <t>9/14-9/20</t>
  </si>
  <si>
    <t>0. Researched git commit and branching stradegies, read documents of
commitizen and husky
1. Researched and assessing project ideas   
3. Wrote git criteria part of SPPP
4. Demonstrated the git criteria and team workflow I proposed to
 teammates
5. Determined git cirteria and team workflow, drew schematic diagrams</t>
  </si>
  <si>
    <t xml:space="preserve">1. Determined the git branching, commiting,
issue mechanism and code review strategies
2. Wrote git cirteria section of SPPP
</t>
  </si>
  <si>
    <t xml:space="preserve">1. Project is very similar to Amazon Pharmacy
2. An online pharmacy is too large for a semester 
long project, there will be a whole bunch of needed 
functions and security problems for a real
one, we are not able to cover every part of it, it will 
definetly become a semi finished one, a draft, 
and nobody can really use it </t>
  </si>
  <si>
    <t>1. I had another project idea at the beginning,
which we can cover and build a complete,
can be used app based on it. Failed to 
persuade teammates, I'm at my wit's end. 
Expecting us to have a lot of trouble.</t>
  </si>
  <si>
    <t>1. Learn to configure comitizen
and husky.
2. Start designing UI, determine 
the big picture and finish first few
pages</t>
  </si>
  <si>
    <t>7h</t>
  </si>
  <si>
    <t>9/21-9/27</t>
  </si>
  <si>
    <t xml:space="preserve">0. Researched react+vite templates, read vite documentation
1. Researched similar competing products
5. Explored possibilities of turning our product into a medications fast 
delivery platform, and disscused with others about solutions to security 
risks and making project idea more reasonable
</t>
  </si>
  <si>
    <t xml:space="preserve">1. Found a excellent react+vite+eslint+prettier 
template for our frontend
</t>
  </si>
  <si>
    <t>1. Cought a fever this week, some works had to be
delayed 
2. Product requirements still not very clear</t>
  </si>
  <si>
    <t>1. Get our product requirements into shape</t>
  </si>
  <si>
    <t>1. Start my designing work</t>
  </si>
  <si>
    <t>12-14h</t>
  </si>
  <si>
    <t>9/28-10/4</t>
  </si>
  <si>
    <t xml:space="preserve">0. Researched about logo designing tools.
2. Designed the logo. Defined theme, topography and components styles.
Built a landing page framework.
</t>
  </si>
  <si>
    <t>1. Designed the logo and defined UI style guidelines.</t>
  </si>
  <si>
    <t>1. Not sure about the entire flow of the product so
upcoming design may be blocked.</t>
  </si>
  <si>
    <t>1. More EFFICIENT communication</t>
  </si>
  <si>
    <t>1. Do further configuration for the
frontend template, and initialize
the frontend project.
2. Finish the landing page design</t>
  </si>
  <si>
    <t>10/5-10/11</t>
  </si>
  <si>
    <t xml:space="preserve">0. Read documentation and learned about the usage of pre-commit hooks,
lint-staged and cz-customizable
2. Finished the design of landing page
6. Added commitizen to the frontend project, customized the pre-commit
messages, added eslint and prettier rules, initialized the folder structure,
upgraded react and vite to latest versions
</t>
  </si>
  <si>
    <t>1. Designed the landing page
2. Got the frontend project ready for upcoming
development</t>
  </si>
  <si>
    <t>1. Team progress is a bit slow</t>
  </si>
  <si>
    <t>1. Move on to the design of shopping
page and check out page.
2. Make a Figma presentation demo
as a backup for the iteration 1 pre.</t>
  </si>
  <si>
    <t>10/12-10/18</t>
  </si>
  <si>
    <t>2. Finished the design of shopping page, shopping cart page, check out
page, and prescription verification hints. Made a Figma demo for 
presentation.
7. prepare for presentation</t>
  </si>
  <si>
    <t>1. Designed the shopping page, check out page,
payment page, and pop-ups.</t>
  </si>
  <si>
    <t>1. Taking me too much time ;(</t>
  </si>
  <si>
    <t>1. Developing is too slow. I'll try to boost it, if I 
will have less designing work next week.</t>
  </si>
  <si>
    <t>1. Contribute to the code, help
implement the design
2. Start designing the doctor panel</t>
  </si>
  <si>
    <t>10/19 - 10/25</t>
  </si>
  <si>
    <t>10/26 - 11/1</t>
  </si>
  <si>
    <t>11/2 - 11/8</t>
  </si>
  <si>
    <t>3. Implemented the whole landing page; implemented most of the shopping
page; implemented pop up for prescription verification; worked together with
Tsing to set up the http request pipeline between frontend and backend.</t>
  </si>
  <si>
    <t>1. Implemented the whole landing page
2. Implemented most of the shopping page
3. Implemented pop up for prescription verification
4. Worked together with Tsing to set up the http 
request pipeline between frontend and backend</t>
  </si>
  <si>
    <t>1. Too busy with developing new features to deal 
with UI flaws and bugs</t>
  </si>
  <si>
    <t>Slow down and fix exsisting bugs</t>
  </si>
  <si>
    <t>Fix UI bugs, link frontend to backend</t>
  </si>
  <si>
    <t>The sheet shows an example of  a student weekly report.  Only include the time that you use to work on the project. 
Each student should make your own sheet to report your work weekly.</t>
  </si>
  <si>
    <r>
      <rPr>
        <rFont val="Arial"/>
        <b/>
      </rPr>
      <t>Your Lead Roles</t>
    </r>
    <r>
      <rPr>
        <rFont val="Arial"/>
      </rPr>
      <t>: Requirements Leader, Configuration Leader</t>
    </r>
  </si>
  <si>
    <t>Time for type 0 tasks</t>
  </si>
  <si>
    <t>Time for type 1 tasks</t>
  </si>
  <si>
    <t>Time for type 2 tasks</t>
  </si>
  <si>
    <t>Time for type 3 tasks</t>
  </si>
  <si>
    <t>Time for type 4 tasks</t>
  </si>
  <si>
    <t>Time for type 5 tasks</t>
  </si>
  <si>
    <t>Time for type 6 tasks</t>
  </si>
  <si>
    <t>Time for type 7 tasks</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</si>
  <si>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</si>
  <si>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</si>
  <si>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</si>
  <si>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</si>
  <si>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</si>
  <si>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</si>
  <si>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09/04/2022-09/10/2022</t>
  </si>
  <si>
    <t>09/11/2022-09/17/2022</t>
  </si>
  <si>
    <t>0.- Relearn JS, start React tutorial
2.- Generate the Requirements for the project.
5.- Join Meetings with team members</t>
  </si>
  <si>
    <t>1. Write the Requirements Section. Both Functional and Nonfunctional
2.- Start writing the configuration tasks</t>
  </si>
  <si>
    <t>1.- React has a very high learning curve. If we were to use it, we need to be very familiar with it beforehand
2.- Requirements are very likely to change. Since is a product made by us entirely, we are still not 100% sure what we want to do. As they say "The client never knows what he wants"</t>
  </si>
  <si>
    <t>1.- Even if I don't really learn React, at least I should be able to have a clear understanding of CI/CD with React.
2.- We are using agile methodologies, so that will allow us to alter the requirements a bit if we so choose.</t>
  </si>
  <si>
    <t>2.- Keep learning React, especially the CI/CD
1.- Start developing prototypes</t>
  </si>
  <si>
    <t>09/18/2022-09/24/2022</t>
  </si>
  <si>
    <t>0.- Keep learning React
1.- Start generating the requirements, rewrite them if needed.
5.- Assist meetings with the team members</t>
  </si>
  <si>
    <t>1.- Writing Non-Functional Requirements to security
2.- Keep writing Functional Requirements</t>
  </si>
  <si>
    <t>09/25/2022-10/02/2022</t>
  </si>
  <si>
    <t>1.- Keep track of requirements
5.- Meetings</t>
  </si>
  <si>
    <t>1.- User Stories</t>
  </si>
  <si>
    <t>10/03/2022-10/09/2022</t>
  </si>
  <si>
    <t>0.- MERN Stack Learning
1.- Working on Pivotal Tracker
5.- Team Meetings
7.- Reorganizing User Stories</t>
  </si>
  <si>
    <t>1.- Confirming configurations</t>
  </si>
  <si>
    <t>10/10/2022-10/16/2022</t>
  </si>
  <si>
    <t>1.- Reorganizing Pivotal Tracker to work as Epics
2.- Designing Class Diagrams and Business Logic Diagrams
5.- Meetings</t>
  </si>
  <si>
    <t>1.- Class Diagrams and Business Logic Diagrams
2.- Reclassification of User Stories</t>
  </si>
  <si>
    <t>1.- Discussion over Business Logic Diagrams</t>
  </si>
  <si>
    <t>1.- Communication is Key</t>
  </si>
  <si>
    <t>2.- Possible Class Diagram Reorganization to visualize Backend
2.- Updating program to better visualize Figma
4.- Testing backend
5.- Meetings
6.- Configurate DB</t>
  </si>
  <si>
    <t>10/17/2022-10/23/2022</t>
  </si>
  <si>
    <t>10/24/2022-10/30/2022</t>
  </si>
  <si>
    <t>0.- Mongoose Learning
2.- Mockup Prescription
5.- Team Meetings</t>
  </si>
  <si>
    <t>2.- Prescription Frontend Mockup</t>
  </si>
  <si>
    <t>10/31/2022-11/06/2022</t>
  </si>
  <si>
    <t>0.- Classes about Testing
3.- Prescription Model, Routes, and Controller created
4.- Testing creating new prescriptions
5.- Team Meetings</t>
  </si>
  <si>
    <t>3.- Prescription Backend</t>
  </si>
  <si>
    <t>Don't spend more than 10 min on this</t>
  </si>
  <si>
    <r>
      <rPr>
        <rFont val="Arial"/>
        <b/>
      </rPr>
      <t>Your Lead Roles</t>
    </r>
    <r>
      <rPr>
        <rFont val="Arial"/>
      </rPr>
      <t xml:space="preserve">: Implementation Leader </t>
    </r>
  </si>
  <si>
    <t>9/7 - 9/13</t>
  </si>
  <si>
    <t>9/14 - 9/20</t>
  </si>
  <si>
    <t>9/21 - 9/27</t>
  </si>
  <si>
    <t>0.Read react tutorials pertaining to router,form validation and props passing                                                          3.started working on the frontend-ui using react nd implemented cart functionality</t>
  </si>
  <si>
    <t>9/28 - 10/4</t>
  </si>
  <si>
    <t xml:space="preserve">3.Implemented form validation in cart
</t>
  </si>
  <si>
    <t>10/5 - 10/11</t>
  </si>
  <si>
    <t>3.Created a doctor Ui form for 
entering , deleteing and updating prescription</t>
  </si>
  <si>
    <t>10/12 - 10/18</t>
  </si>
  <si>
    <t>3. Started working on the temporary firebase
environment to manipulate and test data</t>
  </si>
  <si>
    <t>3.Implemented the Doctor Ui in working condition so that the Doctor can work on updating records</t>
  </si>
  <si>
    <t>0. Updskilled on Figma and Material Ui to help with the Item page</t>
  </si>
  <si>
    <t>3.Implemented the Item List Page using Figma and minor css with Critol's help</t>
  </si>
  <si>
    <t>11/9 - 11/15</t>
  </si>
  <si>
    <t>11/16 - 11/22</t>
  </si>
  <si>
    <t>11/23 - 11/29</t>
  </si>
  <si>
    <t>11/30 - 12/6</t>
  </si>
  <si>
    <t>12/7 - 12/13</t>
  </si>
  <si>
    <t>FINAL PRESENTATION</t>
  </si>
  <si>
    <t>12/14 - 12/20</t>
  </si>
  <si>
    <t>STUDY PERIOD (NO CLASS)</t>
  </si>
  <si>
    <t>FINAL EXAM</t>
  </si>
  <si>
    <r>
      <rPr>
        <rFont val="Arial"/>
        <b/>
      </rPr>
      <t>Your Lead Roles</t>
    </r>
    <r>
      <rPr>
        <rFont val="Arial"/>
      </rPr>
      <t>: Primary Team Leader, Back up: QA leader</t>
    </r>
  </si>
  <si>
    <t>example</t>
  </si>
  <si>
    <t>0-Spent time refamiliarizing myself with GitHub, git commands, and created our repository</t>
  </si>
  <si>
    <t>1. Ran kickoff meeting and took minutes 
2. Set up git, commit a test message on git</t>
  </si>
  <si>
    <t>1. Ran into a problem merging lab1 into main branch. Christol found a solution</t>
  </si>
  <si>
    <t>1. test GitHub on my own to become more comfortable with roadblcoks</t>
  </si>
  <si>
    <t>0 - Have first in person meeting
1 - choose a role - either requirement leader, QA leader...
2 - have SPPP document complete by Sunday
3 - refamiliarize myself with JavaScript &amp; VSCODE</t>
  </si>
  <si>
    <t>0 - Reviewed documentation and Reviewed Team Leader Role
1 - SPP Research
2 - learning</t>
  </si>
  <si>
    <t>0 - Created agenda for Sunday's meeting to "divide and conquor the SPPP document
1 - Researched already existing sites that already provide similar services to our project
2 - learning React</t>
  </si>
  <si>
    <t>0 - Creating an agenda that covered all aspects of SPPP doc was challenging
1- I could only go so far into an application without signing up for the service to fully understand what it offers
2- A bit of a learning curve for react</t>
  </si>
  <si>
    <t>2- keep on practicing with react</t>
  </si>
  <si>
    <t>0- Make sure all leaders are on the same page on their tasks
1- Start build of welcome page with necessary features.
2- Have team starting to think about what design pattern to use for our project
3- Learn more about QA leader role so I can be back up.
4- Learn more about React and Heroku</t>
  </si>
  <si>
    <t>0- learned more about react, practiced node.js with express
1-Discussed modifying requirements to suit a more specific user
2-
5 - drafted meeting agendas
7 - researched similar programs and my backup role QA Leader and what the responsibilites are</t>
  </si>
  <si>
    <t>-Created ppt showing team how an online pharmacy works.
-Narrowed down our user to a person who needs to take medication daily</t>
  </si>
  <si>
    <t xml:space="preserve">-Not familiar with React
-Not familiar with Eslint or other JS extensions
-Implementation and design Leaders need to collab and code needs to be pushed to GitHub
</t>
  </si>
  <si>
    <t>- React &amp; Eslint plan: research free lessons online</t>
  </si>
  <si>
    <t>0 - learning
1 - updated high level requirements</t>
  </si>
  <si>
    <t>1. Updated SPPP doc considering the professors feedback from iteration 0</t>
  </si>
  <si>
    <t>1 - I need my team's approval
2 - I've never created a UML diagram for JS before...</t>
  </si>
  <si>
    <t>1- I plan to discuss it at tomorrows meeting. Check with team that everone is on board with using pivotal tracker to be our AGILE tool.
2- I'm trying to use my Java UML experience and apply it to this group project</t>
  </si>
  <si>
    <t>0 - continue my research on reach and look up how to add a login
0 - Figure out how to use pivotal traker</t>
  </si>
  <si>
    <t>0 - learned more about React and git commands
2 - gave feedback and ideas on Figma UI template
5 - Coached team on real world examples of an online pharmacy to help hone in on our requirement</t>
  </si>
  <si>
    <t>- React is a challenge to learn, but I'm learning little by little</t>
  </si>
  <si>
    <t xml:space="preserve">- Spend at least 2 hrs next week on coding in React and committing my changes to Github </t>
  </si>
  <si>
    <t>0 - familiarized myself with the Git Commit Standards we set &amp; did more research on React and TS
1 - In Friday's meeting I steped through all requirements in our SPPP document with team
3 - Did some refactoring on code in the dev branch of our project
5 - make projeect plan &amp; created agendas for meetings 
6 - started to code search bar in dev code in GitHub
7 - Finalized SDD and prepped for presentation</t>
  </si>
  <si>
    <t xml:space="preserve">3 - I started contributing changes to the code in GitHub to encourage participation
5 - Adding Daily Standup (round-robin) to our meetings to structure our commitments
</t>
  </si>
  <si>
    <t>1 -  unsure how to satisfy Doctor's requiremnets at this time
3 - Had to add a step to the git commit criteria on my machine - but was able to get my commits to work</t>
  </si>
  <si>
    <t>- Learning curve with React &amp; TS
- Asked for help from Nivan to help me code in React, jsx and tsx.</t>
  </si>
  <si>
    <t>1 - Pull another Users Story and work on it until completion
3 - Refactor existing code to fit the design leaders (figma) creation
5 - Encourage all team members to have their hands in the code</t>
  </si>
  <si>
    <t>spent time working on react components 1.5 hrs
Contributed code the the dev/fe branch
learned about Material UI</t>
  </si>
  <si>
    <t>0 - Learned how to do tests in Vitest
2 - worked on implementing Figma design into front end
3 - Volunteered to work on top half of landing page
5 - Set goals for the team to meet iteration deadline</t>
  </si>
  <si>
    <t>0 - thinking of what tests to run is difficult after code is created
2 - Material UI is challenging to work with in React b/c there is overlap in layout
3 - Design is challenging to implement in the front end with material UI issue</t>
  </si>
  <si>
    <t>3 - Pushed front end code for landing page to GitHub branch ryan/welcome and requested a pull request and added bugs to issues in GitHub. And now working on the Categories component</t>
  </si>
  <si>
    <t>- write unit tests for the code base
- ensure functionality works 
- prepare for iteration 2 presentation</t>
  </si>
  <si>
    <t>0 - Tried using Source Control in VS Code
3 - coded the categories section and began carousel in the front end
7 - Organized meetings for team discussion and tried creating an environment where people can share their thoughts</t>
  </si>
  <si>
    <t>0 - used a mix of VS Code Branch control, but I'm more comfortable using git on the command line
3 - pushed the categories section along with the carousel frame to github and created a pull request for the front end team to review</t>
  </si>
  <si>
    <t>3 - Found mui carousel in NPM, but I don't know how to implement the example code from JS to TypeScript</t>
  </si>
  <si>
    <t>3- Plan to ask Zahit for help on creating carousel using the example I found</t>
  </si>
  <si>
    <t>Your Lead Roles: Security Leader</t>
  </si>
  <si>
    <t>0 - learn java, express
1 - define high level requirements, 
3 - talk about git flow, development flow, tools
6 - set up git
7 - research similar products, prepare presentation</t>
  </si>
  <si>
    <t>1. come up with git flow, development flow, some tools
2. Set up git, commit a test message on git
3. Participate in Iteration 0 presentation
4、rearch vercel,figma,security tools</t>
  </si>
  <si>
    <t xml:space="preserve">1. not familar with communicate(no experience before)
2、not familar with new tools
</t>
  </si>
  <si>
    <t>1. try to talk my opinions or views
2、spend more time to study</t>
  </si>
  <si>
    <t>1、determine some criteria about development
2、go for studying new tools or languages</t>
  </si>
  <si>
    <t>9/14-9/21</t>
  </si>
  <si>
    <t xml:space="preserve">0. talk about with christol about commit criteria
1. Researched amzon pharmacy
2. Determined git cirteria and team workflow, drew schematic diagrams   
4. Demonstrated the git criteria and team workflow I proposed to
 teammates
</t>
  </si>
  <si>
    <t>1. Cooperated and Determined the git branching, commiting,
issue mechanism and code review strategies
2. Discussed the complete workflow</t>
  </si>
  <si>
    <t>1. our pharmacy havn't functional barrier
2. We haven't completely built our pharmacy website</t>
  </si>
  <si>
    <t>1、turn to competitive products and get some brilliant features
2、quickly build our own thinking about E-commer pharmacy</t>
  </si>
  <si>
    <t>1. technology research
2、Active discussion</t>
  </si>
  <si>
    <t>0. study nodejs and express
1.search security defense</t>
  </si>
  <si>
    <t>1. Cooperated and Determined tscript</t>
  </si>
  <si>
    <t>1. divide member into two end
2. prepare the unknow knowlege
3、talk about with zahit the nodejs framwork</t>
  </si>
  <si>
    <t xml:space="preserve">1、next week </t>
  </si>
  <si>
    <t xml:space="preserve">1. nodejs study
2、Figma study </t>
  </si>
  <si>
    <t>10/03 - 10/09</t>
  </si>
  <si>
    <t>0. study nodejs and express
1.write down the security SPPP
5、talk about back-end framework</t>
  </si>
  <si>
    <t>1、come up with security document
2、determine back-end details</t>
  </si>
  <si>
    <t>1. Do we need sign up when patient shoping?
2、do we need add storage of medicine?</t>
  </si>
  <si>
    <t>1、talk with chritol, we decide to let users consider them sign up or not</t>
  </si>
  <si>
    <t>1. nodejs study
2、build up framework</t>
  </si>
  <si>
    <t>10/09 - 10/16</t>
  </si>
  <si>
    <t>0. study mongodb
1.write down the security SDD
3 talk about interation of project
5、talk about back-end framework</t>
  </si>
  <si>
    <t xml:space="preserve">1、design the secutity doucument
2、sharing the flow of implement
3 find back-end templete </t>
  </si>
  <si>
    <t>1. Back-end templete
2 How to finsh the task of development?</t>
  </si>
  <si>
    <t>1、processing
2、sharing some experience to team</t>
  </si>
  <si>
    <t xml:space="preserve">
2、build up back-end framework</t>
  </si>
  <si>
    <t>0. study mongose
6. know about amzon clound and mongo clound</t>
  </si>
  <si>
    <t>1、complete mongodb clound and collection 
2. start to develop user part</t>
  </si>
  <si>
    <t>3. user system
5 talk about interactive about user</t>
  </si>
  <si>
    <t xml:space="preserve">1.  support for user system
</t>
  </si>
  <si>
    <r>
      <rPr>
        <rFont val="Arial"/>
        <b/>
      </rPr>
      <t>Your Lead Roles</t>
    </r>
    <r>
      <rPr>
        <rFont val="Arial"/>
      </rPr>
      <t>: QA Leader, Backup Project Leader</t>
    </r>
  </si>
  <si>
    <t xml:space="preserve">0 - reading some git and github documents
1 - looking for some project ideas </t>
  </si>
  <si>
    <t>1- Set up git and commit to project repo
2- Timekeeper at meeting 2</t>
  </si>
  <si>
    <t xml:space="preserve">0 - Decide a project
1 - Choose a project role
2 - Research the topics related with project role </t>
  </si>
  <si>
    <t>0 - Research about project functions and requirements
1 - Research about branching strategies
2 - Research about QA Plan and tools
3 - Write QA Plan in SPPP
4 - Prepare a part of presentation in SPPP</t>
  </si>
  <si>
    <t>1 - Acquired QA Leader role and backup Project Leader Role
2 - Timekeeper and minutestaker at meeting 3
3 - Write Timeline in Management Plan and QA Plan sections in SPPP</t>
  </si>
  <si>
    <t>1 - Essential Features may be extended during Iteration 1</t>
  </si>
  <si>
    <t>1- Set up Prettier and ESLint
2- Contribute setting up feature branches
3- Integrate Prettier + ESLint and Unit Tests in pre-commit hook
4- Main Page Design</t>
  </si>
  <si>
    <t>0 - Research about ESLint and Prettier
1 - Prepare GitHub branches
2 - Research about React.JS templates
3 - Prepare and participate in presentation for Iteration 0
4 - Design a more secure and more logical use case for the project considering Prof.'s feedback from Iteration 0</t>
  </si>
  <si>
    <t>1- Created some feature and chore branches in GitHub
2- Determined and prepared the npm packages to be used in project
3- Participated in presentation for Iteration 0</t>
  </si>
  <si>
    <t>1- We have re-defined some essential features but we need to discuss further next week</t>
  </si>
  <si>
    <t>1 - Prepare the testing library
2 - Research Husky hooks
3 - Update SPPP document according to new use cases</t>
  </si>
  <si>
    <t xml:space="preserve">0 - Prepare testing library
1 - Integrate js libraries with Christol's React template 
2 - Update SPPP document
</t>
  </si>
  <si>
    <t>1 - Decided to use Vitest for testing and added library to package.json
2 - Tweaked the template, configured Husky scripts and pushed frontend template to GitHub
3 - Updated project overview and features in SPPP document</t>
  </si>
  <si>
    <t>1- Learn PivotalTracker and contribute to user stories
2 - Study some React js tutorials
3 - Study Nivan's React code</t>
  </si>
  <si>
    <t>0 - Create user stories in PivotalTracker
1 - Study React Js tutorials and Nivan's code</t>
  </si>
  <si>
    <t>1 - Created user stories</t>
  </si>
  <si>
    <t>1- I feel we are a little behind of schedule. We need to start developing soon</t>
  </si>
  <si>
    <t>1 - Research backend templates
2 - Prepare some part of SDD document
3 - Study Express Js and MongoDB</t>
  </si>
  <si>
    <t>0 - Research backend templates
1 - Study Express JS
2 - Study Vitest
3 - Prepare Project Structure and Database design in SDD 
4 - Minutes taker in meeting 10
5 - Update Security Design section in SDD</t>
  </si>
  <si>
    <t>1- Added project structure and database desing into SDD
2 - Updated Security Design in SDD regarding Prof. lecture on October 19
3 - Minutes taker in meeting 10</t>
  </si>
  <si>
    <t>1 - Distribute user stories
2 - Start backend development
3 - Try to apply Figma design to our codebase</t>
  </si>
  <si>
    <t>0 - Configure a cloud mongoDB database for backend
1 - Create sample "Items" API
2-  Complete Items API with route and controllers
3 - Code Item API tests
4 - Code Navbar for main page</t>
  </si>
  <si>
    <t>1 - Added Item Model, controllers, routers for backend
2 - Added Navbar and sub components for frontend</t>
  </si>
  <si>
    <t>1- We need more contribution to the source code</t>
  </si>
  <si>
    <t>1 - Address development pace in the meeting
2 - Talk about work sharing and how's everyone doing</t>
  </si>
  <si>
    <t>1 - Complete tests for ItemApi and Navbar
2 - Add search functionality and display results
3 - Try to add item list page to the frontend
4 - Work on issues from code-review</t>
  </si>
  <si>
    <t>0 - Continue coding Navbar for main page
1 - Fix bug "component beneath fixed Appbar"
2 - Add Drawer component
3 - Fix coding style referring the feedback from Code Review
4 - Added Item query validation
5 - Reviewed Ryan's Welcome component and refactored it</t>
  </si>
  <si>
    <t>1 - Fixed NavBar bug
2 - Added Drawer component
3 - Code review and update
4 - Item Query validation</t>
  </si>
  <si>
    <t>1 - Check task implementation progress
2 - Check if everyone implements tests
3 - Utilize mongo-in-memroy-db library
4 - Initialize basic components and page settlement for shopping page</t>
  </si>
  <si>
    <t>0 - Reviewed Tsing's User Model, API, and error handler. Ignacio's 
     prescription model, API. Refactored their code.
1 - Detected code smells in Item query validation. Refactored it.
2 - Added tests and mongo-in-memory-db for testing
3 - Added structure and basic components for item list page
4 - Meeting Minutes document
5 - Created STD document
6 - Presentation Review with Tsing&amp;Ignacio</t>
  </si>
  <si>
    <t>1 - Code review and update
2 - Query validation refactoring
3 - Basic page settlement for shopping page
4 - Document meeting #16 
5 - STD document</t>
  </si>
  <si>
    <t>1 - Talk about distribution of remaining tasks
2 - Remind PivotalTracker update to Requirement Leader</t>
  </si>
  <si>
    <t>1 - Frontend-Backend interactions
2 - Start security related implementations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</si>
</sst>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font>
    <font>
      <b/>
      <color rgb="FFFF0000"/>
      <name val="Arial"/>
    </font>
    <font>
      <b/>
      <name val="Arial"/>
    </font>
    <font>
      <b/>
    </font>
    <font>
      <b/>
      <color rgb="FFFF0000"/>
    </font>
    <font/>
    <font>
      <u/>
      <color rgb="FF0000FF"/>
    </font>
    <font>
      <color rgb="FFFF0000"/>
      <name val="Arial"/>
    </font>
    <font>
      <b/>
      <name val="Calibri"/>
    </font>
    <font>
      <name val="Arial"/>
    </font>
    <font>
      <sz val="12.0"/>
      <name val="Arial"/>
    </font>
    <font>
      <color rgb="FF000000"/>
      <name val="Roboto"/>
    </font>
  </fonts>
  <fills count="8">
    <fill>
      <patternFill patternType="none"/>
    </fill>
    <fill>
      <patternFill patternType="lightGray"/>
    </fill>
    <fill>
      <patternFill patternType="solid">
        <fgColor rgb="FFFFFF00"/>
        <bgColor rgb="FFFFFF00"/>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CCCCCC"/>
        <bgColor rgb="FFCCCCCC"/>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6" numFmtId="0" xfId="0" applyAlignment="1" applyFont="1">
      <alignment readingOrder="0" shrinkToFit="0" wrapText="1"/>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7" numFmtId="0" xfId="0" applyAlignment="1" applyBorder="1" applyFont="1">
      <alignment vertical="top"/>
    </xf>
    <xf borderId="0" fillId="0" fontId="7" numFmtId="0" xfId="0" applyAlignment="1" applyFont="1">
      <alignment vertical="bottom"/>
    </xf>
    <xf borderId="0" fillId="0" fontId="2" numFmtId="0" xfId="0" applyAlignment="1" applyFont="1">
      <alignment shrinkToFit="0" vertical="top" wrapText="1"/>
    </xf>
    <xf borderId="0" fillId="0" fontId="8" numFmtId="0" xfId="0" applyAlignment="1" applyFont="1">
      <alignment vertical="top"/>
    </xf>
    <xf borderId="1" fillId="0" fontId="8" numFmtId="0" xfId="0" applyAlignment="1" applyBorder="1" applyFont="1">
      <alignment vertical="bottom"/>
    </xf>
    <xf borderId="0" fillId="0" fontId="9" numFmtId="0" xfId="0" applyAlignment="1" applyFont="1">
      <alignment vertical="bottom"/>
    </xf>
    <xf borderId="0" fillId="2" fontId="10" numFmtId="0" xfId="0" applyAlignment="1" applyFill="1" applyFont="1">
      <alignment horizontal="center"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3" numFmtId="0" xfId="0" applyAlignment="1" applyFont="1">
      <alignment horizontal="center" readingOrder="0" shrinkToFit="0" vertical="center" wrapText="1"/>
    </xf>
    <xf borderId="2" fillId="0" fontId="2" numFmtId="0" xfId="0" applyAlignment="1" applyBorder="1" applyFont="1">
      <alignment horizontal="center" shrinkToFit="0" vertical="center" wrapText="1"/>
    </xf>
    <xf borderId="0" fillId="0" fontId="3" numFmtId="0" xfId="0" applyAlignment="1" applyFont="1">
      <alignment shrinkToFit="0" wrapText="1"/>
    </xf>
    <xf borderId="0" fillId="0" fontId="5" numFmtId="0" xfId="0" applyAlignment="1" applyFont="1">
      <alignment horizontal="left" readingOrder="0" vertical="center"/>
    </xf>
    <xf borderId="0" fillId="0" fontId="5" numFmtId="0" xfId="0" applyAlignment="1" applyFont="1">
      <alignment horizontal="left" vertical="center"/>
    </xf>
    <xf borderId="0" fillId="0" fontId="5" numFmtId="0" xfId="0" applyAlignment="1" applyFont="1">
      <alignment readingOrder="0" vertical="center"/>
    </xf>
    <xf borderId="0" fillId="2" fontId="1" numFmtId="0" xfId="0" applyAlignment="1" applyFont="1">
      <alignment readingOrder="0" shrinkToFit="0" vertical="bottom" wrapText="0"/>
    </xf>
    <xf borderId="0" fillId="2" fontId="9" numFmtId="0" xfId="0" applyAlignment="1" applyFont="1">
      <alignment readingOrder="0" shrinkToFit="0" vertical="bottom" wrapText="1"/>
    </xf>
    <xf borderId="0" fillId="0" fontId="9" numFmtId="0" xfId="0" applyAlignment="1" applyFont="1">
      <alignment shrinkToFit="0" vertical="bottom" wrapText="1"/>
    </xf>
    <xf borderId="0" fillId="0" fontId="9" numFmtId="0" xfId="0" applyAlignment="1" applyFont="1">
      <alignment readingOrder="0" shrinkToFit="0" vertical="bottom" wrapText="1"/>
    </xf>
    <xf borderId="0" fillId="0" fontId="3" numFmtId="0" xfId="0" applyAlignment="1" applyFont="1">
      <alignment horizontal="center" shrinkToFit="0" vertical="center" wrapText="1"/>
    </xf>
    <xf borderId="0" fillId="2" fontId="5" numFmtId="0" xfId="0" applyAlignment="1" applyFont="1">
      <alignment horizontal="center" readingOrder="0" shrinkToFit="0" vertical="center" wrapText="1"/>
    </xf>
    <xf borderId="0" fillId="2" fontId="5" numFmtId="0" xfId="0" applyAlignment="1" applyFont="1">
      <alignment horizontal="center" shrinkToFit="0" vertical="center" wrapText="1"/>
    </xf>
    <xf borderId="0" fillId="2" fontId="5" numFmtId="0" xfId="0" applyAlignment="1" applyFont="1">
      <alignment shrinkToFit="0" wrapText="1"/>
    </xf>
    <xf borderId="0" fillId="2" fontId="5" numFmtId="0" xfId="0" applyFont="1"/>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2" fillId="0" fontId="2" numFmtId="0" xfId="0" applyAlignment="1" applyBorder="1" applyFont="1">
      <alignment shrinkToFit="0" vertical="bottom" wrapText="1"/>
    </xf>
    <xf borderId="0" fillId="2" fontId="5" numFmtId="0" xfId="0" applyAlignment="1" applyFont="1">
      <alignment readingOrder="0" shrinkToFit="0" wrapText="1"/>
    </xf>
    <xf borderId="0" fillId="0" fontId="5" numFmtId="164" xfId="0" applyAlignment="1" applyFont="1" applyNumberFormat="1">
      <alignment readingOrder="0"/>
    </xf>
    <xf borderId="0" fillId="3" fontId="1" numFmtId="0" xfId="0" applyAlignment="1" applyFill="1" applyFont="1">
      <alignment readingOrder="0" shrinkToFit="0" vertical="bottom" wrapText="0"/>
    </xf>
    <xf borderId="0" fillId="3" fontId="9" numFmtId="0" xfId="0" applyAlignment="1" applyFont="1">
      <alignment readingOrder="0" shrinkToFit="0" vertical="bottom" wrapText="1"/>
    </xf>
    <xf borderId="0" fillId="3" fontId="5" numFmtId="0" xfId="0" applyAlignment="1" applyFont="1">
      <alignment readingOrder="0" shrinkToFit="0" wrapText="1"/>
    </xf>
    <xf borderId="0" fillId="3" fontId="5" numFmtId="0" xfId="0" applyAlignment="1" applyFont="1">
      <alignment shrinkToFit="0" wrapText="1"/>
    </xf>
    <xf borderId="0" fillId="4" fontId="5" numFmtId="0" xfId="0" applyAlignment="1" applyFill="1" applyFont="1">
      <alignment readingOrder="0"/>
    </xf>
    <xf borderId="0" fillId="4" fontId="5" numFmtId="0" xfId="0" applyAlignment="1" applyFont="1">
      <alignment readingOrder="0" shrinkToFit="0" wrapText="1"/>
    </xf>
    <xf borderId="0" fillId="0" fontId="9" numFmtId="0" xfId="0" applyAlignment="1" applyFont="1">
      <alignment readingOrder="0" shrinkToFit="0" vertical="bottom" wrapText="1"/>
    </xf>
    <xf borderId="0" fillId="3" fontId="5" numFmtId="0" xfId="0" applyAlignment="1" applyFont="1">
      <alignment readingOrder="0"/>
    </xf>
    <xf borderId="0" fillId="5" fontId="5" numFmtId="0" xfId="0" applyAlignment="1" applyFill="1" applyFont="1">
      <alignment readingOrder="0"/>
    </xf>
    <xf borderId="0" fillId="5" fontId="5" numFmtId="0" xfId="0" applyAlignment="1" applyFont="1">
      <alignment readingOrder="0" shrinkToFit="0" wrapText="1"/>
    </xf>
    <xf borderId="0" fillId="2" fontId="1" numFmtId="0" xfId="0" applyAlignment="1" applyFont="1">
      <alignment shrinkToFit="0" vertical="bottom" wrapText="0"/>
    </xf>
    <xf borderId="0" fillId="2" fontId="9" numFmtId="0" xfId="0" applyAlignment="1" applyFont="1">
      <alignment vertical="bottom"/>
    </xf>
    <xf borderId="0" fillId="0" fontId="9" numFmtId="0" xfId="0" applyAlignment="1" applyFont="1">
      <alignment vertical="bottom"/>
    </xf>
    <xf borderId="0" fillId="0" fontId="9" numFmtId="0" xfId="0" applyAlignment="1" applyFont="1">
      <alignment vertical="bottom"/>
    </xf>
    <xf borderId="0" fillId="6" fontId="2" numFmtId="0" xfId="0" applyAlignment="1" applyFill="1" applyFont="1">
      <alignment readingOrder="0" shrinkToFit="0" vertical="bottom" wrapText="1"/>
    </xf>
    <xf borderId="0" fillId="2" fontId="2" numFmtId="0" xfId="0" applyAlignment="1" applyFont="1">
      <alignment shrinkToFit="0" vertical="bottom" wrapText="1"/>
    </xf>
    <xf borderId="0" fillId="2" fontId="2" numFmtId="0" xfId="0" applyAlignment="1" applyFont="1">
      <alignment shrinkToFit="0" vertical="bottom" wrapText="1"/>
    </xf>
    <xf borderId="0" fillId="2" fontId="2" numFmtId="0" xfId="0" applyAlignment="1" applyFont="1">
      <alignment shrinkToFit="0" vertical="bottom" wrapText="1"/>
    </xf>
    <xf borderId="0" fillId="0" fontId="9" numFmtId="0" xfId="0" applyAlignment="1" applyFont="1">
      <alignment horizontal="center" shrinkToFit="0" vertical="bottom" wrapText="1"/>
    </xf>
    <xf borderId="0" fillId="0" fontId="5" numFmtId="0" xfId="0" applyAlignment="1" applyFont="1">
      <alignment horizontal="center" readingOrder="0" vertical="center"/>
    </xf>
    <xf borderId="0" fillId="0" fontId="9" numFmtId="0" xfId="0" applyAlignment="1" applyFont="1">
      <alignment horizontal="center" readingOrder="0" vertical="bottom"/>
    </xf>
    <xf borderId="0" fillId="0" fontId="5" numFmtId="0" xfId="0" applyAlignment="1" applyFont="1">
      <alignment horizontal="center" vertical="center"/>
    </xf>
    <xf borderId="0" fillId="0" fontId="9" numFmtId="0" xfId="0" applyAlignment="1" applyFont="1">
      <alignment horizontal="center" readingOrder="0" vertical="center"/>
    </xf>
    <xf borderId="0" fillId="7" fontId="11" numFmtId="0" xfId="0" applyAlignment="1" applyFill="1" applyFont="1">
      <alignment horizontal="center" readingOrder="0" vertical="center"/>
    </xf>
    <xf borderId="0" fillId="0" fontId="9" numFmtId="0" xfId="0" applyAlignment="1" applyFont="1">
      <alignment horizontal="center" readingOrder="0" shrinkToFit="0" vertical="center" wrapText="1"/>
    </xf>
    <xf borderId="0" fillId="0" fontId="9" numFmtId="0" xfId="0" applyAlignment="1" applyFont="1">
      <alignment horizontal="center" vertical="center"/>
    </xf>
    <xf borderId="0" fillId="0" fontId="9" numFmtId="0" xfId="0" applyAlignment="1" applyFont="1">
      <alignment horizontal="right" vertical="bottom"/>
    </xf>
    <xf borderId="0" fillId="0" fontId="9" numFmtId="0" xfId="0" applyAlignment="1" applyFont="1">
      <alignment horizontal="right" shrinkToFit="0" vertical="bottom" wrapText="1"/>
    </xf>
    <xf borderId="0" fillId="0" fontId="2" numFmtId="0" xfId="0" applyAlignment="1" applyFont="1">
      <alignment shrinkToFit="0" vertical="bottom" wrapText="0"/>
    </xf>
    <xf borderId="0" fillId="0" fontId="9" numFmtId="0" xfId="0" applyAlignment="1" applyFont="1">
      <alignment shrinkToFit="0" vertical="bottom" wrapText="0"/>
    </xf>
    <xf borderId="0" fillId="0" fontId="9" numFmtId="164" xfId="0" applyAlignment="1" applyFont="1" applyNumberForma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D4" s="9" t="s">
        <v>26</v>
      </c>
      <c r="E4" s="8" t="s">
        <v>27</v>
      </c>
      <c r="F4" s="8" t="s">
        <v>28</v>
      </c>
    </row>
    <row r="5">
      <c r="A5" s="8">
        <v>1.0</v>
      </c>
      <c r="B5" s="8" t="s">
        <v>29</v>
      </c>
      <c r="C5" s="8" t="s">
        <v>30</v>
      </c>
      <c r="D5" s="10" t="s">
        <v>31</v>
      </c>
      <c r="E5" s="8" t="s">
        <v>32</v>
      </c>
      <c r="F5" s="8" t="s">
        <v>33</v>
      </c>
    </row>
    <row r="6">
      <c r="A6" s="8">
        <v>2.0</v>
      </c>
      <c r="B6" s="8" t="s">
        <v>34</v>
      </c>
      <c r="C6" s="8" t="s">
        <v>35</v>
      </c>
      <c r="D6" s="8" t="s">
        <v>36</v>
      </c>
      <c r="E6" s="8" t="s">
        <v>37</v>
      </c>
      <c r="F6" s="8" t="s">
        <v>38</v>
      </c>
    </row>
    <row r="7">
      <c r="A7" s="8">
        <v>3.0</v>
      </c>
      <c r="B7" s="11"/>
      <c r="C7" s="11"/>
    </row>
    <row r="8">
      <c r="A8" s="8"/>
      <c r="B8" s="11"/>
      <c r="C8" s="11"/>
    </row>
    <row r="9">
      <c r="A9" s="8"/>
      <c r="B9" s="11"/>
      <c r="C9" s="11"/>
    </row>
    <row r="10">
      <c r="A10" s="8"/>
      <c r="B10" s="11"/>
      <c r="C10" s="11"/>
    </row>
  </sheetData>
  <hyperlinks>
    <hyperlink r:id="rId1" ref="D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13"/>
    <col customWidth="1" min="4" max="4" width="17.5"/>
    <col customWidth="1" min="5" max="5" width="21.0"/>
    <col customWidth="1" min="6" max="6" width="10.63"/>
    <col customWidth="1" min="7" max="7" width="24.13"/>
    <col customWidth="1" min="8" max="8" width="36.0"/>
    <col customWidth="1" min="9" max="9" width="22.25"/>
  </cols>
  <sheetData>
    <row r="1" ht="27.0" customHeight="1">
      <c r="A1" s="12" t="s">
        <v>39</v>
      </c>
      <c r="B1" s="13"/>
      <c r="C1" s="13"/>
      <c r="D1" s="13"/>
      <c r="E1" s="13"/>
      <c r="F1" s="13"/>
      <c r="G1" s="13"/>
      <c r="H1" s="13"/>
      <c r="I1" s="13"/>
      <c r="J1" s="13"/>
      <c r="K1" s="14"/>
      <c r="L1" s="14"/>
      <c r="M1" s="14"/>
      <c r="N1" s="14"/>
      <c r="O1" s="14"/>
      <c r="P1" s="14"/>
      <c r="Q1" s="14"/>
      <c r="R1" s="14"/>
      <c r="S1" s="14"/>
      <c r="T1" s="14"/>
      <c r="U1" s="14"/>
      <c r="V1" s="14"/>
      <c r="W1" s="14"/>
      <c r="X1" s="14"/>
      <c r="Y1" s="14"/>
      <c r="Z1" s="14"/>
    </row>
    <row r="2">
      <c r="A2" s="15" t="s">
        <v>40</v>
      </c>
      <c r="B2" s="16" t="s">
        <v>41</v>
      </c>
      <c r="C2" s="16" t="s">
        <v>42</v>
      </c>
      <c r="D2" s="16" t="s">
        <v>43</v>
      </c>
      <c r="E2" s="16" t="s">
        <v>44</v>
      </c>
      <c r="F2" s="16" t="s">
        <v>45</v>
      </c>
      <c r="G2" s="16" t="s">
        <v>46</v>
      </c>
      <c r="H2" s="16" t="s">
        <v>47</v>
      </c>
      <c r="I2" s="16" t="s">
        <v>48</v>
      </c>
      <c r="J2" s="16" t="s">
        <v>49</v>
      </c>
      <c r="K2" s="17" t="s">
        <v>50</v>
      </c>
      <c r="L2" s="18"/>
      <c r="M2" s="18"/>
      <c r="N2" s="18"/>
      <c r="O2" s="18"/>
      <c r="P2" s="18"/>
      <c r="Q2" s="18"/>
      <c r="R2" s="18"/>
      <c r="S2" s="18"/>
      <c r="T2" s="18"/>
      <c r="U2" s="18"/>
      <c r="V2" s="18"/>
      <c r="W2" s="18"/>
      <c r="X2" s="18"/>
      <c r="Y2" s="18"/>
      <c r="Z2" s="18"/>
    </row>
    <row r="3">
      <c r="A3" s="9" t="s">
        <v>51</v>
      </c>
      <c r="B3" s="8" t="s">
        <v>52</v>
      </c>
      <c r="C3" s="8" t="s">
        <v>53</v>
      </c>
      <c r="D3" s="8" t="s">
        <v>54</v>
      </c>
      <c r="E3" s="11"/>
      <c r="F3" s="8" t="s">
        <v>55</v>
      </c>
      <c r="G3" s="8" t="s">
        <v>56</v>
      </c>
      <c r="H3" s="11"/>
      <c r="I3" s="11"/>
      <c r="J3" s="8" t="s">
        <v>57</v>
      </c>
      <c r="K3" s="11"/>
      <c r="L3" s="11"/>
      <c r="M3" s="11"/>
    </row>
    <row r="4">
      <c r="B4" s="11"/>
      <c r="C4" s="11"/>
      <c r="D4" s="11"/>
      <c r="E4" s="11"/>
      <c r="F4" s="11"/>
      <c r="G4" s="11"/>
      <c r="H4" s="11"/>
      <c r="I4" s="11"/>
      <c r="J4" s="11"/>
      <c r="K4" s="11"/>
      <c r="L4" s="11"/>
      <c r="M4" s="11"/>
    </row>
    <row r="5">
      <c r="B5" s="11"/>
      <c r="C5" s="11"/>
      <c r="D5" s="11"/>
      <c r="E5" s="11"/>
      <c r="F5" s="11"/>
      <c r="G5" s="11"/>
      <c r="H5" s="11"/>
      <c r="I5" s="11"/>
      <c r="J5" s="11"/>
      <c r="K5" s="11"/>
      <c r="L5" s="11"/>
      <c r="M5" s="11"/>
    </row>
    <row r="6">
      <c r="B6" s="11"/>
      <c r="C6" s="11"/>
      <c r="D6" s="11"/>
      <c r="E6" s="11"/>
      <c r="F6" s="11"/>
      <c r="G6" s="11"/>
      <c r="H6" s="11"/>
      <c r="I6" s="11"/>
      <c r="J6" s="11"/>
      <c r="K6" s="11"/>
      <c r="L6" s="11"/>
      <c r="M6"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63"/>
    <col customWidth="1" min="3" max="3" width="13.5"/>
    <col customWidth="1" min="4" max="4" width="13.38"/>
    <col customWidth="1" min="5" max="5" width="12.88"/>
    <col customWidth="1" min="6" max="6" width="58.5"/>
    <col customWidth="1" min="7" max="7" width="6.38"/>
    <col customWidth="1" min="8" max="8" width="6.0"/>
    <col customWidth="1" min="9" max="9" width="6.63"/>
    <col customWidth="1" min="10" max="10" width="6.75"/>
    <col customWidth="1" min="11" max="11" width="5.88"/>
    <col customWidth="1" min="12" max="12" width="5.75"/>
    <col customWidth="1" min="13" max="13" width="5.63"/>
    <col customWidth="1" min="14" max="14" width="5.5"/>
    <col customWidth="1" min="15" max="15" width="40.5"/>
    <col customWidth="1" min="16" max="16" width="39.63"/>
    <col customWidth="1" min="17" max="17" width="35.13"/>
    <col customWidth="1" min="18" max="18" width="28.0"/>
    <col customWidth="1" min="19" max="19" width="20.75"/>
  </cols>
  <sheetData>
    <row r="1" ht="53.25" customHeight="1">
      <c r="A1" s="19" t="s">
        <v>58</v>
      </c>
    </row>
    <row r="2">
      <c r="A2" s="20" t="s">
        <v>59</v>
      </c>
      <c r="B2" s="20" t="s">
        <v>3</v>
      </c>
      <c r="C2" s="21" t="s">
        <v>60</v>
      </c>
      <c r="D2" s="21" t="s">
        <v>61</v>
      </c>
      <c r="E2" s="20" t="s">
        <v>62</v>
      </c>
      <c r="F2" s="20" t="s">
        <v>63</v>
      </c>
      <c r="G2" s="21" t="s">
        <v>16</v>
      </c>
      <c r="H2" s="21" t="s">
        <v>17</v>
      </c>
      <c r="I2" s="21" t="s">
        <v>18</v>
      </c>
      <c r="J2" s="21" t="s">
        <v>19</v>
      </c>
      <c r="K2" s="21" t="s">
        <v>20</v>
      </c>
      <c r="L2" s="21" t="s">
        <v>21</v>
      </c>
      <c r="M2" s="20" t="s">
        <v>22</v>
      </c>
      <c r="N2" s="20" t="s">
        <v>64</v>
      </c>
      <c r="O2" s="20" t="s">
        <v>65</v>
      </c>
      <c r="P2" s="22" t="s">
        <v>66</v>
      </c>
      <c r="Q2" s="22" t="s">
        <v>67</v>
      </c>
      <c r="R2" s="21" t="s">
        <v>68</v>
      </c>
      <c r="S2" s="23" t="s">
        <v>69</v>
      </c>
      <c r="T2" s="24"/>
    </row>
    <row r="3" ht="48.0" customHeight="1">
      <c r="A3" s="25">
        <v>1.0</v>
      </c>
      <c r="B3" s="25" t="s">
        <v>70</v>
      </c>
      <c r="C3" s="25">
        <v>1.5</v>
      </c>
      <c r="D3" s="25">
        <v>0.5</v>
      </c>
      <c r="E3" s="25">
        <v>1.0</v>
      </c>
      <c r="F3" s="25" t="s">
        <v>71</v>
      </c>
      <c r="G3" s="26"/>
      <c r="H3" s="26"/>
      <c r="I3" s="26"/>
      <c r="J3" s="26"/>
      <c r="K3" s="26"/>
      <c r="L3" s="26"/>
      <c r="M3" s="25">
        <v>0.5</v>
      </c>
      <c r="N3" s="26"/>
      <c r="O3" s="25" t="s">
        <v>72</v>
      </c>
      <c r="P3" s="26"/>
      <c r="Q3" s="26"/>
      <c r="R3" s="26"/>
      <c r="S3" s="26"/>
      <c r="T3" s="26"/>
      <c r="U3" s="26"/>
      <c r="V3" s="26"/>
      <c r="W3" s="26"/>
      <c r="X3" s="26"/>
      <c r="Y3" s="26"/>
      <c r="Z3" s="26"/>
    </row>
    <row r="4" ht="101.25" customHeight="1">
      <c r="A4" s="25">
        <v>2.0</v>
      </c>
      <c r="B4" s="25" t="s">
        <v>73</v>
      </c>
      <c r="C4" s="25">
        <v>7.5</v>
      </c>
      <c r="D4" s="25">
        <v>5.5</v>
      </c>
      <c r="E4" s="25">
        <v>2.0</v>
      </c>
      <c r="F4" s="25" t="s">
        <v>74</v>
      </c>
      <c r="G4" s="25">
        <v>1.0</v>
      </c>
      <c r="H4" s="25">
        <v>0.5</v>
      </c>
      <c r="I4" s="25"/>
      <c r="J4" s="25">
        <v>1.0</v>
      </c>
      <c r="K4" s="25">
        <v>1.0</v>
      </c>
      <c r="L4" s="25">
        <v>2.0</v>
      </c>
      <c r="M4" s="26"/>
      <c r="N4" s="26"/>
      <c r="O4" s="25" t="s">
        <v>75</v>
      </c>
      <c r="P4" s="25" t="s">
        <v>76</v>
      </c>
      <c r="Q4" s="25" t="s">
        <v>77</v>
      </c>
      <c r="R4" s="25" t="s">
        <v>78</v>
      </c>
      <c r="S4" s="25" t="s">
        <v>79</v>
      </c>
      <c r="T4" s="26"/>
      <c r="U4" s="26"/>
      <c r="V4" s="26"/>
      <c r="W4" s="26"/>
      <c r="X4" s="26"/>
      <c r="Y4" s="26"/>
      <c r="Z4" s="26"/>
    </row>
    <row r="5" ht="88.5" customHeight="1">
      <c r="A5" s="25">
        <v>3.0</v>
      </c>
      <c r="B5" s="25" t="s">
        <v>80</v>
      </c>
      <c r="C5" s="25">
        <v>7.0</v>
      </c>
      <c r="D5" s="25">
        <v>5.0</v>
      </c>
      <c r="E5" s="25">
        <v>2.0</v>
      </c>
      <c r="F5" s="25" t="s">
        <v>81</v>
      </c>
      <c r="G5" s="25">
        <v>2.0</v>
      </c>
      <c r="H5" s="25">
        <v>1.0</v>
      </c>
      <c r="I5" s="26"/>
      <c r="J5" s="26"/>
      <c r="K5" s="26"/>
      <c r="L5" s="25">
        <v>2.0</v>
      </c>
      <c r="M5" s="26"/>
      <c r="N5" s="26"/>
      <c r="O5" s="25" t="s">
        <v>82</v>
      </c>
      <c r="P5" s="25" t="s">
        <v>83</v>
      </c>
      <c r="Q5" s="25" t="s">
        <v>84</v>
      </c>
      <c r="R5" s="25" t="s">
        <v>85</v>
      </c>
      <c r="S5" s="25" t="s">
        <v>86</v>
      </c>
      <c r="T5" s="26"/>
      <c r="U5" s="26"/>
      <c r="V5" s="26"/>
      <c r="W5" s="26"/>
      <c r="X5" s="26"/>
      <c r="Y5" s="26"/>
      <c r="Z5" s="26"/>
    </row>
    <row r="6" ht="92.25" customHeight="1">
      <c r="A6" s="25">
        <v>4.0</v>
      </c>
      <c r="B6" s="25" t="s">
        <v>87</v>
      </c>
      <c r="C6" s="25">
        <v>10.5</v>
      </c>
      <c r="D6" s="25">
        <v>8.5</v>
      </c>
      <c r="E6" s="25">
        <v>2.0</v>
      </c>
      <c r="F6" s="27" t="s">
        <v>88</v>
      </c>
      <c r="G6" s="25">
        <v>1.5</v>
      </c>
      <c r="H6" s="25">
        <v>7.0</v>
      </c>
      <c r="I6" s="26"/>
      <c r="J6" s="26"/>
      <c r="K6" s="26"/>
      <c r="L6" s="26"/>
      <c r="M6" s="26"/>
      <c r="N6" s="26"/>
      <c r="O6" s="25" t="s">
        <v>89</v>
      </c>
      <c r="P6" s="25" t="s">
        <v>90</v>
      </c>
      <c r="Q6" s="25" t="s">
        <v>91</v>
      </c>
      <c r="R6" s="25" t="s">
        <v>92</v>
      </c>
      <c r="S6" s="25" t="s">
        <v>86</v>
      </c>
      <c r="T6" s="26"/>
      <c r="U6" s="26"/>
      <c r="V6" s="26"/>
      <c r="W6" s="26"/>
      <c r="X6" s="26"/>
      <c r="Y6" s="26"/>
      <c r="Z6" s="26"/>
    </row>
    <row r="7" ht="92.25" customHeight="1">
      <c r="A7" s="25">
        <v>5.0</v>
      </c>
      <c r="B7" s="25" t="s">
        <v>93</v>
      </c>
      <c r="C7" s="25">
        <v>15.5</v>
      </c>
      <c r="D7" s="25">
        <v>12.5</v>
      </c>
      <c r="E7" s="25">
        <v>3.0</v>
      </c>
      <c r="F7" s="25" t="s">
        <v>94</v>
      </c>
      <c r="G7" s="25">
        <v>1.5</v>
      </c>
      <c r="H7" s="26"/>
      <c r="I7" s="25">
        <v>6.0</v>
      </c>
      <c r="J7" s="26"/>
      <c r="K7" s="26"/>
      <c r="L7" s="26"/>
      <c r="M7" s="25">
        <v>5.0</v>
      </c>
      <c r="N7" s="26"/>
      <c r="O7" s="25" t="s">
        <v>95</v>
      </c>
      <c r="P7" s="25" t="s">
        <v>96</v>
      </c>
      <c r="Q7" s="26"/>
      <c r="R7" s="25" t="s">
        <v>97</v>
      </c>
      <c r="S7" s="25" t="s">
        <v>86</v>
      </c>
      <c r="T7" s="26"/>
      <c r="U7" s="26"/>
      <c r="V7" s="26"/>
      <c r="W7" s="26"/>
      <c r="X7" s="26"/>
      <c r="Y7" s="26"/>
      <c r="Z7" s="26"/>
    </row>
    <row r="8" ht="102.0" customHeight="1">
      <c r="A8" s="25">
        <v>6.0</v>
      </c>
      <c r="B8" s="25" t="s">
        <v>98</v>
      </c>
      <c r="C8" s="25">
        <v>17.0</v>
      </c>
      <c r="D8" s="25">
        <v>15.0</v>
      </c>
      <c r="E8" s="25">
        <v>2.0</v>
      </c>
      <c r="F8" s="25" t="s">
        <v>99</v>
      </c>
      <c r="G8" s="26"/>
      <c r="H8" s="26"/>
      <c r="I8" s="25">
        <v>13.0</v>
      </c>
      <c r="J8" s="26"/>
      <c r="K8" s="26"/>
      <c r="L8" s="26"/>
      <c r="M8" s="26"/>
      <c r="N8" s="25">
        <v>2.0</v>
      </c>
      <c r="O8" s="25" t="s">
        <v>100</v>
      </c>
      <c r="P8" s="25" t="s">
        <v>101</v>
      </c>
      <c r="Q8" s="25" t="s">
        <v>102</v>
      </c>
      <c r="R8" s="25" t="s">
        <v>103</v>
      </c>
      <c r="S8" s="25" t="s">
        <v>79</v>
      </c>
      <c r="T8" s="26"/>
      <c r="U8" s="26"/>
      <c r="V8" s="26"/>
      <c r="W8" s="26"/>
      <c r="X8" s="26"/>
      <c r="Y8" s="26"/>
      <c r="Z8" s="26"/>
    </row>
    <row r="9" ht="70.5" customHeight="1">
      <c r="A9" s="25">
        <v>7.0</v>
      </c>
      <c r="B9" s="25" t="s">
        <v>104</v>
      </c>
      <c r="C9" s="26"/>
      <c r="D9" s="26"/>
      <c r="E9" s="25">
        <v>2.0</v>
      </c>
      <c r="F9" s="26"/>
      <c r="G9" s="26"/>
      <c r="H9" s="26"/>
      <c r="I9" s="26"/>
      <c r="J9" s="26"/>
      <c r="K9" s="26"/>
      <c r="L9" s="26"/>
      <c r="M9" s="26"/>
      <c r="N9" s="26"/>
      <c r="O9" s="26"/>
      <c r="P9" s="26"/>
      <c r="Q9" s="26"/>
      <c r="R9" s="26"/>
      <c r="S9" s="26"/>
      <c r="T9" s="26"/>
      <c r="U9" s="26"/>
      <c r="V9" s="26"/>
      <c r="W9" s="26"/>
      <c r="X9" s="26"/>
      <c r="Y9" s="26"/>
      <c r="Z9" s="26"/>
    </row>
    <row r="10" ht="60.75" customHeight="1">
      <c r="A10" s="25">
        <v>8.0</v>
      </c>
      <c r="B10" s="25" t="s">
        <v>105</v>
      </c>
      <c r="C10" s="26"/>
      <c r="D10" s="25">
        <v>5.5</v>
      </c>
      <c r="E10" s="25">
        <v>2.0</v>
      </c>
      <c r="F10" s="26"/>
      <c r="G10" s="26"/>
      <c r="H10" s="26"/>
      <c r="I10" s="26"/>
      <c r="J10" s="26"/>
      <c r="K10" s="26"/>
      <c r="L10" s="26"/>
      <c r="M10" s="26"/>
      <c r="N10" s="26"/>
      <c r="O10" s="26"/>
      <c r="P10" s="26"/>
      <c r="Q10" s="26"/>
      <c r="R10" s="26"/>
      <c r="S10" s="26"/>
      <c r="T10" s="26"/>
      <c r="U10" s="26"/>
      <c r="V10" s="26"/>
      <c r="W10" s="26"/>
      <c r="X10" s="26"/>
      <c r="Y10" s="26"/>
      <c r="Z10" s="26"/>
    </row>
    <row r="11" ht="87.0" customHeight="1">
      <c r="A11" s="25">
        <v>9.0</v>
      </c>
      <c r="B11" s="25" t="s">
        <v>106</v>
      </c>
      <c r="C11" s="25">
        <v>27.5</v>
      </c>
      <c r="D11" s="25">
        <v>25.0</v>
      </c>
      <c r="E11" s="25">
        <v>2.5</v>
      </c>
      <c r="F11" s="25" t="s">
        <v>107</v>
      </c>
      <c r="G11" s="26"/>
      <c r="H11" s="26"/>
      <c r="I11" s="26"/>
      <c r="J11" s="25">
        <v>25.0</v>
      </c>
      <c r="K11" s="26"/>
      <c r="L11" s="26"/>
      <c r="M11" s="26"/>
      <c r="N11" s="26"/>
      <c r="O11" s="25" t="s">
        <v>108</v>
      </c>
      <c r="P11" s="25" t="s">
        <v>109</v>
      </c>
      <c r="Q11" s="25" t="s">
        <v>110</v>
      </c>
      <c r="R11" s="25" t="s">
        <v>111</v>
      </c>
      <c r="S11" s="25" t="s">
        <v>79</v>
      </c>
      <c r="T11" s="26"/>
      <c r="U11" s="26"/>
      <c r="V11" s="26"/>
      <c r="W11" s="26"/>
      <c r="X11" s="26"/>
      <c r="Y11" s="26"/>
      <c r="Z11" s="26"/>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2" max="2" width="18.25"/>
    <col customWidth="1" min="3" max="3" width="7.25"/>
    <col customWidth="1" min="4" max="4" width="8.38"/>
    <col customWidth="1" min="5" max="5" width="7.13"/>
    <col customWidth="1" min="6" max="6" width="32.5"/>
    <col customWidth="1" min="7" max="7" width="8.75"/>
    <col customWidth="1" min="8" max="8" width="8.13"/>
    <col customWidth="1" min="9" max="9" width="8.38"/>
    <col customWidth="1" min="10" max="10" width="8.25"/>
    <col customWidth="1" min="11" max="11" width="8.5"/>
    <col customWidth="1" min="12" max="12" width="9.38"/>
    <col customWidth="1" min="13" max="13" width="8.63"/>
    <col customWidth="1" min="14" max="14" width="8.75"/>
    <col customWidth="1" min="15" max="15" width="24.88"/>
    <col customWidth="1" min="16" max="16" width="19.63"/>
    <col customWidth="1" min="17" max="17" width="23.5"/>
    <col customWidth="1" min="18" max="18" width="17.63"/>
    <col customWidth="1" min="19" max="19" width="16.0"/>
    <col customWidth="1" min="20" max="22" width="10.75"/>
  </cols>
  <sheetData>
    <row r="1">
      <c r="A1" s="28" t="s">
        <v>112</v>
      </c>
      <c r="B1" s="29"/>
      <c r="C1" s="29"/>
      <c r="D1" s="29"/>
      <c r="E1" s="29"/>
      <c r="F1" s="29"/>
      <c r="G1" s="30"/>
      <c r="H1" s="30"/>
      <c r="I1" s="30"/>
      <c r="J1" s="30"/>
      <c r="K1" s="30"/>
      <c r="L1" s="30"/>
      <c r="M1" s="31"/>
      <c r="N1" s="31"/>
      <c r="O1" s="31"/>
      <c r="P1" s="8"/>
      <c r="Q1" s="8"/>
      <c r="R1" s="30"/>
      <c r="S1" s="30"/>
      <c r="T1" s="11"/>
      <c r="U1" s="11"/>
      <c r="V1" s="11"/>
    </row>
    <row r="2" ht="39.75" customHeight="1">
      <c r="A2" s="29" t="s">
        <v>113</v>
      </c>
      <c r="G2" s="30"/>
      <c r="H2" s="30"/>
      <c r="I2" s="30"/>
      <c r="J2" s="30"/>
      <c r="K2" s="30"/>
      <c r="L2" s="30"/>
      <c r="M2" s="31"/>
      <c r="N2" s="31"/>
      <c r="O2" s="31"/>
      <c r="P2" s="8"/>
      <c r="Q2" s="8"/>
      <c r="R2" s="30"/>
      <c r="S2" s="30"/>
      <c r="T2" s="11"/>
      <c r="U2" s="11"/>
      <c r="V2" s="11"/>
    </row>
    <row r="3">
      <c r="A3" s="20" t="s">
        <v>59</v>
      </c>
      <c r="B3" s="20" t="s">
        <v>3</v>
      </c>
      <c r="C3" s="21" t="s">
        <v>60</v>
      </c>
      <c r="D3" s="21" t="s">
        <v>61</v>
      </c>
      <c r="E3" s="20" t="s">
        <v>62</v>
      </c>
      <c r="F3" s="20" t="s">
        <v>63</v>
      </c>
      <c r="G3" s="20" t="s">
        <v>114</v>
      </c>
      <c r="H3" s="20" t="s">
        <v>115</v>
      </c>
      <c r="I3" s="20" t="s">
        <v>116</v>
      </c>
      <c r="J3" s="20" t="s">
        <v>117</v>
      </c>
      <c r="K3" s="20" t="s">
        <v>118</v>
      </c>
      <c r="L3" s="20" t="s">
        <v>119</v>
      </c>
      <c r="M3" s="20" t="s">
        <v>120</v>
      </c>
      <c r="N3" s="20" t="s">
        <v>121</v>
      </c>
      <c r="O3" s="20" t="s">
        <v>65</v>
      </c>
      <c r="P3" s="22" t="s">
        <v>66</v>
      </c>
      <c r="Q3" s="22" t="s">
        <v>67</v>
      </c>
      <c r="R3" s="21" t="s">
        <v>68</v>
      </c>
      <c r="S3" s="23" t="s">
        <v>69</v>
      </c>
      <c r="T3" s="32"/>
      <c r="U3" s="24"/>
      <c r="V3" s="24"/>
      <c r="W3" s="6"/>
      <c r="X3" s="6"/>
      <c r="Y3" s="6"/>
      <c r="Z3" s="6"/>
    </row>
    <row r="4">
      <c r="A4" s="33">
        <v>1.0</v>
      </c>
      <c r="B4" s="33" t="s">
        <v>122</v>
      </c>
      <c r="C4" s="33">
        <f>D4+E4</f>
        <v>7</v>
      </c>
      <c r="D4" s="33">
        <f>sum(G4:N4)</f>
        <v>6</v>
      </c>
      <c r="E4" s="33">
        <v>1.0</v>
      </c>
      <c r="F4" s="33" t="s">
        <v>123</v>
      </c>
      <c r="G4" s="33">
        <v>3.0</v>
      </c>
      <c r="H4" s="33">
        <v>1.0</v>
      </c>
      <c r="I4" s="34"/>
      <c r="J4" s="34"/>
      <c r="K4" s="34"/>
      <c r="L4" s="33">
        <v>0.5</v>
      </c>
      <c r="M4" s="33">
        <v>1.0</v>
      </c>
      <c r="N4" s="33">
        <v>0.5</v>
      </c>
      <c r="O4" s="33" t="s">
        <v>124</v>
      </c>
      <c r="P4" s="33" t="s">
        <v>125</v>
      </c>
      <c r="Q4" s="33" t="s">
        <v>126</v>
      </c>
      <c r="R4" s="33" t="s">
        <v>127</v>
      </c>
      <c r="S4" s="33">
        <v>6.0</v>
      </c>
      <c r="T4" s="34"/>
      <c r="U4" s="35"/>
      <c r="V4" s="35"/>
      <c r="W4" s="36"/>
      <c r="X4" s="36"/>
      <c r="Y4" s="36"/>
      <c r="Z4" s="36"/>
    </row>
    <row r="5">
      <c r="A5" s="9">
        <v>1.0</v>
      </c>
      <c r="B5" s="9" t="s">
        <v>128</v>
      </c>
      <c r="G5" s="11"/>
      <c r="H5" s="11"/>
      <c r="I5" s="11"/>
      <c r="J5" s="11"/>
      <c r="K5" s="11"/>
      <c r="L5" s="11"/>
      <c r="M5" s="11"/>
      <c r="N5" s="11"/>
      <c r="O5" s="11"/>
      <c r="P5" s="11"/>
      <c r="Q5" s="11"/>
      <c r="R5" s="11"/>
      <c r="S5" s="11"/>
      <c r="T5" s="11"/>
      <c r="U5" s="11"/>
      <c r="V5" s="11"/>
    </row>
    <row r="6">
      <c r="A6" s="27">
        <v>2.0</v>
      </c>
      <c r="B6" s="37" t="s">
        <v>129</v>
      </c>
      <c r="C6" s="37">
        <v>5.0</v>
      </c>
      <c r="D6" s="37">
        <v>3.0</v>
      </c>
      <c r="E6" s="37">
        <v>2.0</v>
      </c>
      <c r="F6" s="37" t="s">
        <v>130</v>
      </c>
      <c r="G6" s="37">
        <v>2.0</v>
      </c>
      <c r="H6" s="38"/>
      <c r="I6" s="37">
        <v>1.0</v>
      </c>
      <c r="J6" s="38"/>
      <c r="K6" s="38"/>
      <c r="L6" s="37">
        <v>2.0</v>
      </c>
      <c r="M6" s="38"/>
      <c r="N6" s="38"/>
      <c r="O6" s="37" t="s">
        <v>131</v>
      </c>
      <c r="P6" s="37" t="s">
        <v>132</v>
      </c>
      <c r="Q6" s="37" t="s">
        <v>133</v>
      </c>
      <c r="R6" s="37" t="s">
        <v>134</v>
      </c>
      <c r="S6" s="37">
        <v>3.0</v>
      </c>
      <c r="T6" s="11"/>
      <c r="U6" s="11"/>
      <c r="V6" s="11"/>
    </row>
    <row r="7">
      <c r="A7" s="37">
        <v>3.0</v>
      </c>
      <c r="B7" s="37" t="s">
        <v>135</v>
      </c>
      <c r="C7" s="37">
        <v>6.0</v>
      </c>
      <c r="D7" s="37">
        <v>4.0</v>
      </c>
      <c r="E7" s="37">
        <v>2.0</v>
      </c>
      <c r="F7" s="37" t="s">
        <v>136</v>
      </c>
      <c r="G7" s="37">
        <v>1.0</v>
      </c>
      <c r="H7" s="37">
        <v>3.0</v>
      </c>
      <c r="I7" s="37"/>
      <c r="J7" s="38"/>
      <c r="K7" s="38"/>
      <c r="L7" s="37">
        <v>2.0</v>
      </c>
      <c r="M7" s="38"/>
      <c r="N7" s="38"/>
      <c r="O7" s="37" t="s">
        <v>137</v>
      </c>
      <c r="P7" s="38"/>
      <c r="Q7" s="38"/>
      <c r="R7" s="38"/>
      <c r="S7" s="38"/>
      <c r="T7" s="38"/>
      <c r="U7" s="38"/>
      <c r="V7" s="38"/>
      <c r="W7" s="38"/>
      <c r="X7" s="38"/>
      <c r="Y7" s="38"/>
      <c r="Z7" s="38"/>
    </row>
    <row r="8">
      <c r="A8" s="38"/>
      <c r="B8" s="37" t="s">
        <v>138</v>
      </c>
      <c r="C8" s="37">
        <v>5.0</v>
      </c>
      <c r="D8" s="37">
        <v>2.0</v>
      </c>
      <c r="E8" s="37">
        <v>3.0</v>
      </c>
      <c r="F8" s="37" t="s">
        <v>139</v>
      </c>
      <c r="G8" s="38"/>
      <c r="H8" s="37">
        <v>2.0</v>
      </c>
      <c r="I8" s="38"/>
      <c r="J8" s="38"/>
      <c r="K8" s="38"/>
      <c r="L8" s="37">
        <v>3.0</v>
      </c>
      <c r="M8" s="38"/>
      <c r="N8" s="38"/>
      <c r="O8" s="37" t="s">
        <v>140</v>
      </c>
      <c r="P8" s="38"/>
      <c r="Q8" s="38"/>
      <c r="R8" s="38"/>
      <c r="S8" s="38"/>
      <c r="T8" s="38"/>
      <c r="U8" s="38"/>
      <c r="V8" s="38"/>
      <c r="W8" s="38"/>
      <c r="X8" s="38"/>
      <c r="Y8" s="38"/>
      <c r="Z8" s="38"/>
    </row>
    <row r="9">
      <c r="A9" s="38"/>
      <c r="B9" s="37" t="s">
        <v>141</v>
      </c>
      <c r="C9" s="37">
        <v>10.0</v>
      </c>
      <c r="D9" s="37">
        <v>3.0</v>
      </c>
      <c r="E9" s="37">
        <v>7.0</v>
      </c>
      <c r="F9" s="37" t="s">
        <v>142</v>
      </c>
      <c r="G9" s="37">
        <v>2.0</v>
      </c>
      <c r="H9" s="37">
        <v>3.0</v>
      </c>
      <c r="I9" s="38"/>
      <c r="J9" s="38"/>
      <c r="K9" s="38"/>
      <c r="L9" s="37">
        <v>3.0</v>
      </c>
      <c r="M9" s="38"/>
      <c r="N9" s="37">
        <v>2.0</v>
      </c>
      <c r="O9" s="37" t="s">
        <v>143</v>
      </c>
      <c r="P9" s="38"/>
      <c r="Q9" s="38"/>
      <c r="R9" s="38"/>
      <c r="S9" s="38"/>
      <c r="T9" s="38"/>
      <c r="U9" s="38"/>
      <c r="V9" s="38"/>
      <c r="W9" s="38"/>
      <c r="X9" s="38"/>
      <c r="Y9" s="38"/>
      <c r="Z9" s="38"/>
    </row>
    <row r="10">
      <c r="A10" s="38"/>
      <c r="B10" s="37" t="s">
        <v>144</v>
      </c>
      <c r="C10" s="37">
        <v>9.0</v>
      </c>
      <c r="D10" s="37">
        <v>6.0</v>
      </c>
      <c r="E10" s="37">
        <v>3.0</v>
      </c>
      <c r="F10" s="37" t="s">
        <v>145</v>
      </c>
      <c r="G10" s="38"/>
      <c r="H10" s="37">
        <v>2.0</v>
      </c>
      <c r="I10" s="37">
        <v>4.0</v>
      </c>
      <c r="J10" s="38"/>
      <c r="K10" s="38"/>
      <c r="L10" s="37">
        <v>3.0</v>
      </c>
      <c r="M10" s="38"/>
      <c r="N10" s="38"/>
      <c r="O10" s="37" t="s">
        <v>146</v>
      </c>
      <c r="P10" s="37" t="s">
        <v>147</v>
      </c>
      <c r="Q10" s="37" t="s">
        <v>148</v>
      </c>
      <c r="R10" s="37" t="s">
        <v>149</v>
      </c>
      <c r="S10" s="37">
        <v>11.0</v>
      </c>
      <c r="T10" s="38"/>
      <c r="U10" s="38"/>
      <c r="V10" s="38"/>
      <c r="W10" s="38"/>
      <c r="X10" s="38"/>
      <c r="Y10" s="38"/>
      <c r="Z10" s="38"/>
    </row>
    <row r="11">
      <c r="A11" s="38"/>
      <c r="B11" s="37" t="s">
        <v>150</v>
      </c>
      <c r="C11" s="37">
        <v>6.0</v>
      </c>
      <c r="D11" s="38"/>
      <c r="E11" s="38"/>
      <c r="F11" s="38"/>
      <c r="G11" s="38"/>
      <c r="H11" s="38"/>
      <c r="I11" s="38"/>
      <c r="J11" s="38"/>
      <c r="K11" s="38"/>
      <c r="L11" s="38"/>
      <c r="M11" s="38"/>
      <c r="N11" s="38"/>
      <c r="O11" s="38"/>
      <c r="P11" s="38"/>
      <c r="Q11" s="38"/>
      <c r="R11" s="38"/>
      <c r="S11" s="38"/>
      <c r="T11" s="38"/>
      <c r="U11" s="38"/>
      <c r="V11" s="38"/>
      <c r="W11" s="38"/>
      <c r="X11" s="38"/>
      <c r="Y11" s="38"/>
      <c r="Z11" s="38"/>
    </row>
    <row r="12">
      <c r="A12" s="38"/>
      <c r="B12" s="37" t="s">
        <v>151</v>
      </c>
      <c r="C12" s="37">
        <v>7.0</v>
      </c>
      <c r="D12" s="38"/>
      <c r="E12" s="38"/>
      <c r="F12" s="37" t="s">
        <v>152</v>
      </c>
      <c r="G12" s="37">
        <v>2.0</v>
      </c>
      <c r="H12" s="37"/>
      <c r="I12" s="37">
        <v>2.0</v>
      </c>
      <c r="J12" s="38"/>
      <c r="K12" s="38"/>
      <c r="L12" s="37">
        <v>3.0</v>
      </c>
      <c r="M12" s="38"/>
      <c r="N12" s="38"/>
      <c r="O12" s="37" t="s">
        <v>153</v>
      </c>
      <c r="P12" s="38"/>
      <c r="Q12" s="38"/>
      <c r="R12" s="38"/>
      <c r="S12" s="38"/>
      <c r="T12" s="38"/>
      <c r="U12" s="38"/>
      <c r="V12" s="38"/>
      <c r="W12" s="38"/>
      <c r="X12" s="38"/>
      <c r="Y12" s="38"/>
      <c r="Z12" s="38"/>
    </row>
    <row r="13">
      <c r="A13" s="38"/>
      <c r="B13" s="37" t="s">
        <v>154</v>
      </c>
      <c r="C13" s="37">
        <v>16.0</v>
      </c>
      <c r="D13" s="38"/>
      <c r="E13" s="38"/>
      <c r="F13" s="37" t="s">
        <v>155</v>
      </c>
      <c r="G13" s="37">
        <v>3.0</v>
      </c>
      <c r="H13" s="38"/>
      <c r="I13" s="38"/>
      <c r="J13" s="37">
        <v>6.0</v>
      </c>
      <c r="K13" s="37">
        <v>4.0</v>
      </c>
      <c r="L13" s="37">
        <v>3.0</v>
      </c>
      <c r="M13" s="38"/>
      <c r="N13" s="38"/>
      <c r="O13" s="37" t="s">
        <v>156</v>
      </c>
      <c r="P13" s="38"/>
      <c r="Q13" s="38"/>
      <c r="R13" s="38"/>
      <c r="S13" s="38"/>
      <c r="T13" s="38"/>
      <c r="U13" s="38"/>
      <c r="V13" s="38"/>
      <c r="W13" s="38"/>
      <c r="X13" s="38"/>
      <c r="Y13" s="38"/>
      <c r="Z13" s="38"/>
    </row>
    <row r="14">
      <c r="A14" s="38"/>
      <c r="B14" s="38"/>
      <c r="C14" s="38"/>
      <c r="D14" s="38"/>
      <c r="E14" s="38"/>
      <c r="F14" s="38"/>
      <c r="G14" s="38"/>
      <c r="H14" s="38"/>
      <c r="I14" s="38"/>
      <c r="J14" s="38"/>
      <c r="K14" s="38"/>
      <c r="L14" s="38"/>
      <c r="M14" s="38"/>
      <c r="N14" s="38"/>
      <c r="O14" s="38"/>
      <c r="P14" s="38"/>
      <c r="Q14" s="38"/>
      <c r="R14" s="38"/>
      <c r="S14" s="38"/>
      <c r="T14" s="38"/>
      <c r="U14" s="38"/>
      <c r="V14" s="38"/>
      <c r="W14" s="38"/>
      <c r="X14" s="38"/>
      <c r="Y14" s="38"/>
      <c r="Z14" s="38"/>
    </row>
    <row r="15">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row r="1002">
      <c r="G1002" s="11"/>
      <c r="H1002" s="11"/>
      <c r="I1002" s="11"/>
      <c r="J1002" s="11"/>
      <c r="K1002" s="11"/>
      <c r="L1002" s="11"/>
      <c r="M1002" s="11"/>
      <c r="N1002" s="11"/>
      <c r="O1002" s="11"/>
      <c r="P1002" s="11"/>
      <c r="Q1002" s="11"/>
      <c r="R1002" s="11"/>
      <c r="S1002" s="11"/>
      <c r="T1002" s="11"/>
      <c r="U1002" s="11"/>
      <c r="V1002" s="11"/>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1.63"/>
    <col customWidth="1" min="3" max="3" width="7.25"/>
    <col customWidth="1" min="4" max="4" width="8.38"/>
    <col customWidth="1" min="5" max="5" width="7.13"/>
    <col customWidth="1" min="6" max="6" width="6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8" t="s">
        <v>112</v>
      </c>
      <c r="B1" s="29"/>
      <c r="C1" s="29"/>
      <c r="D1" s="29"/>
      <c r="E1" s="29"/>
      <c r="F1" s="29"/>
      <c r="G1" s="30"/>
      <c r="H1" s="30"/>
      <c r="I1" s="30"/>
      <c r="J1" s="30"/>
      <c r="K1" s="30"/>
      <c r="L1" s="30"/>
      <c r="M1" s="31"/>
      <c r="N1" s="31"/>
      <c r="O1" s="31" t="s">
        <v>157</v>
      </c>
      <c r="P1" s="8"/>
      <c r="Q1" s="8"/>
      <c r="R1" s="30"/>
      <c r="S1" s="30"/>
      <c r="T1" s="11"/>
      <c r="U1" s="11"/>
      <c r="V1" s="11"/>
    </row>
    <row r="2" ht="39.75" customHeight="1">
      <c r="A2" s="29" t="s">
        <v>158</v>
      </c>
      <c r="G2" s="30"/>
      <c r="H2" s="30"/>
      <c r="I2" s="30"/>
      <c r="J2" s="30"/>
      <c r="K2" s="30"/>
      <c r="L2" s="30"/>
      <c r="M2" s="31"/>
      <c r="N2" s="31"/>
      <c r="O2" s="31"/>
      <c r="P2" s="8"/>
      <c r="Q2" s="8"/>
      <c r="R2" s="30"/>
      <c r="S2" s="30"/>
      <c r="T2" s="11"/>
      <c r="U2" s="11"/>
      <c r="V2" s="11"/>
    </row>
    <row r="3">
      <c r="A3" s="2" t="s">
        <v>59</v>
      </c>
      <c r="B3" s="2" t="s">
        <v>3</v>
      </c>
      <c r="C3" s="5" t="s">
        <v>60</v>
      </c>
      <c r="D3" s="5" t="s">
        <v>61</v>
      </c>
      <c r="E3" s="2" t="s">
        <v>62</v>
      </c>
      <c r="F3" s="2" t="s">
        <v>63</v>
      </c>
      <c r="G3" s="5" t="s">
        <v>16</v>
      </c>
      <c r="H3" s="5" t="s">
        <v>17</v>
      </c>
      <c r="I3" s="5" t="s">
        <v>18</v>
      </c>
      <c r="J3" s="5" t="s">
        <v>19</v>
      </c>
      <c r="K3" s="5" t="s">
        <v>20</v>
      </c>
      <c r="L3" s="5" t="s">
        <v>21</v>
      </c>
      <c r="M3" s="2" t="s">
        <v>22</v>
      </c>
      <c r="N3" s="2" t="s">
        <v>64</v>
      </c>
      <c r="O3" s="2" t="s">
        <v>65</v>
      </c>
      <c r="P3" s="3" t="s">
        <v>66</v>
      </c>
      <c r="Q3" s="3" t="s">
        <v>67</v>
      </c>
      <c r="R3" s="5" t="s">
        <v>68</v>
      </c>
      <c r="S3" s="39" t="s">
        <v>69</v>
      </c>
      <c r="T3" s="24"/>
      <c r="U3" s="24"/>
      <c r="V3" s="24"/>
      <c r="W3" s="6"/>
      <c r="X3" s="6"/>
      <c r="Y3" s="6"/>
      <c r="Z3" s="6"/>
    </row>
    <row r="4">
      <c r="A4" s="40">
        <v>1.0</v>
      </c>
      <c r="B4" s="40" t="s">
        <v>122</v>
      </c>
      <c r="C4" s="40">
        <f>D4+E4</f>
        <v>7</v>
      </c>
      <c r="D4" s="40">
        <f>sum(G4:N4)</f>
        <v>6</v>
      </c>
      <c r="E4" s="40">
        <v>1.0</v>
      </c>
      <c r="F4" s="40" t="s">
        <v>123</v>
      </c>
      <c r="G4" s="40">
        <v>3.0</v>
      </c>
      <c r="H4" s="40">
        <v>1.0</v>
      </c>
      <c r="I4" s="35"/>
      <c r="J4" s="35"/>
      <c r="K4" s="35"/>
      <c r="L4" s="40">
        <v>0.5</v>
      </c>
      <c r="M4" s="40">
        <v>0.5</v>
      </c>
      <c r="N4" s="40">
        <v>1.0</v>
      </c>
      <c r="O4" s="40" t="s">
        <v>124</v>
      </c>
      <c r="P4" s="40" t="s">
        <v>125</v>
      </c>
      <c r="Q4" s="40" t="s">
        <v>126</v>
      </c>
      <c r="R4" s="40" t="s">
        <v>127</v>
      </c>
      <c r="S4" s="40">
        <v>6.0</v>
      </c>
      <c r="T4" s="11"/>
      <c r="U4" s="11"/>
      <c r="V4" s="35"/>
      <c r="W4" s="36"/>
      <c r="X4" s="36"/>
      <c r="Y4" s="36"/>
      <c r="Z4" s="36"/>
    </row>
    <row r="5">
      <c r="A5" s="9">
        <v>1.0</v>
      </c>
      <c r="B5" s="9" t="s">
        <v>159</v>
      </c>
      <c r="C5" s="8">
        <v>4.5</v>
      </c>
      <c r="D5" s="8">
        <v>3.0</v>
      </c>
      <c r="E5" s="8">
        <v>0.0</v>
      </c>
      <c r="F5" s="9"/>
      <c r="G5" s="8">
        <v>2.0</v>
      </c>
      <c r="H5" s="8">
        <v>1.0</v>
      </c>
      <c r="I5" s="11"/>
      <c r="J5" s="11"/>
      <c r="K5" s="11"/>
      <c r="L5" s="11"/>
      <c r="M5" s="8">
        <v>0.5</v>
      </c>
      <c r="N5" s="8">
        <v>1.0</v>
      </c>
      <c r="O5" s="8"/>
      <c r="P5" s="8"/>
      <c r="Q5" s="8"/>
      <c r="R5" s="8"/>
      <c r="S5" s="8">
        <v>7.0</v>
      </c>
      <c r="T5" s="11"/>
      <c r="U5" s="11"/>
      <c r="V5" s="11"/>
    </row>
    <row r="6">
      <c r="A6" s="9">
        <v>2.0</v>
      </c>
      <c r="B6" s="9" t="s">
        <v>160</v>
      </c>
      <c r="C6" s="8">
        <f t="shared" ref="C6:C10" si="1">D6+E6</f>
        <v>3.5</v>
      </c>
      <c r="D6" s="8">
        <f t="shared" ref="D6:D10" si="2">sum(G6:N6)</f>
        <v>3.5</v>
      </c>
      <c r="E6" s="8"/>
      <c r="G6" s="8">
        <v>1.0</v>
      </c>
      <c r="H6" s="8">
        <v>1.0</v>
      </c>
      <c r="I6" s="11"/>
      <c r="J6" s="11"/>
      <c r="K6" s="11"/>
      <c r="L6" s="8">
        <v>0.5</v>
      </c>
      <c r="M6" s="11"/>
      <c r="N6" s="8">
        <v>1.0</v>
      </c>
      <c r="O6" s="11"/>
      <c r="P6" s="11"/>
      <c r="Q6" s="11"/>
      <c r="R6" s="11"/>
      <c r="S6" s="11"/>
      <c r="T6" s="11"/>
      <c r="U6" s="11"/>
      <c r="V6" s="11"/>
    </row>
    <row r="7">
      <c r="A7" s="9">
        <v>3.0</v>
      </c>
      <c r="B7" s="9" t="s">
        <v>161</v>
      </c>
      <c r="C7" s="8">
        <f t="shared" si="1"/>
        <v>4.5</v>
      </c>
      <c r="D7" s="8">
        <f t="shared" si="2"/>
        <v>4.5</v>
      </c>
      <c r="E7" s="8"/>
      <c r="F7" s="2" t="s">
        <v>162</v>
      </c>
      <c r="G7" s="8">
        <v>2.0</v>
      </c>
      <c r="H7" s="8">
        <v>2.5</v>
      </c>
      <c r="I7" s="11"/>
      <c r="J7" s="11"/>
      <c r="K7" s="11"/>
      <c r="L7" s="11"/>
      <c r="M7" s="11"/>
      <c r="N7" s="11"/>
      <c r="O7" s="11"/>
      <c r="P7" s="11"/>
      <c r="Q7" s="11"/>
      <c r="R7" s="11"/>
      <c r="S7" s="11"/>
      <c r="T7" s="11"/>
      <c r="U7" s="11"/>
      <c r="V7" s="11"/>
    </row>
    <row r="8">
      <c r="A8" s="9">
        <v>4.0</v>
      </c>
      <c r="B8" s="9" t="s">
        <v>163</v>
      </c>
      <c r="C8" s="8">
        <f t="shared" si="1"/>
        <v>3</v>
      </c>
      <c r="D8" s="8">
        <f t="shared" si="2"/>
        <v>3</v>
      </c>
      <c r="E8" s="8"/>
      <c r="F8" s="4" t="s">
        <v>164</v>
      </c>
      <c r="G8" s="11"/>
      <c r="H8" s="8"/>
      <c r="I8" s="11"/>
      <c r="J8" s="8">
        <v>3.0</v>
      </c>
      <c r="K8" s="11"/>
      <c r="L8" s="11"/>
      <c r="M8" s="11"/>
      <c r="N8" s="11"/>
      <c r="O8" s="11"/>
      <c r="P8" s="11"/>
      <c r="Q8" s="11"/>
      <c r="R8" s="11"/>
      <c r="S8" s="11"/>
      <c r="T8" s="11"/>
      <c r="U8" s="11"/>
      <c r="V8" s="11"/>
    </row>
    <row r="9">
      <c r="A9" s="9">
        <v>5.0</v>
      </c>
      <c r="B9" s="9" t="s">
        <v>165</v>
      </c>
      <c r="C9" s="8">
        <f t="shared" si="1"/>
        <v>2.5</v>
      </c>
      <c r="D9" s="8">
        <f t="shared" si="2"/>
        <v>2.5</v>
      </c>
      <c r="E9" s="8"/>
      <c r="F9" s="9" t="s">
        <v>166</v>
      </c>
      <c r="G9" s="8"/>
      <c r="H9" s="11"/>
      <c r="I9" s="11"/>
      <c r="J9" s="8">
        <v>2.5</v>
      </c>
      <c r="K9" s="11"/>
      <c r="L9" s="11"/>
      <c r="M9" s="11"/>
      <c r="N9" s="11"/>
      <c r="O9" s="11"/>
      <c r="P9" s="11"/>
      <c r="Q9" s="11"/>
      <c r="R9" s="11"/>
      <c r="S9" s="11"/>
      <c r="T9" s="11"/>
      <c r="U9" s="11"/>
      <c r="V9" s="11"/>
    </row>
    <row r="10">
      <c r="A10" s="9">
        <v>6.0</v>
      </c>
      <c r="B10" s="9" t="s">
        <v>167</v>
      </c>
      <c r="C10" s="8">
        <f t="shared" si="1"/>
        <v>2.5</v>
      </c>
      <c r="D10" s="8">
        <f t="shared" si="2"/>
        <v>2.5</v>
      </c>
      <c r="E10" s="8"/>
      <c r="F10" s="9" t="s">
        <v>168</v>
      </c>
      <c r="G10" s="11"/>
      <c r="H10" s="11"/>
      <c r="I10" s="11"/>
      <c r="J10" s="8">
        <v>2.5</v>
      </c>
      <c r="K10" s="11"/>
      <c r="L10" s="11"/>
      <c r="M10" s="11"/>
      <c r="N10" s="11"/>
      <c r="O10" s="11"/>
      <c r="P10" s="11"/>
      <c r="Q10" s="11"/>
      <c r="R10" s="11"/>
      <c r="S10" s="11"/>
      <c r="T10" s="11"/>
      <c r="U10" s="11"/>
      <c r="V10" s="11"/>
    </row>
    <row r="11">
      <c r="A11" s="9">
        <v>7.0</v>
      </c>
      <c r="B11" s="9" t="s">
        <v>104</v>
      </c>
      <c r="C11" s="8">
        <v>3.0</v>
      </c>
      <c r="D11" s="8">
        <v>2.0</v>
      </c>
      <c r="E11" s="8"/>
      <c r="F11" s="9" t="s">
        <v>169</v>
      </c>
      <c r="G11" s="11"/>
      <c r="H11" s="11"/>
      <c r="I11" s="11"/>
      <c r="J11" s="8">
        <v>3.0</v>
      </c>
      <c r="K11" s="11"/>
      <c r="L11" s="11"/>
      <c r="M11" s="11"/>
      <c r="N11" s="11"/>
      <c r="O11" s="11"/>
      <c r="P11" s="11"/>
      <c r="Q11" s="11"/>
      <c r="R11" s="11"/>
      <c r="S11" s="11"/>
      <c r="T11" s="11"/>
      <c r="U11" s="11"/>
      <c r="V11" s="11"/>
    </row>
    <row r="12">
      <c r="A12" s="9">
        <v>8.0</v>
      </c>
      <c r="B12" s="9" t="s">
        <v>105</v>
      </c>
      <c r="C12" s="8">
        <v>4.0</v>
      </c>
      <c r="D12" s="8">
        <v>4.0</v>
      </c>
      <c r="E12" s="8"/>
      <c r="F12" s="9" t="s">
        <v>170</v>
      </c>
      <c r="G12" s="8">
        <v>4.0</v>
      </c>
      <c r="H12" s="11"/>
      <c r="I12" s="11"/>
      <c r="J12" s="8"/>
      <c r="K12" s="11"/>
      <c r="L12" s="11"/>
      <c r="M12" s="11"/>
      <c r="N12" s="11"/>
      <c r="O12" s="11"/>
      <c r="P12" s="11"/>
      <c r="Q12" s="11"/>
      <c r="R12" s="11"/>
      <c r="S12" s="11"/>
      <c r="T12" s="11"/>
      <c r="U12" s="11"/>
      <c r="V12" s="11"/>
    </row>
    <row r="13">
      <c r="A13" s="9">
        <v>9.0</v>
      </c>
      <c r="B13" s="9" t="s">
        <v>106</v>
      </c>
      <c r="C13" s="8">
        <v>3.0</v>
      </c>
      <c r="D13" s="8">
        <v>3.0</v>
      </c>
      <c r="E13" s="8"/>
      <c r="F13" s="9" t="s">
        <v>171</v>
      </c>
      <c r="G13" s="11"/>
      <c r="H13" s="11"/>
      <c r="I13" s="11"/>
      <c r="J13" s="8">
        <v>3.0</v>
      </c>
      <c r="K13" s="11"/>
      <c r="L13" s="11"/>
      <c r="M13" s="11"/>
      <c r="N13" s="11"/>
      <c r="O13" s="11"/>
      <c r="P13" s="11"/>
      <c r="Q13" s="11"/>
      <c r="R13" s="11"/>
      <c r="S13" s="11"/>
      <c r="T13" s="11"/>
      <c r="U13" s="11"/>
      <c r="V13" s="11"/>
    </row>
    <row r="14">
      <c r="A14" s="9">
        <v>10.0</v>
      </c>
      <c r="B14" s="9" t="s">
        <v>172</v>
      </c>
      <c r="C14" s="8">
        <f t="shared" ref="C14:C17" si="3">D14+E14</f>
        <v>0</v>
      </c>
      <c r="D14" s="8">
        <f t="shared" ref="D14:D17" si="4">sum(G14:N14)</f>
        <v>0</v>
      </c>
      <c r="E14" s="8"/>
      <c r="G14" s="11"/>
      <c r="H14" s="11"/>
      <c r="I14" s="11"/>
      <c r="J14" s="11"/>
      <c r="K14" s="11"/>
      <c r="L14" s="11"/>
      <c r="M14" s="11"/>
      <c r="N14" s="11"/>
      <c r="O14" s="11"/>
      <c r="P14" s="11"/>
      <c r="Q14" s="11"/>
      <c r="R14" s="11"/>
      <c r="S14" s="11"/>
      <c r="T14" s="11"/>
      <c r="U14" s="11"/>
      <c r="V14" s="11"/>
    </row>
    <row r="15">
      <c r="A15" s="9">
        <v>11.0</v>
      </c>
      <c r="B15" s="9" t="s">
        <v>173</v>
      </c>
      <c r="C15" s="8">
        <f t="shared" si="3"/>
        <v>0</v>
      </c>
      <c r="D15" s="8">
        <f t="shared" si="4"/>
        <v>0</v>
      </c>
      <c r="E15" s="8"/>
      <c r="G15" s="11"/>
      <c r="H15" s="11"/>
      <c r="I15" s="11"/>
      <c r="J15" s="11"/>
      <c r="K15" s="11"/>
      <c r="L15" s="11"/>
      <c r="M15" s="11"/>
      <c r="N15" s="11"/>
      <c r="O15" s="11"/>
      <c r="P15" s="11"/>
      <c r="Q15" s="11"/>
      <c r="R15" s="11"/>
      <c r="S15" s="11"/>
      <c r="T15" s="11"/>
      <c r="U15" s="11"/>
      <c r="V15" s="11"/>
    </row>
    <row r="16">
      <c r="A16" s="9">
        <v>12.0</v>
      </c>
      <c r="B16" s="9" t="s">
        <v>174</v>
      </c>
      <c r="C16" s="8">
        <f t="shared" si="3"/>
        <v>0</v>
      </c>
      <c r="D16" s="8">
        <f t="shared" si="4"/>
        <v>0</v>
      </c>
      <c r="E16" s="8"/>
      <c r="G16" s="11"/>
      <c r="H16" s="11"/>
      <c r="I16" s="11"/>
      <c r="J16" s="11"/>
      <c r="K16" s="11"/>
      <c r="L16" s="11"/>
      <c r="M16" s="11"/>
      <c r="N16" s="11"/>
      <c r="O16" s="11"/>
      <c r="P16" s="11"/>
      <c r="Q16" s="11"/>
      <c r="R16" s="11"/>
      <c r="S16" s="11"/>
      <c r="T16" s="11"/>
      <c r="U16" s="11"/>
      <c r="V16" s="11"/>
    </row>
    <row r="17">
      <c r="A17" s="9">
        <v>13.0</v>
      </c>
      <c r="B17" s="9" t="s">
        <v>175</v>
      </c>
      <c r="C17" s="8">
        <f t="shared" si="3"/>
        <v>0</v>
      </c>
      <c r="D17" s="8">
        <f t="shared" si="4"/>
        <v>0</v>
      </c>
      <c r="E17" s="8"/>
      <c r="G17" s="11"/>
      <c r="H17" s="11"/>
      <c r="I17" s="11"/>
      <c r="J17" s="11"/>
      <c r="K17" s="11"/>
      <c r="L17" s="11"/>
      <c r="M17" s="11"/>
      <c r="N17" s="11"/>
      <c r="O17" s="11"/>
      <c r="P17" s="11"/>
      <c r="Q17" s="11"/>
      <c r="R17" s="11"/>
      <c r="S17" s="11"/>
      <c r="T17" s="11"/>
      <c r="U17" s="11"/>
      <c r="V17" s="11"/>
    </row>
    <row r="18">
      <c r="A18" s="9">
        <v>14.0</v>
      </c>
      <c r="B18" s="9" t="s">
        <v>176</v>
      </c>
      <c r="C18" s="4" t="s">
        <v>177</v>
      </c>
      <c r="G18" s="11"/>
      <c r="H18" s="11"/>
      <c r="I18" s="11"/>
      <c r="J18" s="11"/>
      <c r="K18" s="11"/>
      <c r="L18" s="11"/>
      <c r="M18" s="11"/>
      <c r="N18" s="11"/>
      <c r="O18" s="11"/>
      <c r="P18" s="11"/>
      <c r="Q18" s="11"/>
      <c r="R18" s="11"/>
      <c r="S18" s="11"/>
      <c r="T18" s="11"/>
      <c r="U18" s="11"/>
      <c r="V18" s="11"/>
    </row>
    <row r="19">
      <c r="A19" s="9">
        <v>15.0</v>
      </c>
      <c r="B19" s="9" t="s">
        <v>178</v>
      </c>
      <c r="C19" s="9" t="s">
        <v>179</v>
      </c>
      <c r="G19" s="11"/>
      <c r="H19" s="11"/>
      <c r="I19" s="11"/>
      <c r="J19" s="11"/>
      <c r="K19" s="11"/>
      <c r="L19" s="11"/>
      <c r="M19" s="11"/>
      <c r="N19" s="11"/>
      <c r="O19" s="11"/>
      <c r="P19" s="11"/>
      <c r="Q19" s="11"/>
      <c r="R19" s="11"/>
      <c r="S19" s="11"/>
      <c r="T19" s="11"/>
      <c r="U19" s="11"/>
      <c r="V19" s="11"/>
    </row>
    <row r="20">
      <c r="A20" s="9">
        <v>16.0</v>
      </c>
      <c r="B20" s="41">
        <v>44916.0</v>
      </c>
      <c r="C20" s="4" t="s">
        <v>180</v>
      </c>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row r="1002">
      <c r="G1002" s="11"/>
      <c r="H1002" s="11"/>
      <c r="I1002" s="11"/>
      <c r="J1002" s="11"/>
      <c r="K1002" s="11"/>
      <c r="L1002" s="11"/>
      <c r="M1002" s="11"/>
      <c r="N1002" s="11"/>
      <c r="O1002" s="11"/>
      <c r="P1002" s="11"/>
      <c r="Q1002" s="11"/>
      <c r="R1002" s="11"/>
      <c r="S1002" s="11"/>
      <c r="T1002" s="11"/>
      <c r="U1002" s="11"/>
      <c r="V1002" s="11"/>
    </row>
  </sheetData>
  <mergeCells count="1">
    <mergeCell ref="A2:F2"/>
  </mergeCells>
  <conditionalFormatting sqref="F9">
    <cfRule type="notContainsBlanks" dxfId="0" priority="1">
      <formula>LEN(TRIM(F9))&gt;0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0"/>
    <col customWidth="1" min="2" max="2" width="11.6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10.38"/>
    <col customWidth="1" min="20" max="22" width="10.75"/>
  </cols>
  <sheetData>
    <row r="1">
      <c r="A1" s="42" t="s">
        <v>112</v>
      </c>
      <c r="B1" s="43"/>
      <c r="C1" s="43"/>
      <c r="D1" s="43"/>
      <c r="E1" s="43"/>
      <c r="F1" s="43"/>
      <c r="G1" s="30"/>
      <c r="H1" s="30"/>
      <c r="I1" s="30"/>
      <c r="J1" s="30"/>
      <c r="K1" s="30"/>
      <c r="L1" s="30"/>
      <c r="M1" s="31"/>
      <c r="N1" s="31"/>
      <c r="O1" s="31" t="s">
        <v>157</v>
      </c>
      <c r="P1" s="8"/>
      <c r="Q1" s="8"/>
      <c r="R1" s="30"/>
      <c r="S1" s="30"/>
      <c r="T1" s="11"/>
      <c r="U1" s="11"/>
      <c r="V1" s="11"/>
    </row>
    <row r="2" ht="39.75" customHeight="1">
      <c r="A2" s="43" t="s">
        <v>181</v>
      </c>
      <c r="G2" s="30"/>
      <c r="H2" s="30"/>
      <c r="I2" s="30"/>
      <c r="J2" s="30"/>
      <c r="K2" s="30"/>
      <c r="L2" s="30"/>
      <c r="M2" s="31"/>
      <c r="N2" s="31"/>
      <c r="O2" s="31"/>
      <c r="P2" s="8"/>
      <c r="Q2" s="8"/>
      <c r="R2" s="30"/>
      <c r="S2" s="30"/>
      <c r="T2" s="11"/>
      <c r="U2" s="11"/>
      <c r="V2" s="11"/>
    </row>
    <row r="3">
      <c r="A3" s="2" t="s">
        <v>59</v>
      </c>
      <c r="B3" s="2" t="s">
        <v>3</v>
      </c>
      <c r="C3" s="5" t="s">
        <v>60</v>
      </c>
      <c r="D3" s="5" t="s">
        <v>61</v>
      </c>
      <c r="E3" s="2" t="s">
        <v>62</v>
      </c>
      <c r="F3" s="2" t="s">
        <v>63</v>
      </c>
      <c r="G3" s="5" t="s">
        <v>16</v>
      </c>
      <c r="H3" s="5" t="s">
        <v>17</v>
      </c>
      <c r="I3" s="5" t="s">
        <v>18</v>
      </c>
      <c r="J3" s="5" t="s">
        <v>19</v>
      </c>
      <c r="K3" s="5" t="s">
        <v>20</v>
      </c>
      <c r="L3" s="5" t="s">
        <v>21</v>
      </c>
      <c r="M3" s="2" t="s">
        <v>22</v>
      </c>
      <c r="N3" s="2" t="s">
        <v>64</v>
      </c>
      <c r="O3" s="2" t="s">
        <v>65</v>
      </c>
      <c r="P3" s="3" t="s">
        <v>66</v>
      </c>
      <c r="Q3" s="3" t="s">
        <v>67</v>
      </c>
      <c r="R3" s="5" t="s">
        <v>68</v>
      </c>
      <c r="S3" s="39" t="s">
        <v>69</v>
      </c>
      <c r="T3" s="24"/>
      <c r="U3" s="24"/>
      <c r="V3" s="24"/>
      <c r="W3" s="6"/>
      <c r="X3" s="6"/>
      <c r="Y3" s="6"/>
      <c r="Z3" s="6"/>
    </row>
    <row r="4">
      <c r="A4" s="44" t="s">
        <v>182</v>
      </c>
      <c r="B4" s="44" t="s">
        <v>122</v>
      </c>
      <c r="C4" s="44">
        <f t="shared" ref="C4:C17" si="1">D4+E4</f>
        <v>7</v>
      </c>
      <c r="D4" s="44">
        <f t="shared" ref="D4:D17" si="2">sum(G4:N4)</f>
        <v>6</v>
      </c>
      <c r="E4" s="44">
        <v>1.0</v>
      </c>
      <c r="F4" s="44" t="s">
        <v>123</v>
      </c>
      <c r="G4" s="44">
        <v>3.0</v>
      </c>
      <c r="H4" s="44">
        <v>1.0</v>
      </c>
      <c r="I4" s="45"/>
      <c r="J4" s="45"/>
      <c r="K4" s="45"/>
      <c r="L4" s="44">
        <v>0.5</v>
      </c>
      <c r="M4" s="44">
        <v>1.0</v>
      </c>
      <c r="N4" s="44">
        <v>0.5</v>
      </c>
      <c r="O4" s="44" t="s">
        <v>124</v>
      </c>
      <c r="P4" s="44" t="s">
        <v>125</v>
      </c>
      <c r="Q4" s="44" t="s">
        <v>126</v>
      </c>
      <c r="R4" s="44" t="s">
        <v>127</v>
      </c>
      <c r="S4" s="44">
        <v>6.0</v>
      </c>
      <c r="T4" s="11"/>
      <c r="U4" s="11"/>
      <c r="V4" s="35"/>
      <c r="W4" s="36"/>
      <c r="X4" s="36"/>
      <c r="Y4" s="36"/>
      <c r="Z4" s="36"/>
    </row>
    <row r="5">
      <c r="A5" s="9">
        <v>1.0</v>
      </c>
      <c r="B5" s="9" t="s">
        <v>159</v>
      </c>
      <c r="C5" s="8">
        <f t="shared" si="1"/>
        <v>3</v>
      </c>
      <c r="D5" s="8">
        <f t="shared" si="2"/>
        <v>2</v>
      </c>
      <c r="E5" s="8">
        <v>1.0</v>
      </c>
      <c r="F5" s="9" t="s">
        <v>183</v>
      </c>
      <c r="G5" s="8">
        <v>2.0</v>
      </c>
      <c r="H5" s="11"/>
      <c r="I5" s="11"/>
      <c r="J5" s="11"/>
      <c r="K5" s="11"/>
      <c r="L5" s="11"/>
      <c r="M5" s="11"/>
      <c r="N5" s="11"/>
      <c r="O5" s="8" t="s">
        <v>184</v>
      </c>
      <c r="P5" s="8" t="s">
        <v>185</v>
      </c>
      <c r="Q5" s="8" t="s">
        <v>186</v>
      </c>
      <c r="R5" s="8" t="s">
        <v>187</v>
      </c>
      <c r="S5" s="8">
        <v>7.0</v>
      </c>
      <c r="T5" s="11"/>
      <c r="U5" s="11"/>
      <c r="V5" s="11"/>
    </row>
    <row r="6">
      <c r="A6" s="9">
        <v>2.0</v>
      </c>
      <c r="B6" s="9" t="s">
        <v>160</v>
      </c>
      <c r="C6" s="8">
        <f t="shared" si="1"/>
        <v>5</v>
      </c>
      <c r="D6" s="8">
        <f t="shared" si="2"/>
        <v>3</v>
      </c>
      <c r="E6" s="8">
        <v>2.0</v>
      </c>
      <c r="F6" s="8" t="s">
        <v>188</v>
      </c>
      <c r="G6" s="8">
        <v>1.0</v>
      </c>
      <c r="H6" s="8">
        <v>0.5</v>
      </c>
      <c r="I6" s="8">
        <v>1.5</v>
      </c>
      <c r="J6" s="11"/>
      <c r="K6" s="11"/>
      <c r="L6" s="11"/>
      <c r="M6" s="11"/>
      <c r="N6" s="11"/>
      <c r="O6" s="8" t="s">
        <v>189</v>
      </c>
      <c r="P6" s="8" t="s">
        <v>190</v>
      </c>
      <c r="Q6" s="8" t="s">
        <v>191</v>
      </c>
      <c r="R6" s="8" t="s">
        <v>192</v>
      </c>
      <c r="S6" s="8">
        <v>4.0</v>
      </c>
      <c r="T6" s="11"/>
      <c r="U6" s="11"/>
      <c r="V6" s="11"/>
    </row>
    <row r="7">
      <c r="A7" s="46">
        <v>3.0</v>
      </c>
      <c r="B7" s="46" t="s">
        <v>161</v>
      </c>
      <c r="C7" s="47">
        <f t="shared" si="1"/>
        <v>6.25</v>
      </c>
      <c r="D7" s="47">
        <f t="shared" si="2"/>
        <v>4.25</v>
      </c>
      <c r="E7" s="47">
        <v>2.0</v>
      </c>
      <c r="F7" s="48" t="s">
        <v>193</v>
      </c>
      <c r="G7" s="8">
        <v>2.5</v>
      </c>
      <c r="H7" s="8">
        <v>0.5</v>
      </c>
      <c r="I7" s="11"/>
      <c r="J7" s="11"/>
      <c r="K7" s="11"/>
      <c r="L7" s="8">
        <v>0.25</v>
      </c>
      <c r="M7" s="11"/>
      <c r="N7" s="8">
        <v>1.0</v>
      </c>
      <c r="O7" s="8" t="s">
        <v>194</v>
      </c>
      <c r="P7" s="8" t="s">
        <v>195</v>
      </c>
      <c r="Q7" s="8" t="s">
        <v>196</v>
      </c>
      <c r="R7" s="11"/>
      <c r="S7" s="8">
        <v>6.0</v>
      </c>
      <c r="T7" s="11"/>
      <c r="U7" s="11"/>
      <c r="V7" s="11"/>
    </row>
    <row r="8">
      <c r="A8" s="46">
        <v>4.0</v>
      </c>
      <c r="B8" s="46" t="s">
        <v>163</v>
      </c>
      <c r="C8" s="47">
        <f t="shared" si="1"/>
        <v>3.5</v>
      </c>
      <c r="D8" s="47">
        <f t="shared" si="2"/>
        <v>1.5</v>
      </c>
      <c r="E8" s="47">
        <v>2.0</v>
      </c>
      <c r="F8" s="9" t="s">
        <v>197</v>
      </c>
      <c r="G8" s="11"/>
      <c r="H8" s="8">
        <v>0.5</v>
      </c>
      <c r="I8" s="8">
        <v>1.0</v>
      </c>
      <c r="J8" s="11"/>
      <c r="K8" s="11"/>
      <c r="L8" s="11"/>
      <c r="M8" s="11"/>
      <c r="N8" s="11"/>
      <c r="O8" s="8" t="s">
        <v>198</v>
      </c>
      <c r="P8" s="8" t="s">
        <v>199</v>
      </c>
      <c r="Q8" s="8" t="s">
        <v>200</v>
      </c>
      <c r="R8" s="8" t="s">
        <v>201</v>
      </c>
      <c r="S8" s="8">
        <v>12.0</v>
      </c>
      <c r="T8" s="11"/>
      <c r="U8" s="11"/>
      <c r="V8" s="11"/>
    </row>
    <row r="9">
      <c r="A9" s="46">
        <v>5.0</v>
      </c>
      <c r="B9" s="46" t="s">
        <v>165</v>
      </c>
      <c r="C9" s="47">
        <f t="shared" si="1"/>
        <v>6.25</v>
      </c>
      <c r="D9" s="47">
        <f t="shared" si="2"/>
        <v>3.25</v>
      </c>
      <c r="E9" s="47">
        <v>3.0</v>
      </c>
      <c r="F9" s="9" t="s">
        <v>202</v>
      </c>
      <c r="G9" s="8">
        <v>2.0</v>
      </c>
      <c r="H9" s="11"/>
      <c r="I9" s="8">
        <v>0.5</v>
      </c>
      <c r="J9" s="11"/>
      <c r="K9" s="11"/>
      <c r="L9" s="8">
        <v>0.75</v>
      </c>
      <c r="M9" s="11"/>
      <c r="N9" s="11"/>
      <c r="O9" s="11"/>
      <c r="P9" s="8" t="s">
        <v>203</v>
      </c>
      <c r="Q9" s="8" t="s">
        <v>204</v>
      </c>
      <c r="R9" s="11"/>
      <c r="S9" s="8">
        <v>6.0</v>
      </c>
      <c r="T9" s="11"/>
      <c r="U9" s="11"/>
      <c r="V9" s="11"/>
    </row>
    <row r="10">
      <c r="A10" s="46">
        <v>6.0</v>
      </c>
      <c r="B10" s="46" t="s">
        <v>167</v>
      </c>
      <c r="C10" s="47">
        <f t="shared" si="1"/>
        <v>8</v>
      </c>
      <c r="D10" s="47">
        <f t="shared" si="2"/>
        <v>6</v>
      </c>
      <c r="E10" s="47">
        <v>2.0</v>
      </c>
      <c r="F10" s="9" t="s">
        <v>205</v>
      </c>
      <c r="G10" s="8">
        <v>2.0</v>
      </c>
      <c r="H10" s="11"/>
      <c r="I10" s="11"/>
      <c r="J10" s="8">
        <v>0.5</v>
      </c>
      <c r="K10" s="8">
        <v>1.0</v>
      </c>
      <c r="L10" s="8">
        <v>0.5</v>
      </c>
      <c r="M10" s="8">
        <v>1.0</v>
      </c>
      <c r="N10" s="8">
        <v>1.0</v>
      </c>
      <c r="O10" s="8" t="s">
        <v>206</v>
      </c>
      <c r="P10" s="8" t="s">
        <v>207</v>
      </c>
      <c r="Q10" s="8" t="s">
        <v>208</v>
      </c>
      <c r="R10" s="8" t="s">
        <v>209</v>
      </c>
      <c r="S10" s="8">
        <v>7.0</v>
      </c>
      <c r="T10" s="11"/>
      <c r="U10" s="11"/>
      <c r="V10" s="11"/>
    </row>
    <row r="11">
      <c r="A11" s="49">
        <v>7.0</v>
      </c>
      <c r="B11" s="49" t="s">
        <v>104</v>
      </c>
      <c r="C11" s="44">
        <f t="shared" si="1"/>
        <v>2</v>
      </c>
      <c r="D11" s="44">
        <f t="shared" si="2"/>
        <v>0</v>
      </c>
      <c r="E11" s="44">
        <v>2.0</v>
      </c>
      <c r="F11" s="9" t="s">
        <v>210</v>
      </c>
      <c r="G11" s="11"/>
      <c r="H11" s="11"/>
      <c r="I11" s="11"/>
      <c r="J11" s="11"/>
      <c r="K11" s="11"/>
      <c r="L11" s="11"/>
      <c r="M11" s="11"/>
      <c r="N11" s="11"/>
      <c r="O11" s="11"/>
      <c r="P11" s="11"/>
      <c r="Q11" s="11"/>
      <c r="R11" s="11"/>
      <c r="S11" s="11"/>
      <c r="T11" s="11"/>
      <c r="U11" s="11"/>
      <c r="V11" s="11"/>
    </row>
    <row r="12">
      <c r="A12" s="49">
        <v>8.0</v>
      </c>
      <c r="B12" s="49" t="s">
        <v>105</v>
      </c>
      <c r="C12" s="44">
        <f t="shared" si="1"/>
        <v>7</v>
      </c>
      <c r="D12" s="44">
        <f t="shared" si="2"/>
        <v>5</v>
      </c>
      <c r="E12" s="44">
        <v>2.0</v>
      </c>
      <c r="F12" s="9" t="s">
        <v>211</v>
      </c>
      <c r="G12" s="8">
        <v>1.0</v>
      </c>
      <c r="H12" s="11"/>
      <c r="I12" s="8">
        <v>1.5</v>
      </c>
      <c r="J12" s="8">
        <v>2.0</v>
      </c>
      <c r="K12" s="11"/>
      <c r="L12" s="8">
        <v>0.5</v>
      </c>
      <c r="M12" s="11"/>
      <c r="N12" s="11"/>
      <c r="O12" s="11"/>
      <c r="P12" s="8" t="s">
        <v>212</v>
      </c>
      <c r="Q12" s="8" t="s">
        <v>213</v>
      </c>
      <c r="R12" s="8" t="s">
        <v>214</v>
      </c>
      <c r="S12" s="8">
        <v>8.0</v>
      </c>
      <c r="T12" s="11"/>
      <c r="U12" s="11"/>
      <c r="V12" s="11"/>
    </row>
    <row r="13">
      <c r="A13" s="49">
        <v>9.0</v>
      </c>
      <c r="B13" s="49" t="s">
        <v>106</v>
      </c>
      <c r="C13" s="44">
        <f t="shared" si="1"/>
        <v>8</v>
      </c>
      <c r="D13" s="44">
        <f t="shared" si="2"/>
        <v>5.5</v>
      </c>
      <c r="E13" s="44">
        <v>2.5</v>
      </c>
      <c r="F13" s="9" t="s">
        <v>215</v>
      </c>
      <c r="G13" s="8">
        <v>1.0</v>
      </c>
      <c r="H13" s="11"/>
      <c r="I13" s="11"/>
      <c r="J13" s="8">
        <v>4.0</v>
      </c>
      <c r="K13" s="11"/>
      <c r="L13" s="11"/>
      <c r="M13" s="11"/>
      <c r="N13" s="8">
        <v>0.5</v>
      </c>
      <c r="O13" s="8" t="s">
        <v>216</v>
      </c>
      <c r="P13" s="8" t="s">
        <v>217</v>
      </c>
      <c r="Q13" s="8" t="s">
        <v>218</v>
      </c>
      <c r="R13" s="11"/>
      <c r="S13" s="11"/>
      <c r="T13" s="11"/>
      <c r="U13" s="11"/>
      <c r="V13" s="11"/>
    </row>
    <row r="14">
      <c r="A14" s="50">
        <v>10.0</v>
      </c>
      <c r="B14" s="50" t="s">
        <v>172</v>
      </c>
      <c r="C14" s="51">
        <f t="shared" si="1"/>
        <v>0</v>
      </c>
      <c r="D14" s="51">
        <f t="shared" si="2"/>
        <v>0</v>
      </c>
      <c r="E14" s="51"/>
      <c r="G14" s="11"/>
      <c r="H14" s="11"/>
      <c r="I14" s="11"/>
      <c r="J14" s="11"/>
      <c r="K14" s="11"/>
      <c r="L14" s="11"/>
      <c r="M14" s="11"/>
      <c r="N14" s="11"/>
      <c r="O14" s="11"/>
      <c r="P14" s="11"/>
      <c r="Q14" s="11"/>
      <c r="R14" s="11"/>
      <c r="S14" s="11"/>
      <c r="T14" s="11"/>
      <c r="U14" s="11"/>
      <c r="V14" s="11"/>
    </row>
    <row r="15">
      <c r="A15" s="50">
        <v>11.0</v>
      </c>
      <c r="B15" s="50" t="s">
        <v>173</v>
      </c>
      <c r="C15" s="51">
        <f t="shared" si="1"/>
        <v>0</v>
      </c>
      <c r="D15" s="51">
        <f t="shared" si="2"/>
        <v>0</v>
      </c>
      <c r="E15" s="51"/>
      <c r="G15" s="11"/>
      <c r="H15" s="11"/>
      <c r="I15" s="11"/>
      <c r="J15" s="11"/>
      <c r="K15" s="11"/>
      <c r="L15" s="11"/>
      <c r="M15" s="11"/>
      <c r="N15" s="11"/>
      <c r="O15" s="11"/>
      <c r="P15" s="11"/>
      <c r="Q15" s="11"/>
      <c r="R15" s="11"/>
      <c r="S15" s="11"/>
      <c r="T15" s="11"/>
      <c r="U15" s="11"/>
      <c r="V15" s="11"/>
    </row>
    <row r="16">
      <c r="A16" s="50">
        <v>12.0</v>
      </c>
      <c r="B16" s="50" t="s">
        <v>174</v>
      </c>
      <c r="C16" s="51">
        <f t="shared" si="1"/>
        <v>0</v>
      </c>
      <c r="D16" s="51">
        <f t="shared" si="2"/>
        <v>0</v>
      </c>
      <c r="E16" s="51"/>
      <c r="G16" s="11"/>
      <c r="H16" s="11"/>
      <c r="I16" s="11"/>
      <c r="J16" s="11"/>
      <c r="K16" s="11"/>
      <c r="L16" s="11"/>
      <c r="M16" s="11"/>
      <c r="N16" s="11"/>
      <c r="O16" s="11"/>
      <c r="P16" s="11"/>
      <c r="Q16" s="11"/>
      <c r="R16" s="11"/>
      <c r="S16" s="11"/>
      <c r="T16" s="11"/>
      <c r="U16" s="11"/>
      <c r="V16" s="11"/>
    </row>
    <row r="17">
      <c r="A17" s="50">
        <v>13.0</v>
      </c>
      <c r="B17" s="50" t="s">
        <v>175</v>
      </c>
      <c r="C17" s="51">
        <f t="shared" si="1"/>
        <v>0</v>
      </c>
      <c r="D17" s="51">
        <f t="shared" si="2"/>
        <v>0</v>
      </c>
      <c r="E17" s="51"/>
      <c r="G17" s="11"/>
      <c r="H17" s="11"/>
      <c r="I17" s="11"/>
      <c r="J17" s="11"/>
      <c r="K17" s="11"/>
      <c r="L17" s="11"/>
      <c r="M17" s="11"/>
      <c r="N17" s="11"/>
      <c r="O17" s="11"/>
      <c r="P17" s="11"/>
      <c r="Q17" s="11"/>
      <c r="R17" s="11"/>
      <c r="S17" s="11"/>
      <c r="T17" s="11"/>
      <c r="U17" s="11"/>
      <c r="V17" s="11"/>
    </row>
    <row r="18">
      <c r="A18" s="9">
        <v>14.0</v>
      </c>
      <c r="B18" s="9" t="s">
        <v>176</v>
      </c>
      <c r="C18" s="4" t="s">
        <v>177</v>
      </c>
      <c r="G18" s="11"/>
      <c r="H18" s="11"/>
      <c r="I18" s="11"/>
      <c r="J18" s="11"/>
      <c r="K18" s="11"/>
      <c r="L18" s="11"/>
      <c r="M18" s="11"/>
      <c r="N18" s="11"/>
      <c r="O18" s="11"/>
      <c r="P18" s="11"/>
      <c r="Q18" s="11"/>
      <c r="R18" s="11"/>
      <c r="S18" s="11"/>
      <c r="T18" s="11"/>
      <c r="U18" s="11"/>
      <c r="V18" s="11"/>
    </row>
    <row r="19">
      <c r="A19" s="9">
        <v>15.0</v>
      </c>
      <c r="B19" s="9" t="s">
        <v>178</v>
      </c>
      <c r="C19" s="9" t="s">
        <v>179</v>
      </c>
      <c r="G19" s="11"/>
      <c r="H19" s="11"/>
      <c r="I19" s="11"/>
      <c r="J19" s="11"/>
      <c r="K19" s="11"/>
      <c r="L19" s="11"/>
      <c r="M19" s="11"/>
      <c r="N19" s="11"/>
      <c r="O19" s="11"/>
      <c r="P19" s="11"/>
      <c r="Q19" s="11"/>
      <c r="R19" s="11"/>
      <c r="S19" s="11"/>
      <c r="T19" s="11"/>
      <c r="U19" s="11"/>
      <c r="V19" s="11"/>
    </row>
    <row r="20">
      <c r="A20" s="9">
        <v>16.0</v>
      </c>
      <c r="B20" s="41">
        <v>44916.0</v>
      </c>
      <c r="C20" s="4" t="s">
        <v>180</v>
      </c>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row r="1002">
      <c r="G1002" s="11"/>
      <c r="H1002" s="11"/>
      <c r="I1002" s="11"/>
      <c r="J1002" s="11"/>
      <c r="K1002" s="11"/>
      <c r="L1002" s="11"/>
      <c r="M1002" s="11"/>
      <c r="N1002" s="11"/>
      <c r="O1002" s="11"/>
      <c r="P1002" s="11"/>
      <c r="Q1002" s="11"/>
      <c r="R1002" s="11"/>
      <c r="S1002" s="11"/>
      <c r="T1002" s="11"/>
      <c r="U1002" s="11"/>
      <c r="V1002" s="11"/>
    </row>
  </sheetData>
  <mergeCells count="1">
    <mergeCell ref="A2:F2"/>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9.88"/>
    <col customWidth="1" min="15" max="15" width="37.0"/>
    <col customWidth="1" min="16" max="16" width="41.5"/>
    <col customWidth="1" min="17" max="17" width="45.38"/>
    <col customWidth="1" min="18" max="18" width="28.63"/>
  </cols>
  <sheetData>
    <row r="1">
      <c r="A1" s="52" t="s">
        <v>112</v>
      </c>
      <c r="B1" s="53"/>
      <c r="C1" s="53"/>
      <c r="D1" s="53"/>
      <c r="E1" s="53"/>
      <c r="F1" s="53"/>
      <c r="G1" s="54"/>
      <c r="H1" s="54"/>
      <c r="I1" s="54"/>
      <c r="J1" s="54"/>
      <c r="K1" s="54"/>
      <c r="L1" s="54"/>
      <c r="M1" s="55"/>
      <c r="N1" s="55"/>
      <c r="O1" s="55" t="s">
        <v>157</v>
      </c>
      <c r="P1" s="55"/>
      <c r="Q1" s="55"/>
      <c r="R1" s="54"/>
      <c r="S1" s="54"/>
    </row>
    <row r="2">
      <c r="A2" s="56" t="s">
        <v>219</v>
      </c>
      <c r="G2" s="54"/>
      <c r="H2" s="54"/>
      <c r="I2" s="54"/>
      <c r="J2" s="54"/>
      <c r="K2" s="54"/>
      <c r="L2" s="54"/>
      <c r="M2" s="55"/>
      <c r="N2" s="55"/>
      <c r="O2" s="55"/>
      <c r="P2" s="55"/>
      <c r="Q2" s="55"/>
      <c r="R2" s="54"/>
      <c r="S2" s="54"/>
    </row>
    <row r="3">
      <c r="A3" s="57" t="s">
        <v>59</v>
      </c>
      <c r="B3" s="57" t="s">
        <v>3</v>
      </c>
      <c r="C3" s="58" t="s">
        <v>60</v>
      </c>
      <c r="D3" s="58" t="s">
        <v>61</v>
      </c>
      <c r="E3" s="57" t="s">
        <v>62</v>
      </c>
      <c r="F3" s="57" t="s">
        <v>63</v>
      </c>
      <c r="G3" s="57" t="s">
        <v>16</v>
      </c>
      <c r="H3" s="57" t="s">
        <v>17</v>
      </c>
      <c r="I3" s="57" t="s">
        <v>18</v>
      </c>
      <c r="J3" s="57" t="s">
        <v>19</v>
      </c>
      <c r="K3" s="57" t="s">
        <v>20</v>
      </c>
      <c r="L3" s="57" t="s">
        <v>21</v>
      </c>
      <c r="M3" s="57" t="s">
        <v>22</v>
      </c>
      <c r="N3" s="57" t="s">
        <v>64</v>
      </c>
      <c r="O3" s="57" t="s">
        <v>65</v>
      </c>
      <c r="P3" s="59" t="s">
        <v>66</v>
      </c>
      <c r="Q3" s="59" t="s">
        <v>67</v>
      </c>
      <c r="R3" s="58" t="s">
        <v>68</v>
      </c>
      <c r="S3" s="58" t="s">
        <v>69</v>
      </c>
    </row>
    <row r="4">
      <c r="A4" s="60">
        <v>1.0</v>
      </c>
      <c r="B4" s="61" t="s">
        <v>70</v>
      </c>
      <c r="C4" s="37">
        <v>8.0</v>
      </c>
      <c r="D4" s="37">
        <f>sum(G4:N4)</f>
        <v>6</v>
      </c>
      <c r="E4" s="37">
        <v>2.0</v>
      </c>
      <c r="F4" s="37" t="s">
        <v>220</v>
      </c>
      <c r="G4" s="37">
        <v>2.0</v>
      </c>
      <c r="H4" s="37">
        <v>1.0</v>
      </c>
      <c r="I4" s="38"/>
      <c r="J4" s="37">
        <v>2.0</v>
      </c>
      <c r="K4" s="38"/>
      <c r="L4" s="37"/>
      <c r="M4" s="37">
        <v>0.5</v>
      </c>
      <c r="N4" s="37">
        <v>0.5</v>
      </c>
      <c r="O4" s="37" t="s">
        <v>221</v>
      </c>
      <c r="P4" s="37" t="s">
        <v>222</v>
      </c>
      <c r="Q4" s="37" t="s">
        <v>223</v>
      </c>
      <c r="R4" s="37" t="s">
        <v>224</v>
      </c>
      <c r="S4" s="37">
        <v>6.0</v>
      </c>
    </row>
    <row r="5">
      <c r="A5" s="62">
        <v>2.0</v>
      </c>
      <c r="B5" s="61" t="s">
        <v>225</v>
      </c>
      <c r="C5" s="61">
        <v>6.5</v>
      </c>
      <c r="D5" s="61">
        <v>4.5</v>
      </c>
      <c r="E5" s="61">
        <v>2.0</v>
      </c>
      <c r="F5" s="61" t="s">
        <v>226</v>
      </c>
      <c r="G5" s="61">
        <v>1.0</v>
      </c>
      <c r="H5" s="61">
        <v>0.5</v>
      </c>
      <c r="I5" s="61">
        <v>2.0</v>
      </c>
      <c r="J5" s="61"/>
      <c r="K5" s="61">
        <v>1.0</v>
      </c>
      <c r="L5" s="63"/>
      <c r="M5" s="63"/>
      <c r="N5" s="63"/>
      <c r="O5" s="61" t="s">
        <v>227</v>
      </c>
      <c r="P5" s="61" t="s">
        <v>228</v>
      </c>
      <c r="Q5" s="61" t="s">
        <v>229</v>
      </c>
      <c r="R5" s="61" t="s">
        <v>230</v>
      </c>
      <c r="S5" s="61">
        <v>5.0</v>
      </c>
    </row>
    <row r="6">
      <c r="A6" s="64">
        <v>3.0</v>
      </c>
      <c r="B6" s="61" t="s">
        <v>161</v>
      </c>
      <c r="C6" s="61">
        <v>6.0</v>
      </c>
      <c r="D6" s="61">
        <v>4.0</v>
      </c>
      <c r="E6" s="61">
        <v>2.0</v>
      </c>
      <c r="F6" s="61" t="s">
        <v>231</v>
      </c>
      <c r="G6" s="61">
        <v>2.0</v>
      </c>
      <c r="H6" s="61">
        <v>2.0</v>
      </c>
      <c r="I6" s="61"/>
      <c r="J6" s="61"/>
      <c r="K6" s="61"/>
      <c r="L6" s="63"/>
      <c r="M6" s="63"/>
      <c r="N6" s="63"/>
      <c r="O6" s="61" t="s">
        <v>232</v>
      </c>
      <c r="P6" s="61" t="s">
        <v>233</v>
      </c>
      <c r="Q6" s="61" t="s">
        <v>234</v>
      </c>
      <c r="R6" s="61" t="s">
        <v>235</v>
      </c>
      <c r="S6" s="61">
        <v>5.0</v>
      </c>
    </row>
    <row r="7">
      <c r="A7" s="64">
        <v>4.0</v>
      </c>
      <c r="B7" s="61" t="s">
        <v>236</v>
      </c>
      <c r="C7" s="61">
        <v>7.5</v>
      </c>
      <c r="D7" s="61">
        <v>4.5</v>
      </c>
      <c r="E7" s="61">
        <v>3.0</v>
      </c>
      <c r="F7" s="61" t="s">
        <v>237</v>
      </c>
      <c r="G7" s="61">
        <v>2.0</v>
      </c>
      <c r="H7" s="61">
        <v>1.5</v>
      </c>
      <c r="I7" s="61"/>
      <c r="J7" s="61"/>
      <c r="K7" s="61"/>
      <c r="L7" s="61">
        <v>1.0</v>
      </c>
      <c r="M7" s="63"/>
      <c r="N7" s="63"/>
      <c r="O7" s="61" t="s">
        <v>238</v>
      </c>
      <c r="P7" s="61" t="s">
        <v>239</v>
      </c>
      <c r="Q7" s="65" t="s">
        <v>240</v>
      </c>
      <c r="R7" s="61" t="s">
        <v>241</v>
      </c>
      <c r="S7" s="61">
        <v>6.0</v>
      </c>
    </row>
    <row r="8">
      <c r="A8" s="64">
        <v>5.0</v>
      </c>
      <c r="B8" s="61" t="s">
        <v>242</v>
      </c>
      <c r="C8" s="61">
        <v>7.0</v>
      </c>
      <c r="D8" s="61">
        <v>5.0</v>
      </c>
      <c r="E8" s="61">
        <v>2.0</v>
      </c>
      <c r="F8" s="61" t="s">
        <v>243</v>
      </c>
      <c r="G8" s="61">
        <v>2.0</v>
      </c>
      <c r="H8" s="61">
        <v>1.0</v>
      </c>
      <c r="I8" s="61"/>
      <c r="J8" s="61">
        <v>1.0</v>
      </c>
      <c r="K8" s="61"/>
      <c r="L8" s="61">
        <v>1.0</v>
      </c>
      <c r="M8" s="63"/>
      <c r="N8" s="63"/>
      <c r="O8" s="61" t="s">
        <v>244</v>
      </c>
      <c r="P8" s="61" t="s">
        <v>245</v>
      </c>
      <c r="Q8" s="65" t="s">
        <v>246</v>
      </c>
      <c r="R8" s="61" t="s">
        <v>247</v>
      </c>
      <c r="S8" s="61">
        <v>6.0</v>
      </c>
    </row>
    <row r="9" ht="63.0" customHeight="1">
      <c r="A9" s="64">
        <v>6.0</v>
      </c>
      <c r="B9" s="61" t="s">
        <v>104</v>
      </c>
      <c r="C9" s="66">
        <v>7.0</v>
      </c>
      <c r="D9" s="66">
        <v>5.0</v>
      </c>
      <c r="E9" s="64">
        <v>2.0</v>
      </c>
      <c r="F9" s="61" t="s">
        <v>248</v>
      </c>
      <c r="G9" s="64">
        <v>1.0</v>
      </c>
      <c r="H9" s="67"/>
      <c r="I9" s="67"/>
      <c r="J9" s="67"/>
      <c r="K9" s="67"/>
      <c r="L9" s="67"/>
      <c r="M9" s="64">
        <v>4.0</v>
      </c>
      <c r="N9" s="67"/>
      <c r="O9" s="64" t="s">
        <v>249</v>
      </c>
      <c r="P9" s="67"/>
      <c r="Q9" s="67"/>
      <c r="R9" s="67"/>
      <c r="S9" s="64">
        <v>7.0</v>
      </c>
    </row>
    <row r="10" ht="73.5" customHeight="1">
      <c r="A10" s="64">
        <v>7.0</v>
      </c>
      <c r="B10" s="61" t="s">
        <v>105</v>
      </c>
      <c r="C10" s="66">
        <v>7.0</v>
      </c>
      <c r="D10" s="66">
        <v>5.0</v>
      </c>
      <c r="E10" s="64">
        <v>2.0</v>
      </c>
      <c r="F10" s="61" t="s">
        <v>250</v>
      </c>
      <c r="G10" s="67"/>
      <c r="H10" s="67"/>
      <c r="I10" s="67"/>
      <c r="J10" s="64">
        <v>4.0</v>
      </c>
      <c r="K10" s="67"/>
      <c r="L10" s="64">
        <v>2.0</v>
      </c>
      <c r="M10" s="67"/>
      <c r="N10" s="67"/>
      <c r="O10" s="64" t="s">
        <v>251</v>
      </c>
      <c r="P10" s="67"/>
      <c r="Q10" s="67"/>
      <c r="R10" s="67"/>
      <c r="S10" s="64">
        <v>7.0</v>
      </c>
    </row>
    <row r="11">
      <c r="A11" s="68"/>
      <c r="B11" s="54"/>
      <c r="C11" s="69"/>
      <c r="D11" s="69"/>
      <c r="E11" s="54"/>
      <c r="F11" s="54"/>
      <c r="G11" s="54"/>
      <c r="H11" s="54"/>
      <c r="I11" s="54"/>
      <c r="J11" s="54"/>
      <c r="K11" s="54"/>
      <c r="L11" s="54"/>
      <c r="M11" s="54"/>
      <c r="N11" s="54"/>
      <c r="O11" s="54"/>
      <c r="P11" s="54"/>
      <c r="Q11" s="54"/>
      <c r="R11" s="54"/>
      <c r="S11" s="54"/>
    </row>
    <row r="12">
      <c r="A12" s="68"/>
      <c r="B12" s="54"/>
      <c r="C12" s="69"/>
      <c r="D12" s="69"/>
      <c r="E12" s="54"/>
      <c r="F12" s="54"/>
      <c r="G12" s="54"/>
      <c r="H12" s="54"/>
      <c r="I12" s="54"/>
      <c r="J12" s="54"/>
      <c r="K12" s="54"/>
      <c r="L12" s="54"/>
      <c r="M12" s="54"/>
      <c r="N12" s="54"/>
      <c r="O12" s="54"/>
      <c r="P12" s="54"/>
      <c r="Q12" s="54"/>
      <c r="R12" s="54"/>
      <c r="S12" s="54"/>
    </row>
    <row r="13">
      <c r="A13" s="68"/>
      <c r="B13" s="54"/>
      <c r="C13" s="69"/>
      <c r="D13" s="69"/>
      <c r="E13" s="54"/>
      <c r="F13" s="54"/>
      <c r="G13" s="54"/>
      <c r="H13" s="54"/>
      <c r="I13" s="54"/>
      <c r="J13" s="54"/>
      <c r="K13" s="54"/>
      <c r="L13" s="54"/>
      <c r="M13" s="54"/>
      <c r="N13" s="54"/>
      <c r="O13" s="54"/>
      <c r="P13" s="54"/>
      <c r="Q13" s="54"/>
      <c r="R13" s="54"/>
      <c r="S13" s="54"/>
    </row>
    <row r="14">
      <c r="A14" s="68"/>
      <c r="B14" s="54"/>
      <c r="C14" s="69"/>
      <c r="D14" s="69"/>
      <c r="E14" s="54"/>
      <c r="F14" s="54"/>
      <c r="G14" s="54"/>
      <c r="H14" s="54"/>
      <c r="I14" s="54"/>
      <c r="J14" s="54"/>
      <c r="K14" s="54"/>
      <c r="L14" s="54"/>
      <c r="M14" s="54"/>
      <c r="N14" s="54"/>
      <c r="O14" s="54"/>
      <c r="P14" s="54"/>
      <c r="Q14" s="54"/>
      <c r="R14" s="54"/>
      <c r="S14" s="54"/>
    </row>
    <row r="15">
      <c r="A15" s="68"/>
      <c r="B15" s="54"/>
      <c r="C15" s="69"/>
      <c r="D15" s="69"/>
      <c r="E15" s="54"/>
      <c r="F15" s="54"/>
      <c r="G15" s="54"/>
      <c r="H15" s="54"/>
      <c r="I15" s="54"/>
      <c r="J15" s="54"/>
      <c r="K15" s="54"/>
      <c r="L15" s="54"/>
      <c r="M15" s="54"/>
      <c r="N15" s="54"/>
      <c r="O15" s="54"/>
      <c r="P15" s="54"/>
      <c r="Q15" s="54"/>
      <c r="R15" s="54"/>
      <c r="S15" s="54"/>
    </row>
    <row r="16">
      <c r="A16" s="68"/>
      <c r="B16" s="54"/>
      <c r="C16" s="69"/>
      <c r="D16" s="69"/>
      <c r="E16" s="54"/>
      <c r="F16" s="54"/>
      <c r="G16" s="54"/>
      <c r="H16" s="54"/>
      <c r="I16" s="54"/>
      <c r="J16" s="54"/>
      <c r="K16" s="54"/>
      <c r="L16" s="54"/>
      <c r="M16" s="54"/>
      <c r="N16" s="54"/>
      <c r="O16" s="54"/>
      <c r="P16" s="54"/>
      <c r="Q16" s="54"/>
      <c r="R16" s="54"/>
      <c r="S16" s="54"/>
    </row>
    <row r="17">
      <c r="A17" s="68"/>
      <c r="B17" s="54"/>
      <c r="C17" s="69"/>
      <c r="D17" s="69"/>
      <c r="E17" s="54"/>
      <c r="F17" s="54"/>
      <c r="G17" s="54"/>
      <c r="H17" s="54"/>
      <c r="I17" s="54"/>
      <c r="J17" s="54"/>
      <c r="K17" s="54"/>
      <c r="L17" s="54"/>
      <c r="M17" s="54"/>
      <c r="N17" s="54"/>
      <c r="O17" s="54"/>
      <c r="P17" s="54"/>
      <c r="Q17" s="54"/>
      <c r="R17" s="54"/>
      <c r="S17" s="54"/>
    </row>
    <row r="18">
      <c r="A18" s="68"/>
      <c r="B18" s="54"/>
      <c r="C18" s="70"/>
      <c r="D18" s="54"/>
      <c r="E18" s="54"/>
      <c r="F18" s="54"/>
      <c r="G18" s="54"/>
      <c r="H18" s="54"/>
      <c r="I18" s="54"/>
      <c r="J18" s="54"/>
      <c r="K18" s="54"/>
      <c r="L18" s="54"/>
      <c r="M18" s="54"/>
      <c r="N18" s="54"/>
      <c r="O18" s="54"/>
      <c r="P18" s="54"/>
      <c r="Q18" s="54"/>
      <c r="R18" s="54"/>
      <c r="S18" s="54"/>
    </row>
    <row r="19">
      <c r="A19" s="68"/>
      <c r="B19" s="54"/>
      <c r="C19" s="71"/>
      <c r="D19" s="54"/>
      <c r="E19" s="54"/>
      <c r="F19" s="54"/>
      <c r="G19" s="54"/>
      <c r="H19" s="54"/>
      <c r="I19" s="54"/>
      <c r="J19" s="54"/>
      <c r="K19" s="54"/>
      <c r="L19" s="54"/>
      <c r="M19" s="54"/>
      <c r="N19" s="54"/>
      <c r="O19" s="54"/>
      <c r="P19" s="54"/>
      <c r="Q19" s="54"/>
      <c r="R19" s="54"/>
      <c r="S19" s="54"/>
    </row>
    <row r="20">
      <c r="A20" s="68"/>
      <c r="B20" s="72"/>
      <c r="C20" s="70"/>
      <c r="D20" s="54"/>
      <c r="E20" s="54"/>
      <c r="F20" s="54"/>
      <c r="G20" s="54"/>
      <c r="H20" s="54"/>
      <c r="I20" s="54"/>
      <c r="J20" s="54"/>
      <c r="K20" s="54"/>
      <c r="L20" s="54"/>
      <c r="M20" s="54"/>
      <c r="N20" s="54"/>
      <c r="O20" s="54"/>
      <c r="P20" s="54"/>
      <c r="Q20" s="54"/>
      <c r="R20" s="54"/>
      <c r="S20" s="54"/>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1.63"/>
    <col customWidth="1" min="3" max="3" width="7.25"/>
    <col customWidth="1" min="4" max="4" width="8.38"/>
    <col customWidth="1" min="5" max="5" width="7.13"/>
    <col customWidth="1" min="6" max="6" width="50.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38.25"/>
    <col customWidth="1" min="19" max="19" width="6.25"/>
    <col customWidth="1" min="20" max="22" width="10.75"/>
  </cols>
  <sheetData>
    <row r="1">
      <c r="A1" s="28" t="s">
        <v>112</v>
      </c>
      <c r="B1" s="29"/>
      <c r="C1" s="29"/>
      <c r="D1" s="29"/>
      <c r="E1" s="29"/>
      <c r="F1" s="29"/>
      <c r="G1" s="30"/>
      <c r="H1" s="30"/>
      <c r="I1" s="30"/>
      <c r="J1" s="30"/>
      <c r="K1" s="30"/>
      <c r="L1" s="30"/>
      <c r="M1" s="31"/>
      <c r="N1" s="31"/>
      <c r="O1" s="31" t="s">
        <v>157</v>
      </c>
      <c r="P1" s="8"/>
      <c r="Q1" s="8"/>
      <c r="R1" s="30"/>
      <c r="S1" s="30"/>
      <c r="T1" s="11"/>
      <c r="U1" s="11"/>
      <c r="V1" s="11"/>
    </row>
    <row r="2" ht="39.75" customHeight="1">
      <c r="A2" s="29" t="s">
        <v>252</v>
      </c>
      <c r="G2" s="30"/>
      <c r="H2" s="30"/>
      <c r="I2" s="30"/>
      <c r="J2" s="30"/>
      <c r="K2" s="30"/>
      <c r="L2" s="30"/>
      <c r="M2" s="31"/>
      <c r="N2" s="31"/>
      <c r="O2" s="31"/>
      <c r="P2" s="8"/>
      <c r="Q2" s="8"/>
      <c r="R2" s="30"/>
      <c r="S2" s="30"/>
      <c r="T2" s="11"/>
      <c r="U2" s="11"/>
      <c r="V2" s="11"/>
    </row>
    <row r="3">
      <c r="A3" s="2" t="s">
        <v>59</v>
      </c>
      <c r="B3" s="2" t="s">
        <v>3</v>
      </c>
      <c r="C3" s="5" t="s">
        <v>60</v>
      </c>
      <c r="D3" s="5" t="s">
        <v>61</v>
      </c>
      <c r="E3" s="2" t="s">
        <v>62</v>
      </c>
      <c r="F3" s="2" t="s">
        <v>63</v>
      </c>
      <c r="G3" s="5" t="s">
        <v>16</v>
      </c>
      <c r="H3" s="5" t="s">
        <v>17</v>
      </c>
      <c r="I3" s="5" t="s">
        <v>18</v>
      </c>
      <c r="J3" s="5" t="s">
        <v>19</v>
      </c>
      <c r="K3" s="5" t="s">
        <v>20</v>
      </c>
      <c r="L3" s="5" t="s">
        <v>21</v>
      </c>
      <c r="M3" s="2" t="s">
        <v>22</v>
      </c>
      <c r="N3" s="2" t="s">
        <v>64</v>
      </c>
      <c r="O3" s="2" t="s">
        <v>65</v>
      </c>
      <c r="P3" s="3" t="s">
        <v>66</v>
      </c>
      <c r="Q3" s="3" t="s">
        <v>67</v>
      </c>
      <c r="R3" s="5" t="s">
        <v>68</v>
      </c>
      <c r="S3" s="39" t="s">
        <v>69</v>
      </c>
      <c r="T3" s="24"/>
      <c r="U3" s="24"/>
      <c r="V3" s="24"/>
      <c r="W3" s="6"/>
      <c r="X3" s="6"/>
      <c r="Y3" s="6"/>
      <c r="Z3" s="6"/>
    </row>
    <row r="4">
      <c r="A4" s="40">
        <v>1.0</v>
      </c>
      <c r="B4" s="40" t="s">
        <v>122</v>
      </c>
      <c r="C4" s="40">
        <f t="shared" ref="C4:C17" si="1">D4+E4</f>
        <v>7</v>
      </c>
      <c r="D4" s="40">
        <f t="shared" ref="D4:D17" si="2">sum(G4:N4)</f>
        <v>6</v>
      </c>
      <c r="E4" s="40">
        <v>1.0</v>
      </c>
      <c r="F4" s="40" t="s">
        <v>123</v>
      </c>
      <c r="G4" s="40">
        <v>3.0</v>
      </c>
      <c r="H4" s="40">
        <v>1.0</v>
      </c>
      <c r="I4" s="35"/>
      <c r="J4" s="35"/>
      <c r="K4" s="35"/>
      <c r="L4" s="40">
        <v>0.5</v>
      </c>
      <c r="M4" s="40">
        <v>1.0</v>
      </c>
      <c r="N4" s="40">
        <v>0.5</v>
      </c>
      <c r="O4" s="40" t="s">
        <v>124</v>
      </c>
      <c r="P4" s="40" t="s">
        <v>125</v>
      </c>
      <c r="Q4" s="40" t="s">
        <v>126</v>
      </c>
      <c r="R4" s="40" t="s">
        <v>127</v>
      </c>
      <c r="S4" s="40">
        <v>6.0</v>
      </c>
      <c r="T4" s="11"/>
      <c r="U4" s="11"/>
      <c r="V4" s="35"/>
      <c r="W4" s="36"/>
      <c r="X4" s="36"/>
      <c r="Y4" s="36"/>
      <c r="Z4" s="36"/>
    </row>
    <row r="5" ht="97.5" customHeight="1">
      <c r="A5" s="9">
        <v>1.0</v>
      </c>
      <c r="B5" s="9" t="s">
        <v>159</v>
      </c>
      <c r="C5" s="40">
        <f t="shared" si="1"/>
        <v>5</v>
      </c>
      <c r="D5" s="40">
        <f t="shared" si="2"/>
        <v>3</v>
      </c>
      <c r="E5" s="8">
        <v>2.0</v>
      </c>
      <c r="F5" s="9" t="s">
        <v>253</v>
      </c>
      <c r="G5" s="8">
        <v>1.0</v>
      </c>
      <c r="H5" s="8">
        <v>2.0</v>
      </c>
      <c r="I5" s="11"/>
      <c r="J5" s="11"/>
      <c r="K5" s="11"/>
      <c r="L5" s="11"/>
      <c r="M5" s="11"/>
      <c r="N5" s="11"/>
      <c r="O5" s="8" t="s">
        <v>254</v>
      </c>
      <c r="P5" s="8"/>
      <c r="Q5" s="8"/>
      <c r="R5" s="8" t="s">
        <v>255</v>
      </c>
      <c r="S5" s="8">
        <v>10.0</v>
      </c>
      <c r="T5" s="11"/>
      <c r="U5" s="11"/>
      <c r="V5" s="11"/>
    </row>
    <row r="6">
      <c r="A6" s="9">
        <v>2.0</v>
      </c>
      <c r="B6" s="9" t="s">
        <v>160</v>
      </c>
      <c r="C6" s="8">
        <f t="shared" si="1"/>
        <v>10.5</v>
      </c>
      <c r="D6" s="8">
        <f t="shared" si="2"/>
        <v>9.5</v>
      </c>
      <c r="E6" s="8">
        <v>1.0</v>
      </c>
      <c r="F6" s="9" t="s">
        <v>256</v>
      </c>
      <c r="G6" s="8">
        <v>2.0</v>
      </c>
      <c r="H6" s="8">
        <v>1.0</v>
      </c>
      <c r="I6" s="8">
        <v>4.0</v>
      </c>
      <c r="J6" s="8">
        <v>1.0</v>
      </c>
      <c r="K6" s="8">
        <v>1.5</v>
      </c>
      <c r="L6" s="11"/>
      <c r="M6" s="11"/>
      <c r="N6" s="11"/>
      <c r="O6" s="8" t="s">
        <v>257</v>
      </c>
      <c r="P6" s="8" t="s">
        <v>258</v>
      </c>
      <c r="Q6" s="11"/>
      <c r="R6" s="8" t="s">
        <v>259</v>
      </c>
      <c r="S6" s="8">
        <v>15.0</v>
      </c>
      <c r="T6" s="11"/>
      <c r="U6" s="11"/>
      <c r="V6" s="11"/>
    </row>
    <row r="7" ht="102.75" customHeight="1">
      <c r="A7" s="9">
        <v>3.0</v>
      </c>
      <c r="B7" s="9" t="s">
        <v>161</v>
      </c>
      <c r="C7" s="8">
        <f t="shared" si="1"/>
        <v>12</v>
      </c>
      <c r="D7" s="8">
        <f t="shared" si="2"/>
        <v>10</v>
      </c>
      <c r="E7" s="8">
        <v>2.0</v>
      </c>
      <c r="F7" s="48" t="s">
        <v>260</v>
      </c>
      <c r="G7" s="8">
        <v>3.0</v>
      </c>
      <c r="H7" s="8">
        <v>1.0</v>
      </c>
      <c r="I7" s="8">
        <v>2.0</v>
      </c>
      <c r="J7" s="8">
        <v>4.0</v>
      </c>
      <c r="K7" s="11"/>
      <c r="L7" s="11"/>
      <c r="M7" s="11"/>
      <c r="N7" s="11"/>
      <c r="O7" s="8" t="s">
        <v>261</v>
      </c>
      <c r="P7" s="8" t="s">
        <v>262</v>
      </c>
      <c r="Q7" s="11"/>
      <c r="R7" s="8" t="s">
        <v>263</v>
      </c>
      <c r="S7" s="8">
        <v>10.0</v>
      </c>
      <c r="T7" s="11"/>
      <c r="U7" s="11"/>
      <c r="V7" s="11"/>
    </row>
    <row r="8">
      <c r="A8" s="9">
        <v>4.0</v>
      </c>
      <c r="B8" s="9" t="s">
        <v>163</v>
      </c>
      <c r="C8" s="8">
        <f t="shared" si="1"/>
        <v>8</v>
      </c>
      <c r="D8" s="8">
        <f t="shared" si="2"/>
        <v>6</v>
      </c>
      <c r="E8" s="8">
        <v>2.0</v>
      </c>
      <c r="F8" s="9" t="s">
        <v>264</v>
      </c>
      <c r="G8" s="8">
        <v>2.0</v>
      </c>
      <c r="H8" s="8">
        <v>2.0</v>
      </c>
      <c r="I8" s="8">
        <v>2.0</v>
      </c>
      <c r="J8" s="11"/>
      <c r="K8" s="11"/>
      <c r="L8" s="11"/>
      <c r="M8" s="11"/>
      <c r="N8" s="11"/>
      <c r="O8" s="8" t="s">
        <v>265</v>
      </c>
      <c r="P8" s="8"/>
      <c r="Q8" s="11"/>
      <c r="R8" s="8" t="s">
        <v>266</v>
      </c>
      <c r="S8" s="8">
        <v>8.0</v>
      </c>
      <c r="T8" s="11"/>
      <c r="U8" s="11"/>
      <c r="V8" s="11"/>
    </row>
    <row r="9">
      <c r="A9" s="9">
        <v>5.0</v>
      </c>
      <c r="B9" s="9" t="s">
        <v>165</v>
      </c>
      <c r="C9" s="8">
        <f t="shared" si="1"/>
        <v>8</v>
      </c>
      <c r="D9" s="8">
        <f t="shared" si="2"/>
        <v>6</v>
      </c>
      <c r="E9" s="8">
        <v>2.0</v>
      </c>
      <c r="F9" s="9" t="s">
        <v>267</v>
      </c>
      <c r="G9" s="8">
        <v>2.0</v>
      </c>
      <c r="H9" s="8">
        <v>4.0</v>
      </c>
      <c r="I9" s="8"/>
      <c r="J9" s="11"/>
      <c r="K9" s="11"/>
      <c r="L9" s="11"/>
      <c r="M9" s="11"/>
      <c r="N9" s="11"/>
      <c r="O9" s="8" t="s">
        <v>268</v>
      </c>
      <c r="P9" s="8" t="s">
        <v>269</v>
      </c>
      <c r="Q9" s="11"/>
      <c r="R9" s="8" t="s">
        <v>270</v>
      </c>
      <c r="S9" s="8">
        <v>8.0</v>
      </c>
      <c r="T9" s="11"/>
      <c r="U9" s="11"/>
      <c r="V9" s="11"/>
    </row>
    <row r="10" ht="86.25" customHeight="1">
      <c r="A10" s="9">
        <v>6.0</v>
      </c>
      <c r="B10" s="9" t="s">
        <v>167</v>
      </c>
      <c r="C10" s="8">
        <f t="shared" si="1"/>
        <v>11</v>
      </c>
      <c r="D10" s="8">
        <f t="shared" si="2"/>
        <v>10</v>
      </c>
      <c r="E10" s="8">
        <v>1.0</v>
      </c>
      <c r="F10" s="9" t="s">
        <v>271</v>
      </c>
      <c r="G10" s="8">
        <v>2.0</v>
      </c>
      <c r="H10" s="8">
        <v>3.0</v>
      </c>
      <c r="I10" s="8">
        <v>1.5</v>
      </c>
      <c r="J10" s="8">
        <v>2.0</v>
      </c>
      <c r="K10" s="8">
        <v>0.5</v>
      </c>
      <c r="L10" s="8">
        <v>1.0</v>
      </c>
      <c r="M10" s="11"/>
      <c r="N10" s="11"/>
      <c r="O10" s="8" t="s">
        <v>272</v>
      </c>
      <c r="P10" s="11"/>
      <c r="Q10" s="11"/>
      <c r="R10" s="8" t="s">
        <v>273</v>
      </c>
      <c r="S10" s="8">
        <v>12.0</v>
      </c>
      <c r="T10" s="11"/>
      <c r="U10" s="11"/>
      <c r="V10" s="11"/>
    </row>
    <row r="11">
      <c r="A11" s="9">
        <v>7.0</v>
      </c>
      <c r="B11" s="9" t="s">
        <v>104</v>
      </c>
      <c r="C11" s="8">
        <f t="shared" si="1"/>
        <v>18</v>
      </c>
      <c r="D11" s="8">
        <f t="shared" si="2"/>
        <v>16</v>
      </c>
      <c r="E11" s="8">
        <v>2.0</v>
      </c>
      <c r="F11" s="9" t="s">
        <v>274</v>
      </c>
      <c r="G11" s="8">
        <v>3.5</v>
      </c>
      <c r="H11" s="8">
        <v>4.5</v>
      </c>
      <c r="I11" s="8">
        <v>3.5</v>
      </c>
      <c r="J11" s="8">
        <v>2.0</v>
      </c>
      <c r="K11" s="8">
        <v>2.5</v>
      </c>
      <c r="L11" s="11"/>
      <c r="M11" s="11"/>
      <c r="N11" s="11"/>
      <c r="O11" s="8" t="s">
        <v>275</v>
      </c>
      <c r="P11" s="8" t="s">
        <v>276</v>
      </c>
      <c r="Q11" s="8" t="s">
        <v>277</v>
      </c>
      <c r="R11" s="8" t="s">
        <v>278</v>
      </c>
      <c r="S11" s="8">
        <v>20.0</v>
      </c>
      <c r="T11" s="11"/>
      <c r="U11" s="11"/>
      <c r="V11" s="11"/>
    </row>
    <row r="12">
      <c r="A12" s="9">
        <v>8.0</v>
      </c>
      <c r="B12" s="9" t="s">
        <v>105</v>
      </c>
      <c r="C12" s="8">
        <f t="shared" si="1"/>
        <v>14</v>
      </c>
      <c r="D12" s="8">
        <f t="shared" si="2"/>
        <v>12</v>
      </c>
      <c r="E12" s="8">
        <v>2.0</v>
      </c>
      <c r="F12" s="9" t="s">
        <v>279</v>
      </c>
      <c r="G12" s="8">
        <v>2.5</v>
      </c>
      <c r="H12" s="8">
        <v>1.5</v>
      </c>
      <c r="I12" s="8">
        <v>3.5</v>
      </c>
      <c r="J12" s="8">
        <v>1.5</v>
      </c>
      <c r="K12" s="8">
        <v>1.0</v>
      </c>
      <c r="L12" s="8">
        <v>2.0</v>
      </c>
      <c r="M12" s="11"/>
      <c r="N12" s="11"/>
      <c r="O12" s="8" t="s">
        <v>280</v>
      </c>
      <c r="P12" s="8"/>
      <c r="Q12" s="8"/>
      <c r="R12" s="8" t="s">
        <v>281</v>
      </c>
      <c r="S12" s="8">
        <v>14.0</v>
      </c>
      <c r="T12" s="11"/>
      <c r="U12" s="11"/>
      <c r="V12" s="11"/>
    </row>
    <row r="13">
      <c r="A13" s="9">
        <v>9.0</v>
      </c>
      <c r="B13" s="9" t="s">
        <v>106</v>
      </c>
      <c r="C13" s="8">
        <f t="shared" si="1"/>
        <v>17</v>
      </c>
      <c r="D13" s="8">
        <f t="shared" si="2"/>
        <v>15</v>
      </c>
      <c r="E13" s="8">
        <v>2.0</v>
      </c>
      <c r="F13" s="9" t="s">
        <v>282</v>
      </c>
      <c r="G13" s="8">
        <v>3.0</v>
      </c>
      <c r="H13" s="8">
        <v>3.0</v>
      </c>
      <c r="I13" s="8">
        <v>3.0</v>
      </c>
      <c r="J13" s="8">
        <v>3.0</v>
      </c>
      <c r="K13" s="8">
        <v>0.5</v>
      </c>
      <c r="L13" s="8">
        <v>1.5</v>
      </c>
      <c r="M13" s="8">
        <v>1.0</v>
      </c>
      <c r="N13" s="11"/>
      <c r="O13" s="8" t="s">
        <v>283</v>
      </c>
      <c r="P13" s="8" t="s">
        <v>276</v>
      </c>
      <c r="Q13" s="8" t="s">
        <v>284</v>
      </c>
      <c r="R13" s="8" t="s">
        <v>285</v>
      </c>
      <c r="S13" s="8">
        <v>14.0</v>
      </c>
      <c r="T13" s="11"/>
      <c r="U13" s="11"/>
      <c r="V13" s="11"/>
    </row>
    <row r="14">
      <c r="A14" s="9">
        <v>10.0</v>
      </c>
      <c r="B14" s="9" t="s">
        <v>172</v>
      </c>
      <c r="C14" s="8">
        <f t="shared" si="1"/>
        <v>0</v>
      </c>
      <c r="D14" s="8">
        <f t="shared" si="2"/>
        <v>0</v>
      </c>
      <c r="E14" s="8"/>
      <c r="G14" s="11"/>
      <c r="H14" s="11"/>
      <c r="I14" s="11"/>
      <c r="J14" s="11"/>
      <c r="K14" s="11"/>
      <c r="L14" s="11"/>
      <c r="M14" s="11"/>
      <c r="N14" s="11"/>
      <c r="O14" s="11"/>
      <c r="P14" s="11"/>
      <c r="Q14" s="11"/>
      <c r="R14" s="11"/>
      <c r="S14" s="11"/>
      <c r="T14" s="11"/>
      <c r="U14" s="11"/>
      <c r="V14" s="11"/>
    </row>
    <row r="15">
      <c r="A15" s="9">
        <v>11.0</v>
      </c>
      <c r="B15" s="9" t="s">
        <v>173</v>
      </c>
      <c r="C15" s="8">
        <f t="shared" si="1"/>
        <v>0</v>
      </c>
      <c r="D15" s="8">
        <f t="shared" si="2"/>
        <v>0</v>
      </c>
      <c r="E15" s="8"/>
      <c r="G15" s="11"/>
      <c r="H15" s="11"/>
      <c r="I15" s="11"/>
      <c r="J15" s="11"/>
      <c r="K15" s="11"/>
      <c r="L15" s="11"/>
      <c r="M15" s="11"/>
      <c r="N15" s="11"/>
      <c r="O15" s="11"/>
      <c r="P15" s="11"/>
      <c r="Q15" s="11"/>
      <c r="R15" s="11"/>
      <c r="S15" s="11"/>
      <c r="T15" s="11"/>
      <c r="U15" s="11"/>
      <c r="V15" s="11"/>
    </row>
    <row r="16">
      <c r="A16" s="9">
        <v>12.0</v>
      </c>
      <c r="B16" s="9" t="s">
        <v>174</v>
      </c>
      <c r="C16" s="8">
        <f t="shared" si="1"/>
        <v>0</v>
      </c>
      <c r="D16" s="8">
        <f t="shared" si="2"/>
        <v>0</v>
      </c>
      <c r="E16" s="8"/>
      <c r="G16" s="11"/>
      <c r="H16" s="11"/>
      <c r="I16" s="11"/>
      <c r="J16" s="11"/>
      <c r="K16" s="11"/>
      <c r="L16" s="11"/>
      <c r="M16" s="11"/>
      <c r="N16" s="11"/>
      <c r="O16" s="11"/>
      <c r="P16" s="11"/>
      <c r="Q16" s="11"/>
      <c r="R16" s="11"/>
      <c r="S16" s="11"/>
      <c r="T16" s="11"/>
      <c r="U16" s="11"/>
      <c r="V16" s="11"/>
    </row>
    <row r="17">
      <c r="A17" s="9">
        <v>13.0</v>
      </c>
      <c r="B17" s="9" t="s">
        <v>175</v>
      </c>
      <c r="C17" s="8">
        <f t="shared" si="1"/>
        <v>0</v>
      </c>
      <c r="D17" s="8">
        <f t="shared" si="2"/>
        <v>0</v>
      </c>
      <c r="E17" s="8"/>
      <c r="G17" s="11"/>
      <c r="H17" s="11"/>
      <c r="I17" s="11"/>
      <c r="J17" s="11"/>
      <c r="K17" s="11"/>
      <c r="L17" s="11"/>
      <c r="M17" s="11"/>
      <c r="N17" s="11"/>
      <c r="O17" s="11"/>
      <c r="P17" s="11"/>
      <c r="Q17" s="11"/>
      <c r="R17" s="11"/>
      <c r="S17" s="11"/>
      <c r="T17" s="11"/>
      <c r="U17" s="11"/>
      <c r="V17" s="11"/>
    </row>
    <row r="18">
      <c r="A18" s="9">
        <v>14.0</v>
      </c>
      <c r="B18" s="9" t="s">
        <v>176</v>
      </c>
      <c r="C18" s="4" t="s">
        <v>177</v>
      </c>
      <c r="G18" s="11"/>
      <c r="H18" s="11"/>
      <c r="I18" s="11"/>
      <c r="J18" s="11"/>
      <c r="K18" s="11"/>
      <c r="L18" s="11"/>
      <c r="M18" s="11"/>
      <c r="N18" s="11"/>
      <c r="O18" s="11"/>
      <c r="P18" s="11"/>
      <c r="Q18" s="11"/>
      <c r="R18" s="11"/>
      <c r="S18" s="11"/>
      <c r="T18" s="11"/>
      <c r="U18" s="11"/>
      <c r="V18" s="11"/>
    </row>
    <row r="19">
      <c r="A19" s="9">
        <v>15.0</v>
      </c>
      <c r="B19" s="9" t="s">
        <v>178</v>
      </c>
      <c r="C19" s="9" t="s">
        <v>179</v>
      </c>
      <c r="G19" s="11"/>
      <c r="H19" s="11"/>
      <c r="I19" s="11"/>
      <c r="J19" s="11"/>
      <c r="K19" s="11"/>
      <c r="L19" s="11"/>
      <c r="M19" s="11"/>
      <c r="N19" s="11"/>
      <c r="O19" s="11"/>
      <c r="P19" s="11"/>
      <c r="Q19" s="11"/>
      <c r="R19" s="11"/>
      <c r="S19" s="11"/>
      <c r="T19" s="11"/>
      <c r="U19" s="11"/>
      <c r="V19" s="11"/>
    </row>
    <row r="20">
      <c r="A20" s="9">
        <v>16.0</v>
      </c>
      <c r="B20" s="41">
        <v>44916.0</v>
      </c>
      <c r="C20" s="4" t="s">
        <v>180</v>
      </c>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row r="1002">
      <c r="G1002" s="11"/>
      <c r="H1002" s="11"/>
      <c r="I1002" s="11"/>
      <c r="J1002" s="11"/>
      <c r="K1002" s="11"/>
      <c r="L1002" s="11"/>
      <c r="M1002" s="11"/>
      <c r="N1002" s="11"/>
      <c r="O1002" s="11"/>
      <c r="P1002" s="11"/>
      <c r="Q1002" s="11"/>
      <c r="R1002" s="11"/>
      <c r="S1002" s="11"/>
      <c r="T1002" s="11"/>
      <c r="U1002" s="11"/>
      <c r="V1002" s="11"/>
    </row>
  </sheetData>
  <mergeCells count="1">
    <mergeCell ref="A2:F2"/>
  </mergeCells>
  <drawing r:id="rId1"/>
</worksheet>
</file>