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hnafTajwar" sheetId="4" r:id="rId7"/>
    <sheet state="visible" name="lazaroPerez" sheetId="5" r:id="rId8"/>
    <sheet state="visible" name="samanthaMathis" sheetId="6" r:id="rId9"/>
    <sheet state="visible" name="saahilVashishta" sheetId="7" r:id="rId10"/>
    <sheet state="visible" name="Shajee Ur Rehman" sheetId="8" r:id="rId11"/>
    <sheet state="visible" name="jianSong" sheetId="9" r:id="rId12"/>
  </sheets>
  <definedNames/>
  <calcPr/>
  <extLst>
    <ext uri="GoogleSheetsCustomDataVersion2">
      <go:sheetsCustomData xmlns:go="http://customooxmlschemas.google.com/" r:id="rId13" roundtripDataChecksum="NIY1a8GKxkH6eN9QksDOybWf7TMEJ/TCut/Br0APCls="/>
    </ext>
  </extLst>
</workbook>
</file>

<file path=xl/sharedStrings.xml><?xml version="1.0" encoding="utf-8"?>
<sst xmlns="http://schemas.openxmlformats.org/spreadsheetml/2006/main" count="231" uniqueCount="95">
  <si>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</si>
  <si>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</si>
  <si>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</si>
  <si>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</si>
  <si>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</si>
  <si>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</si>
  <si>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</si>
  <si>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</si>
  <si>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</si>
  <si>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</si>
  <si>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</si>
  <si>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</si>
  <si>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</si>
  <si>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</si>
  <si>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</si>
  <si>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</si>
  <si>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</si>
  <si>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</si>
  <si>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</si>
  <si>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</si>
  <si>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</si>
  <si>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</si>
  <si>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</si>
  <si>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</si>
  <si>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09/05 - 09/12</t>
  </si>
  <si>
    <t>Picked group name
Picked project description
Chose important requirements/features
Set up Github/Jira</t>
  </si>
  <si>
    <t>Figuring out Github Desktop</t>
  </si>
  <si>
    <t>None</t>
  </si>
  <si>
    <t>Weekly Meetings
Using Jira for user stories
Communciation</t>
  </si>
  <si>
    <t>~4.5</t>
  </si>
  <si>
    <t>~1</t>
  </si>
  <si>
    <t>~3</t>
  </si>
  <si>
    <t>~.5</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</si>
  <si>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</si>
  <si>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</si>
  <si>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</si>
  <si>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</si>
  <si>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</si>
  <si>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</si>
  <si>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</si>
  <si>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</si>
  <si>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</si>
  <si>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</si>
  <si>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</si>
  <si>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</si>
  <si>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</si>
  <si>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</si>
  <si>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</si>
  <si>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</si>
  <si>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</si>
  <si>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</si>
  <si>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</si>
  <si>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</si>
  <si>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</si>
  <si>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</si>
  <si>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</si>
  <si>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</si>
  <si>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</si>
  <si>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</si>
  <si>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</si>
  <si>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</si>
  <si>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</si>
  <si>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</si>
  <si>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</si>
  <si>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Security Leader</t>
    </r>
  </si>
  <si>
    <t>0 - learned how to use Git Desktop
1 - Worked on the SPPP document for Non-functional requirements
5 - Discussed plans and updates with team on Discord and Zoom
6 - Setup IDE and Github
7 - Prepared presentation</t>
  </si>
  <si>
    <t>1. Write Non-functional requirements section of SPPP
2. Set up git, commit introduction on git
3. Completed Technical Competence part of Risk Assessment
4. Participate in Iteration 0 presentation
5. Lab 1</t>
  </si>
  <si>
    <t>0 - Learn Flask, React, and Jira
1 - Figure out more concrete security requirements
3 - Test out a basic application with python and flask
5 - Meet with team for individual updates
7 - Prepare next presentation</t>
  </si>
  <si>
    <r>
      <rPr>
        <rFont val="Arial"/>
        <b/>
        <color theme="1"/>
      </rPr>
      <t>Your Lead Roles</t>
    </r>
    <r>
      <rPr>
        <rFont val="Arial"/>
        <color theme="1"/>
      </rPr>
      <t>: Quality Assurance</t>
    </r>
  </si>
  <si>
    <t xml:space="preserve">0 - researched Jira and made comparison to Pivotal Tracker
1- Workerd on the SPPP document for Summary and QA Sections
5 - Had discussions with team members on discord channel.
</t>
  </si>
  <si>
    <t>1. Write 3 sections of SPPP  
2. Set up GitHub Desktop, checked out the Lab1 branch and added a brief about myself. Then committed and pushed the change to the origin remote Repository</t>
  </si>
  <si>
    <t>1. Figuring out how to change the branch and checkout into the branch</t>
  </si>
  <si>
    <t>Was able to figure out how to merge the additions into the lab1 branch</t>
  </si>
  <si>
    <t>1 -  Setup Development Environment for the Back end Database as well as the functionality of the database and the website.</t>
  </si>
  <si>
    <r>
      <rPr>
        <rFont val="Arial"/>
        <b/>
        <color theme="1"/>
      </rPr>
      <t>Your Lead Roles</t>
    </r>
    <r>
      <rPr>
        <rFont val="Arial"/>
        <color theme="1"/>
      </rPr>
      <t>: Team Leader</t>
    </r>
  </si>
  <si>
    <t>0 - learn git desktop
1 - define high level requirements, Risk Managements
5 - make project plan, send reminders to team members
6 - set up git
7 - prepare presentation</t>
  </si>
  <si>
    <t>SPP (Management Plan)
Risk Management Spreadsheet
Slideshow Presentation
Lab1 Commit</t>
  </si>
  <si>
    <t>Set Up Jira and add User stories
Set up Database
Skeleton of a website
Demo Video and presentation
SDD document</t>
  </si>
  <si>
    <r>
      <rPr>
        <rFont val="Arial"/>
        <b/>
        <color theme="1"/>
      </rPr>
      <t>Your Lead Roles</t>
    </r>
    <r>
      <rPr>
        <rFont val="Arial"/>
        <color theme="1"/>
      </rPr>
      <t>: Requirement leader</t>
    </r>
  </si>
  <si>
    <t>09/04/2023 - 09/12/2023</t>
  </si>
  <si>
    <t>0 - Figure out Git
1 - define high level Functional requirements
1 - define Related work
6 - set up git and Flask
7 - prepare presentation</t>
  </si>
  <si>
    <t>1. Write Essential Functional Requirements
2. Write Desirable Functional Requirements
3. Write Optional Functional Requirements
4. Define related work
5. Complete Requirements part for the presentation as the requirement leader
6. Created Team logo
7. Lab 1 commit</t>
  </si>
  <si>
    <t>1. Not able to connect Github desktop to the repo</t>
  </si>
  <si>
    <t>1. Solved- Needed to sign out and sign in again out of Git on Mac</t>
  </si>
  <si>
    <r>
      <rPr>
        <rFont val="Arial"/>
        <b/>
        <color theme="1"/>
      </rPr>
      <t>Your Lead Roles</t>
    </r>
    <r>
      <rPr>
        <rFont val="Arial"/>
        <color theme="1"/>
      </rPr>
      <t>: Configuration Leader</t>
    </r>
  </si>
  <si>
    <t xml:space="preserve">0 - Learn how to setup Git Desktop
0 – Connect Git with VS Code
1 – Added essential, desireable and optional features to the SPPP
5 – communicated to team members about joining late
5 – Discuss with team members on channel and got up to speed
6 – Discuss with Team about if we use Jira or Pivotal, and dev environment
7 – Contribute to group presentation
</t>
  </si>
  <si>
    <t xml:space="preserve">Added more Potential features to the project in SPPP
Work on Current presentation
</t>
  </si>
  <si>
    <t>none</t>
  </si>
  <si>
    <t xml:space="preserve">Added more Potential features to the project in SPPP
Learn Flask, React, and Jira
Figure out more concrete security requirements
Get familiar with using python and flask
Meet with team for individual updates
Work on next presentation
</t>
  </si>
  <si>
    <r>
      <rPr>
        <rFont val="Arial"/>
        <b/>
        <color theme="1"/>
      </rPr>
      <t>Your Lead Roles</t>
    </r>
    <r>
      <rPr>
        <rFont val="Arial"/>
        <color theme="1"/>
      </rPr>
      <t>: Architecture and Design Leader</t>
    </r>
  </si>
  <si>
    <t>0 - learn git desktop
1 - Workerd on the SPPP document
5 - Discussed general plans with team on Discord and Zoom and made sure everyone knows his responsibility
6 - set up IDE and Git, Determined additional tools to use
7 - prepare presentation slides and video</t>
  </si>
  <si>
    <t>SPPP Related Work &amp; Configuration;
Risk Management Spreadsheet;
Slideshow Presentation;
Decided by the team - Jira for progress tracking; Lucid Chart for UML diagrams; Postman for API testing; Use Github Flow branching strategy;
Lab1 Commit.</t>
  </si>
  <si>
    <t>Not familiar with Github Desktop version</t>
  </si>
  <si>
    <t>Took a little time to get myself familirized</t>
  </si>
  <si>
    <t>0 - learn Flask
2 - draft an overall architecture design for our app; start drafting SDD documents
3 - finish starter code for the app
5 - maintain ongoing attendence of team meetings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</si>
</sst>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color rgb="FF000000"/>
      <name val="Arial"/>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0" fontId="3" numFmtId="0" xfId="0" applyAlignment="1" applyFont="1">
      <alignment readingOrder="0" shrinkToFit="0" vertical="bottom" wrapText="1"/>
    </xf>
    <xf borderId="0" fillId="0" fontId="3" numFmtId="0" xfId="0" applyFont="1"/>
    <xf borderId="0" fillId="3" fontId="1" numFmtId="0" xfId="0" applyAlignment="1" applyFill="1" applyFont="1">
      <alignment shrinkToFit="0" vertical="bottom" wrapText="0"/>
    </xf>
    <xf borderId="0" fillId="3" fontId="3" numFmtId="0" xfId="0" applyAlignment="1" applyFont="1">
      <alignment shrinkToFit="0" vertical="bottom" wrapText="1"/>
    </xf>
    <xf borderId="0" fillId="3" fontId="3" numFmtId="0" xfId="0" applyAlignment="1" applyFont="1">
      <alignment readingOrder="0" shrinkToFit="0" vertical="bottom" wrapText="1"/>
    </xf>
    <xf borderId="0" fillId="3" fontId="3" numFmtId="0" xfId="0" applyAlignment="1" applyFont="1">
      <alignment shrinkToFit="0" wrapText="1"/>
    </xf>
    <xf borderId="0" fillId="3" fontId="3" numFmtId="0" xfId="0" applyAlignment="1" applyFont="1">
      <alignment readingOrder="0" shrinkToFit="0" wrapText="1"/>
    </xf>
    <xf borderId="0" fillId="3" fontId="3" numFmtId="0" xfId="0" applyFont="1"/>
    <xf borderId="0" fillId="0" fontId="3" numFmtId="164" xfId="0" applyAlignment="1" applyFont="1" applyNumberFormat="1">
      <alignment readingOrder="0" shrinkToFit="0" wrapText="1"/>
    </xf>
    <xf borderId="0" fillId="4" fontId="3" numFmtId="0" xfId="0" applyAlignment="1" applyFill="1" applyFont="1">
      <alignment shrinkToFit="0" vertical="bottom" wrapText="1"/>
    </xf>
    <xf borderId="0" fillId="4" fontId="3" numFmtId="0" xfId="0" applyAlignment="1" applyFont="1">
      <alignment shrinkToFit="0" wrapText="1"/>
    </xf>
    <xf borderId="0" fillId="4" fontId="3" numFmtId="0" xfId="0" applyAlignment="1" applyFont="1">
      <alignment readingOrder="0" shrinkToFit="0" wrapText="1"/>
    </xf>
    <xf borderId="0" fillId="4" fontId="3" numFmtId="0" xfId="0" applyFont="1"/>
    <xf borderId="0" fillId="4" fontId="3" numFmtId="0" xfId="0" applyAlignment="1" applyFont="1">
      <alignment readingOrder="0" shrinkToFit="0" vertical="bottom" wrapText="1"/>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66.0"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66.75" customHeight="1">
      <c r="A4" s="6">
        <v>0.0</v>
      </c>
      <c r="B4" s="7" t="s">
        <v>24</v>
      </c>
      <c r="C4" s="7" t="s">
        <v>25</v>
      </c>
      <c r="D4" s="8" t="s">
        <v>26</v>
      </c>
      <c r="E4" s="8" t="s">
        <v>27</v>
      </c>
      <c r="F4" s="8" t="s">
        <v>28</v>
      </c>
      <c r="G4" s="8">
        <v>0.0</v>
      </c>
      <c r="H4" s="8">
        <v>0.0</v>
      </c>
      <c r="I4" s="8">
        <v>0.0</v>
      </c>
      <c r="J4" s="8">
        <v>0.0</v>
      </c>
      <c r="K4" s="8">
        <v>0.0</v>
      </c>
      <c r="L4" s="8">
        <v>8.0</v>
      </c>
      <c r="M4" s="8" t="s">
        <v>29</v>
      </c>
      <c r="N4" s="8">
        <v>3.0</v>
      </c>
      <c r="O4" s="8" t="s">
        <v>30</v>
      </c>
      <c r="P4" s="8" t="s">
        <v>31</v>
      </c>
      <c r="Q4" s="8">
        <v>0.0</v>
      </c>
      <c r="R4" s="8">
        <v>0.0</v>
      </c>
      <c r="S4" s="8">
        <v>0.0</v>
      </c>
      <c r="T4" s="8">
        <v>3.0</v>
      </c>
      <c r="U4" s="8" t="s">
        <v>32</v>
      </c>
    </row>
    <row r="5" ht="15.75" customHeight="1">
      <c r="A5" s="6">
        <v>1.0</v>
      </c>
      <c r="B5" s="6"/>
      <c r="C5" s="6"/>
    </row>
    <row r="6" ht="15.75" customHeight="1">
      <c r="A6" s="6">
        <v>2.0</v>
      </c>
      <c r="B6" s="6"/>
      <c r="C6" s="6"/>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88"/>
    <col customWidth="1" min="6" max="6" width="10.63"/>
    <col customWidth="1" min="7" max="7" width="31.25"/>
  </cols>
  <sheetData>
    <row r="1" ht="27.0" customHeight="1">
      <c r="A1" s="9" t="s">
        <v>33</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34</v>
      </c>
      <c r="B2" s="13" t="s">
        <v>35</v>
      </c>
      <c r="C2" s="13" t="s">
        <v>36</v>
      </c>
      <c r="D2" s="13" t="s">
        <v>37</v>
      </c>
      <c r="E2" s="13" t="s">
        <v>38</v>
      </c>
      <c r="F2" s="13" t="s">
        <v>39</v>
      </c>
      <c r="G2" s="13" t="s">
        <v>40</v>
      </c>
      <c r="H2" s="13" t="s">
        <v>41</v>
      </c>
      <c r="I2" s="13" t="s">
        <v>42</v>
      </c>
      <c r="J2" s="13" t="s">
        <v>43</v>
      </c>
      <c r="K2" s="14" t="s">
        <v>44</v>
      </c>
      <c r="L2" s="15"/>
      <c r="M2" s="15"/>
      <c r="N2" s="15"/>
      <c r="O2" s="15"/>
      <c r="P2" s="15"/>
      <c r="Q2" s="15"/>
      <c r="R2" s="15"/>
      <c r="S2" s="15"/>
      <c r="T2" s="15"/>
      <c r="U2" s="15"/>
      <c r="V2" s="15"/>
      <c r="W2" s="15"/>
      <c r="X2" s="15"/>
      <c r="Y2" s="15"/>
      <c r="Z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52.5" customHeight="1">
      <c r="A1" s="16" t="s">
        <v>45</v>
      </c>
      <c r="B1" s="17"/>
      <c r="C1" s="17"/>
      <c r="D1" s="17"/>
      <c r="E1" s="17"/>
      <c r="F1" s="17"/>
      <c r="G1" s="18"/>
      <c r="H1" s="18"/>
      <c r="I1" s="18"/>
      <c r="J1" s="18"/>
      <c r="K1" s="18"/>
      <c r="L1" s="18"/>
      <c r="M1" s="18"/>
      <c r="N1" s="18"/>
      <c r="O1" s="18"/>
      <c r="P1" s="6"/>
      <c r="Q1" s="6"/>
      <c r="R1" s="18"/>
      <c r="S1" s="18"/>
      <c r="T1" s="6"/>
      <c r="U1" s="6"/>
      <c r="V1" s="6"/>
    </row>
    <row r="2" ht="31.5" customHeight="1">
      <c r="A2" s="17" t="s">
        <v>46</v>
      </c>
      <c r="G2" s="18"/>
      <c r="H2" s="18"/>
      <c r="I2" s="18"/>
      <c r="J2" s="18"/>
      <c r="K2" s="18"/>
      <c r="L2" s="18"/>
      <c r="M2" s="18"/>
      <c r="N2" s="18"/>
      <c r="O2" s="18"/>
      <c r="P2" s="6"/>
      <c r="Q2" s="6"/>
      <c r="R2" s="18"/>
      <c r="S2" s="18"/>
      <c r="T2" s="6"/>
      <c r="U2" s="6"/>
      <c r="V2" s="6"/>
    </row>
    <row r="3" ht="141.0" customHeight="1">
      <c r="A3" s="2" t="s">
        <v>47</v>
      </c>
      <c r="B3" s="2" t="s">
        <v>3</v>
      </c>
      <c r="C3" s="2" t="s">
        <v>48</v>
      </c>
      <c r="D3" s="2" t="s">
        <v>49</v>
      </c>
      <c r="E3" s="2" t="s">
        <v>50</v>
      </c>
      <c r="F3" s="2" t="s">
        <v>51</v>
      </c>
      <c r="G3" s="2" t="s">
        <v>16</v>
      </c>
      <c r="H3" s="2" t="s">
        <v>17</v>
      </c>
      <c r="I3" s="2" t="s">
        <v>18</v>
      </c>
      <c r="J3" s="2" t="s">
        <v>19</v>
      </c>
      <c r="K3" s="2" t="s">
        <v>20</v>
      </c>
      <c r="L3" s="2" t="s">
        <v>21</v>
      </c>
      <c r="M3" s="2" t="s">
        <v>22</v>
      </c>
      <c r="N3" s="2" t="s">
        <v>52</v>
      </c>
      <c r="O3" s="2" t="s">
        <v>53</v>
      </c>
      <c r="P3" s="3" t="s">
        <v>54</v>
      </c>
      <c r="Q3" s="3" t="s">
        <v>55</v>
      </c>
      <c r="R3" s="2" t="s">
        <v>56</v>
      </c>
      <c r="S3" s="2" t="s">
        <v>57</v>
      </c>
      <c r="T3" s="3"/>
      <c r="U3" s="3"/>
      <c r="V3" s="3"/>
      <c r="W3" s="4"/>
      <c r="X3" s="4"/>
      <c r="Y3" s="4"/>
      <c r="Z3" s="4"/>
    </row>
    <row r="4" ht="102.75" customHeight="1">
      <c r="A4" s="19">
        <v>1.0</v>
      </c>
      <c r="B4" s="19" t="s">
        <v>58</v>
      </c>
      <c r="C4" s="19">
        <f>D4+E4</f>
        <v>7</v>
      </c>
      <c r="D4" s="19">
        <f>sum(G4:N4)</f>
        <v>6</v>
      </c>
      <c r="E4" s="19">
        <v>1.0</v>
      </c>
      <c r="F4" s="19" t="s">
        <v>59</v>
      </c>
      <c r="G4" s="19">
        <v>3.0</v>
      </c>
      <c r="H4" s="19">
        <v>1.0</v>
      </c>
      <c r="I4" s="19"/>
      <c r="J4" s="19"/>
      <c r="K4" s="19"/>
      <c r="L4" s="19">
        <v>0.5</v>
      </c>
      <c r="M4" s="19">
        <v>1.0</v>
      </c>
      <c r="N4" s="19">
        <v>0.5</v>
      </c>
      <c r="O4" s="19" t="s">
        <v>60</v>
      </c>
      <c r="P4" s="19" t="s">
        <v>61</v>
      </c>
      <c r="Q4" s="19" t="s">
        <v>62</v>
      </c>
      <c r="R4" s="19" t="s">
        <v>63</v>
      </c>
      <c r="S4" s="19">
        <v>6.0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52.5" customHeight="1">
      <c r="A1" s="1" t="s">
        <v>45</v>
      </c>
      <c r="B1" s="18"/>
      <c r="C1" s="18"/>
      <c r="D1" s="18"/>
      <c r="E1" s="18"/>
      <c r="F1" s="18"/>
      <c r="G1" s="18"/>
      <c r="H1" s="18"/>
      <c r="I1" s="18"/>
      <c r="J1" s="18"/>
      <c r="K1" s="18"/>
      <c r="L1" s="18"/>
      <c r="M1" s="18"/>
      <c r="N1" s="18"/>
      <c r="O1" s="18"/>
      <c r="P1" s="6"/>
      <c r="Q1" s="6"/>
      <c r="R1" s="18"/>
      <c r="S1" s="18"/>
      <c r="T1" s="6"/>
      <c r="U1" s="6"/>
      <c r="V1" s="6"/>
    </row>
    <row r="2" ht="31.5" customHeight="1">
      <c r="A2" s="21" t="s">
        <v>64</v>
      </c>
      <c r="G2" s="18"/>
      <c r="H2" s="18"/>
      <c r="I2" s="18"/>
      <c r="J2" s="18"/>
      <c r="K2" s="18"/>
      <c r="L2" s="18"/>
      <c r="M2" s="18"/>
      <c r="N2" s="18"/>
      <c r="O2" s="18"/>
      <c r="P2" s="6"/>
      <c r="Q2" s="6"/>
      <c r="R2" s="18"/>
      <c r="S2" s="18"/>
      <c r="T2" s="6"/>
      <c r="U2" s="6"/>
      <c r="V2" s="6"/>
    </row>
    <row r="3" ht="141.0" customHeight="1">
      <c r="A3" s="2" t="s">
        <v>47</v>
      </c>
      <c r="B3" s="2" t="s">
        <v>3</v>
      </c>
      <c r="C3" s="2" t="s">
        <v>48</v>
      </c>
      <c r="D3" s="2" t="s">
        <v>49</v>
      </c>
      <c r="E3" s="2" t="s">
        <v>50</v>
      </c>
      <c r="F3" s="2" t="s">
        <v>51</v>
      </c>
      <c r="G3" s="2" t="s">
        <v>16</v>
      </c>
      <c r="H3" s="2" t="s">
        <v>17</v>
      </c>
      <c r="I3" s="2" t="s">
        <v>18</v>
      </c>
      <c r="J3" s="2" t="s">
        <v>19</v>
      </c>
      <c r="K3" s="2" t="s">
        <v>20</v>
      </c>
      <c r="L3" s="2" t="s">
        <v>21</v>
      </c>
      <c r="M3" s="2" t="s">
        <v>22</v>
      </c>
      <c r="N3" s="2" t="s">
        <v>52</v>
      </c>
      <c r="O3" s="2" t="s">
        <v>53</v>
      </c>
      <c r="P3" s="3" t="s">
        <v>54</v>
      </c>
      <c r="Q3" s="3" t="s">
        <v>55</v>
      </c>
      <c r="R3" s="2" t="s">
        <v>56</v>
      </c>
      <c r="S3" s="2" t="s">
        <v>57</v>
      </c>
      <c r="T3" s="3"/>
      <c r="U3" s="3"/>
      <c r="V3" s="3"/>
      <c r="W3" s="4"/>
      <c r="X3" s="4"/>
      <c r="Y3" s="4"/>
      <c r="Z3" s="4"/>
    </row>
    <row r="4">
      <c r="A4" s="6">
        <v>1.0</v>
      </c>
      <c r="B4" s="7" t="s">
        <v>24</v>
      </c>
      <c r="C4" s="7">
        <v>7.5</v>
      </c>
      <c r="D4" s="7">
        <v>4.5</v>
      </c>
      <c r="E4" s="7">
        <v>3.0</v>
      </c>
      <c r="F4" s="7" t="s">
        <v>65</v>
      </c>
      <c r="G4" s="7">
        <v>1.0</v>
      </c>
      <c r="H4" s="7">
        <v>2.0</v>
      </c>
      <c r="I4" s="7">
        <v>0.0</v>
      </c>
      <c r="J4" s="7">
        <v>0.0</v>
      </c>
      <c r="K4" s="7">
        <v>0.0</v>
      </c>
      <c r="L4" s="7">
        <v>3.0</v>
      </c>
      <c r="M4" s="7">
        <v>0.5</v>
      </c>
      <c r="N4" s="7">
        <v>1.0</v>
      </c>
      <c r="O4" s="7" t="s">
        <v>66</v>
      </c>
      <c r="P4" s="7" t="s">
        <v>27</v>
      </c>
      <c r="Q4" s="7" t="s">
        <v>27</v>
      </c>
      <c r="R4" s="7" t="s">
        <v>67</v>
      </c>
      <c r="S4" s="7">
        <v>10.0</v>
      </c>
      <c r="T4" s="6"/>
      <c r="U4" s="6"/>
      <c r="V4" s="6"/>
      <c r="W4" s="22"/>
      <c r="X4" s="22"/>
      <c r="Y4" s="22"/>
      <c r="Z4" s="22"/>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45</v>
      </c>
      <c r="B1" s="24"/>
      <c r="C1" s="24"/>
      <c r="D1" s="24"/>
      <c r="E1" s="24"/>
      <c r="F1" s="24"/>
      <c r="G1" s="18"/>
      <c r="H1" s="18"/>
      <c r="I1" s="18"/>
      <c r="J1" s="18"/>
      <c r="K1" s="18"/>
      <c r="L1" s="18"/>
      <c r="M1" s="18"/>
      <c r="N1" s="18"/>
      <c r="O1" s="18"/>
      <c r="P1" s="6"/>
      <c r="Q1" s="6"/>
      <c r="R1" s="18"/>
      <c r="S1" s="18"/>
      <c r="T1" s="6"/>
      <c r="U1" s="6"/>
      <c r="V1" s="6"/>
    </row>
    <row r="2" ht="40.5" customHeight="1">
      <c r="A2" s="25" t="s">
        <v>68</v>
      </c>
      <c r="G2" s="18"/>
      <c r="H2" s="18"/>
      <c r="I2" s="18"/>
      <c r="J2" s="18"/>
      <c r="K2" s="18"/>
      <c r="L2" s="18"/>
      <c r="M2" s="18"/>
      <c r="N2" s="18"/>
      <c r="O2" s="18"/>
      <c r="P2" s="6"/>
      <c r="Q2" s="6"/>
      <c r="R2" s="18"/>
      <c r="S2" s="18"/>
      <c r="T2" s="6"/>
      <c r="U2" s="6"/>
      <c r="V2" s="6"/>
    </row>
    <row r="3">
      <c r="A3" s="2" t="s">
        <v>47</v>
      </c>
      <c r="B3" s="2" t="s">
        <v>3</v>
      </c>
      <c r="C3" s="2" t="s">
        <v>48</v>
      </c>
      <c r="D3" s="2" t="s">
        <v>49</v>
      </c>
      <c r="E3" s="2" t="s">
        <v>50</v>
      </c>
      <c r="F3" s="2" t="s">
        <v>51</v>
      </c>
      <c r="G3" s="2" t="s">
        <v>16</v>
      </c>
      <c r="H3" s="2" t="s">
        <v>17</v>
      </c>
      <c r="I3" s="2" t="s">
        <v>18</v>
      </c>
      <c r="J3" s="2" t="s">
        <v>19</v>
      </c>
      <c r="K3" s="2" t="s">
        <v>20</v>
      </c>
      <c r="L3" s="2" t="s">
        <v>21</v>
      </c>
      <c r="M3" s="2" t="s">
        <v>22</v>
      </c>
      <c r="N3" s="2" t="s">
        <v>52</v>
      </c>
      <c r="O3" s="2" t="s">
        <v>53</v>
      </c>
      <c r="P3" s="3" t="s">
        <v>54</v>
      </c>
      <c r="Q3" s="3" t="s">
        <v>55</v>
      </c>
      <c r="R3" s="2" t="s">
        <v>56</v>
      </c>
      <c r="S3" s="2" t="s">
        <v>57</v>
      </c>
      <c r="T3" s="3"/>
      <c r="U3" s="3"/>
      <c r="V3" s="3"/>
      <c r="W3" s="4"/>
      <c r="X3" s="4"/>
      <c r="Y3" s="4"/>
      <c r="Z3" s="4"/>
    </row>
    <row r="4">
      <c r="A4" s="26">
        <v>1.0</v>
      </c>
      <c r="B4" s="7" t="s">
        <v>24</v>
      </c>
      <c r="C4" s="27">
        <v>8.0</v>
      </c>
      <c r="D4" s="27">
        <v>6.0</v>
      </c>
      <c r="E4" s="26">
        <v>1.0</v>
      </c>
      <c r="F4" s="27" t="s">
        <v>69</v>
      </c>
      <c r="G4" s="27">
        <v>2.0</v>
      </c>
      <c r="H4" s="27">
        <v>4.0</v>
      </c>
      <c r="I4" s="27">
        <v>0.0</v>
      </c>
      <c r="J4" s="27">
        <v>0.0</v>
      </c>
      <c r="K4" s="27">
        <v>0.0</v>
      </c>
      <c r="L4" s="27">
        <v>3.0</v>
      </c>
      <c r="M4" s="27">
        <v>0.0</v>
      </c>
      <c r="N4" s="27">
        <v>0.0</v>
      </c>
      <c r="O4" s="27" t="s">
        <v>70</v>
      </c>
      <c r="P4" s="27" t="s">
        <v>71</v>
      </c>
      <c r="Q4" s="27" t="s">
        <v>72</v>
      </c>
      <c r="R4" s="27" t="s">
        <v>73</v>
      </c>
      <c r="S4" s="27">
        <v>10.0</v>
      </c>
      <c r="T4" s="26"/>
      <c r="U4" s="26"/>
      <c r="V4" s="26"/>
      <c r="W4" s="28"/>
      <c r="X4" s="28"/>
      <c r="Y4" s="28"/>
      <c r="Z4" s="28"/>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15.0"/>
    <col customWidth="1" min="4" max="4" width="8.38"/>
    <col customWidth="1" min="5" max="5" width="15.13"/>
    <col customWidth="1" min="6" max="6" width="40.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0.63"/>
    <col customWidth="1" min="20" max="22" width="10.75"/>
  </cols>
  <sheetData>
    <row r="1" ht="36.0" customHeight="1">
      <c r="A1" s="1" t="s">
        <v>45</v>
      </c>
      <c r="B1" s="18"/>
      <c r="C1" s="18"/>
      <c r="D1" s="18"/>
      <c r="E1" s="18"/>
      <c r="F1" s="18"/>
      <c r="G1" s="18"/>
      <c r="H1" s="18"/>
      <c r="I1" s="18"/>
      <c r="J1" s="18"/>
      <c r="K1" s="18"/>
      <c r="L1" s="18"/>
      <c r="M1" s="18"/>
      <c r="N1" s="18"/>
      <c r="O1" s="18"/>
      <c r="P1" s="6"/>
      <c r="Q1" s="6"/>
      <c r="R1" s="18"/>
      <c r="S1" s="18"/>
      <c r="T1" s="6"/>
      <c r="U1" s="6"/>
      <c r="V1" s="6"/>
    </row>
    <row r="2" ht="56.25" customHeight="1">
      <c r="A2" s="21" t="s">
        <v>74</v>
      </c>
      <c r="G2" s="18"/>
      <c r="H2" s="18"/>
      <c r="I2" s="18"/>
      <c r="J2" s="18"/>
      <c r="K2" s="18"/>
      <c r="L2" s="18"/>
      <c r="M2" s="18"/>
      <c r="N2" s="18"/>
      <c r="O2" s="18"/>
      <c r="P2" s="6"/>
      <c r="Q2" s="6"/>
      <c r="R2" s="18"/>
      <c r="S2" s="18"/>
      <c r="T2" s="6"/>
      <c r="U2" s="6"/>
      <c r="V2" s="6"/>
    </row>
    <row r="3" ht="171.0" customHeight="1">
      <c r="A3" s="2" t="s">
        <v>47</v>
      </c>
      <c r="B3" s="2" t="s">
        <v>3</v>
      </c>
      <c r="C3" s="2" t="s">
        <v>48</v>
      </c>
      <c r="D3" s="2" t="s">
        <v>49</v>
      </c>
      <c r="E3" s="2" t="s">
        <v>50</v>
      </c>
      <c r="F3" s="2" t="s">
        <v>51</v>
      </c>
      <c r="G3" s="2" t="s">
        <v>16</v>
      </c>
      <c r="H3" s="2" t="s">
        <v>17</v>
      </c>
      <c r="I3" s="2" t="s">
        <v>18</v>
      </c>
      <c r="J3" s="2" t="s">
        <v>19</v>
      </c>
      <c r="K3" s="2" t="s">
        <v>20</v>
      </c>
      <c r="L3" s="2" t="s">
        <v>21</v>
      </c>
      <c r="M3" s="2" t="s">
        <v>22</v>
      </c>
      <c r="N3" s="2" t="s">
        <v>52</v>
      </c>
      <c r="O3" s="2" t="s">
        <v>53</v>
      </c>
      <c r="P3" s="3" t="s">
        <v>54</v>
      </c>
      <c r="Q3" s="3" t="s">
        <v>55</v>
      </c>
      <c r="R3" s="2" t="s">
        <v>56</v>
      </c>
      <c r="S3" s="2" t="s">
        <v>57</v>
      </c>
      <c r="T3" s="3"/>
      <c r="U3" s="3"/>
      <c r="V3" s="3"/>
      <c r="W3" s="4"/>
      <c r="X3" s="4"/>
      <c r="Y3" s="4"/>
      <c r="Z3" s="4"/>
    </row>
    <row r="4" ht="107.25" customHeight="1">
      <c r="A4" s="6">
        <v>1.0</v>
      </c>
      <c r="B4" s="7" t="s">
        <v>24</v>
      </c>
      <c r="C4" s="7">
        <v>8.0</v>
      </c>
      <c r="D4" s="7">
        <v>5.0</v>
      </c>
      <c r="E4" s="7">
        <v>3.0</v>
      </c>
      <c r="F4" s="7" t="s">
        <v>75</v>
      </c>
      <c r="G4" s="7">
        <v>1.0</v>
      </c>
      <c r="H4" s="7">
        <v>1.5</v>
      </c>
      <c r="I4" s="7">
        <v>0.0</v>
      </c>
      <c r="J4" s="7">
        <v>0.0</v>
      </c>
      <c r="K4" s="7">
        <v>0.0</v>
      </c>
      <c r="L4" s="7">
        <v>3.0</v>
      </c>
      <c r="M4" s="7">
        <v>0.5</v>
      </c>
      <c r="N4" s="7">
        <v>2.0</v>
      </c>
      <c r="O4" s="7" t="s">
        <v>76</v>
      </c>
      <c r="P4" s="7" t="s">
        <v>27</v>
      </c>
      <c r="Q4" s="7" t="s">
        <v>27</v>
      </c>
      <c r="R4" s="7" t="s">
        <v>77</v>
      </c>
      <c r="S4" s="29">
        <v>45214.0</v>
      </c>
      <c r="T4" s="6"/>
      <c r="U4" s="6"/>
      <c r="V4" s="6"/>
      <c r="W4" s="22"/>
      <c r="X4" s="22"/>
      <c r="Y4" s="22"/>
      <c r="Z4" s="22"/>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8.38"/>
    <col customWidth="1" min="3" max="3" width="7.25"/>
    <col customWidth="1" min="4" max="4" width="8.38"/>
    <col customWidth="1" min="5" max="5" width="7.13"/>
    <col customWidth="1" min="6" max="6" width="32.5"/>
    <col customWidth="1" min="7" max="7" width="8.25"/>
    <col customWidth="1" min="8" max="8" width="5.75"/>
    <col customWidth="1" min="9" max="9" width="5.88"/>
    <col customWidth="1" min="10" max="10" width="6.25"/>
    <col customWidth="1" min="11" max="11" width="5.75"/>
    <col customWidth="1" min="12" max="13" width="6.0"/>
    <col customWidth="1" min="14" max="14" width="5.63"/>
    <col customWidth="1" min="15" max="15" width="32.75"/>
    <col customWidth="1" min="16" max="16" width="19.63"/>
    <col customWidth="1" min="17" max="17" width="23.5"/>
    <col customWidth="1" min="18" max="18" width="17.63"/>
    <col customWidth="1" min="19" max="19" width="8.88"/>
    <col customWidth="1" min="20" max="22" width="10.75"/>
  </cols>
  <sheetData>
    <row r="1" ht="69.0" customHeight="1">
      <c r="A1" s="30" t="s">
        <v>78</v>
      </c>
      <c r="G1" s="18"/>
      <c r="H1" s="18"/>
      <c r="I1" s="18"/>
      <c r="J1" s="18"/>
      <c r="K1" s="18"/>
      <c r="L1" s="18"/>
      <c r="M1" s="18"/>
      <c r="N1" s="18"/>
      <c r="O1" s="18"/>
      <c r="P1" s="6"/>
      <c r="Q1" s="6"/>
      <c r="R1" s="18"/>
      <c r="S1" s="18"/>
      <c r="T1" s="6"/>
      <c r="U1" s="6"/>
      <c r="V1" s="6"/>
    </row>
    <row r="2" ht="118.5" customHeight="1">
      <c r="A2" s="2" t="s">
        <v>47</v>
      </c>
      <c r="B2" s="2" t="s">
        <v>3</v>
      </c>
      <c r="C2" s="2" t="s">
        <v>48</v>
      </c>
      <c r="D2" s="2" t="s">
        <v>49</v>
      </c>
      <c r="E2" s="2" t="s">
        <v>50</v>
      </c>
      <c r="F2" s="2" t="s">
        <v>51</v>
      </c>
      <c r="G2" s="2" t="s">
        <v>16</v>
      </c>
      <c r="H2" s="2" t="s">
        <v>17</v>
      </c>
      <c r="I2" s="2" t="s">
        <v>18</v>
      </c>
      <c r="J2" s="2" t="s">
        <v>19</v>
      </c>
      <c r="K2" s="2" t="s">
        <v>20</v>
      </c>
      <c r="L2" s="2" t="s">
        <v>21</v>
      </c>
      <c r="M2" s="2" t="s">
        <v>22</v>
      </c>
      <c r="N2" s="2" t="s">
        <v>52</v>
      </c>
      <c r="O2" s="2" t="s">
        <v>53</v>
      </c>
      <c r="P2" s="3" t="s">
        <v>54</v>
      </c>
      <c r="Q2" s="3" t="s">
        <v>55</v>
      </c>
      <c r="R2" s="2" t="s">
        <v>56</v>
      </c>
      <c r="S2" s="2" t="s">
        <v>57</v>
      </c>
      <c r="T2" s="3"/>
      <c r="U2" s="3"/>
      <c r="V2" s="3"/>
      <c r="W2" s="4"/>
      <c r="X2" s="4"/>
      <c r="Y2" s="4"/>
      <c r="Z2" s="4"/>
    </row>
    <row r="3" ht="168.0" customHeight="1">
      <c r="A3" s="31">
        <v>1.0</v>
      </c>
      <c r="B3" s="31" t="s">
        <v>79</v>
      </c>
      <c r="C3" s="31"/>
      <c r="D3" s="31"/>
      <c r="E3" s="31"/>
      <c r="F3" s="31" t="s">
        <v>80</v>
      </c>
      <c r="G3" s="31">
        <v>2.0</v>
      </c>
      <c r="H3" s="31">
        <v>4.0</v>
      </c>
      <c r="I3" s="31"/>
      <c r="J3" s="31"/>
      <c r="K3" s="31"/>
      <c r="L3" s="31"/>
      <c r="M3" s="31">
        <v>0.5</v>
      </c>
      <c r="N3" s="31">
        <v>0.5</v>
      </c>
      <c r="O3" s="32" t="s">
        <v>81</v>
      </c>
      <c r="P3" s="31" t="s">
        <v>82</v>
      </c>
      <c r="Q3" s="31" t="s">
        <v>83</v>
      </c>
      <c r="R3" s="31"/>
      <c r="S3" s="31"/>
      <c r="T3" s="31"/>
      <c r="U3" s="31"/>
      <c r="V3" s="31"/>
      <c r="W3" s="33"/>
      <c r="X3" s="33"/>
      <c r="Y3" s="33"/>
      <c r="Z3" s="33"/>
    </row>
    <row r="4" ht="15.75" customHeight="1">
      <c r="G4" s="6"/>
      <c r="H4" s="6"/>
      <c r="I4" s="6"/>
      <c r="J4" s="6"/>
      <c r="K4" s="6"/>
      <c r="L4" s="6"/>
      <c r="M4" s="6"/>
      <c r="N4" s="6"/>
      <c r="O4" s="6"/>
      <c r="P4" s="6"/>
      <c r="Q4" s="6"/>
      <c r="R4" s="6"/>
      <c r="S4" s="6"/>
      <c r="T4" s="6"/>
      <c r="U4" s="6"/>
      <c r="V4" s="6"/>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8.38"/>
    <col customWidth="1" min="3" max="3" width="7.25"/>
    <col customWidth="1" min="4" max="4" width="8.38"/>
    <col customWidth="1" min="5" max="5" width="7.13"/>
    <col customWidth="1" min="6" max="6" width="54.88"/>
    <col customWidth="1" min="7" max="7" width="8.25"/>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8.88"/>
    <col customWidth="1" min="20" max="22" width="10.75"/>
  </cols>
  <sheetData>
    <row r="1" ht="69.0" customHeight="1">
      <c r="A1" s="34" t="s">
        <v>84</v>
      </c>
      <c r="G1" s="18"/>
      <c r="H1" s="18"/>
      <c r="I1" s="18"/>
      <c r="J1" s="18"/>
      <c r="K1" s="18"/>
      <c r="L1" s="18"/>
      <c r="M1" s="18"/>
      <c r="N1" s="18"/>
      <c r="O1" s="18"/>
      <c r="P1" s="6"/>
      <c r="Q1" s="6"/>
      <c r="R1" s="18"/>
      <c r="S1" s="18"/>
      <c r="T1" s="6"/>
      <c r="U1" s="6"/>
      <c r="V1" s="6"/>
    </row>
    <row r="2" ht="118.5" customHeight="1">
      <c r="A2" s="2" t="s">
        <v>47</v>
      </c>
      <c r="B2" s="2" t="s">
        <v>3</v>
      </c>
      <c r="C2" s="2" t="s">
        <v>48</v>
      </c>
      <c r="D2" s="2" t="s">
        <v>49</v>
      </c>
      <c r="E2" s="2" t="s">
        <v>50</v>
      </c>
      <c r="F2" s="2" t="s">
        <v>51</v>
      </c>
      <c r="G2" s="2" t="s">
        <v>16</v>
      </c>
      <c r="H2" s="2" t="s">
        <v>17</v>
      </c>
      <c r="I2" s="2" t="s">
        <v>18</v>
      </c>
      <c r="J2" s="2" t="s">
        <v>19</v>
      </c>
      <c r="K2" s="2" t="s">
        <v>20</v>
      </c>
      <c r="L2" s="2" t="s">
        <v>21</v>
      </c>
      <c r="M2" s="2" t="s">
        <v>22</v>
      </c>
      <c r="N2" s="2" t="s">
        <v>52</v>
      </c>
      <c r="O2" s="2" t="s">
        <v>53</v>
      </c>
      <c r="P2" s="3" t="s">
        <v>54</v>
      </c>
      <c r="Q2" s="3" t="s">
        <v>55</v>
      </c>
      <c r="R2" s="2" t="s">
        <v>56</v>
      </c>
      <c r="S2" s="2" t="s">
        <v>57</v>
      </c>
      <c r="T2" s="3"/>
      <c r="U2" s="3"/>
      <c r="V2" s="3"/>
      <c r="W2" s="4"/>
      <c r="X2" s="4"/>
      <c r="Y2" s="4"/>
      <c r="Z2" s="4"/>
    </row>
    <row r="3" ht="120.75" customHeight="1">
      <c r="A3" s="31">
        <v>1.0</v>
      </c>
      <c r="B3" s="31" t="s">
        <v>79</v>
      </c>
      <c r="C3" s="31">
        <f>SUM(G3:N3)</f>
        <v>4.75</v>
      </c>
      <c r="D3" s="31"/>
      <c r="E3" s="31"/>
      <c r="F3" s="35" t="s">
        <v>85</v>
      </c>
      <c r="G3" s="32">
        <v>1.0</v>
      </c>
      <c r="H3" s="32">
        <v>2.0</v>
      </c>
      <c r="I3" s="32">
        <v>0.0</v>
      </c>
      <c r="J3" s="32">
        <v>0.0</v>
      </c>
      <c r="K3" s="32">
        <v>0.0</v>
      </c>
      <c r="L3" s="32">
        <v>1.25</v>
      </c>
      <c r="M3" s="32">
        <v>0.5</v>
      </c>
      <c r="N3" s="32">
        <v>0.0</v>
      </c>
      <c r="O3" s="32" t="s">
        <v>86</v>
      </c>
      <c r="P3" s="32" t="s">
        <v>87</v>
      </c>
      <c r="Q3" s="32" t="s">
        <v>87</v>
      </c>
      <c r="R3" s="32" t="s">
        <v>88</v>
      </c>
      <c r="S3" s="32">
        <v>10.0</v>
      </c>
      <c r="T3" s="31"/>
      <c r="U3" s="31"/>
      <c r="V3" s="31"/>
      <c r="W3" s="33"/>
      <c r="X3" s="33"/>
      <c r="Y3" s="33"/>
      <c r="Z3" s="33"/>
    </row>
    <row r="4" ht="15.75" customHeight="1">
      <c r="G4" s="6"/>
      <c r="H4" s="6"/>
      <c r="I4" s="6"/>
      <c r="J4" s="6"/>
      <c r="K4" s="6"/>
      <c r="L4" s="6"/>
      <c r="M4" s="6"/>
      <c r="N4" s="6"/>
      <c r="O4" s="6"/>
      <c r="P4" s="6"/>
      <c r="Q4" s="6"/>
      <c r="R4" s="6"/>
      <c r="S4" s="6"/>
      <c r="T4" s="6"/>
      <c r="U4" s="6"/>
      <c r="V4" s="6"/>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1.88"/>
  </cols>
  <sheetData>
    <row r="1">
      <c r="A1" s="1" t="s">
        <v>45</v>
      </c>
      <c r="B1" s="18"/>
      <c r="C1" s="18"/>
      <c r="D1" s="18"/>
      <c r="E1" s="18"/>
      <c r="F1" s="18"/>
      <c r="G1" s="18"/>
      <c r="H1" s="18"/>
      <c r="I1" s="18"/>
      <c r="J1" s="18"/>
      <c r="K1" s="18"/>
      <c r="L1" s="18"/>
      <c r="M1" s="18"/>
      <c r="N1" s="18"/>
      <c r="O1" s="18"/>
      <c r="P1" s="6"/>
      <c r="Q1" s="6"/>
      <c r="R1" s="18"/>
      <c r="S1" s="18"/>
    </row>
    <row r="2" ht="21.0" customHeight="1">
      <c r="A2" s="21" t="s">
        <v>89</v>
      </c>
      <c r="G2" s="18"/>
      <c r="H2" s="18"/>
      <c r="I2" s="18"/>
      <c r="J2" s="18"/>
      <c r="K2" s="18"/>
      <c r="L2" s="18"/>
      <c r="M2" s="18"/>
      <c r="N2" s="18"/>
      <c r="O2" s="18"/>
      <c r="P2" s="6"/>
      <c r="Q2" s="6"/>
      <c r="R2" s="18"/>
      <c r="S2" s="18"/>
    </row>
    <row r="3">
      <c r="A3" s="2" t="s">
        <v>47</v>
      </c>
      <c r="B3" s="2" t="s">
        <v>3</v>
      </c>
      <c r="C3" s="2" t="s">
        <v>48</v>
      </c>
      <c r="D3" s="2" t="s">
        <v>49</v>
      </c>
      <c r="E3" s="2" t="s">
        <v>50</v>
      </c>
      <c r="F3" s="2" t="s">
        <v>51</v>
      </c>
      <c r="G3" s="2" t="s">
        <v>16</v>
      </c>
      <c r="H3" s="2" t="s">
        <v>17</v>
      </c>
      <c r="I3" s="2" t="s">
        <v>18</v>
      </c>
      <c r="J3" s="2" t="s">
        <v>19</v>
      </c>
      <c r="K3" s="2" t="s">
        <v>20</v>
      </c>
      <c r="L3" s="2" t="s">
        <v>21</v>
      </c>
      <c r="M3" s="2" t="s">
        <v>22</v>
      </c>
      <c r="N3" s="2" t="s">
        <v>52</v>
      </c>
      <c r="O3" s="2" t="s">
        <v>53</v>
      </c>
      <c r="P3" s="3" t="s">
        <v>54</v>
      </c>
      <c r="Q3" s="3" t="s">
        <v>55</v>
      </c>
      <c r="R3" s="2" t="s">
        <v>56</v>
      </c>
      <c r="S3" s="2" t="s">
        <v>57</v>
      </c>
    </row>
    <row r="4">
      <c r="A4" s="6">
        <v>1.0</v>
      </c>
      <c r="B4" s="7" t="s">
        <v>24</v>
      </c>
      <c r="C4" s="7">
        <v>7.0</v>
      </c>
      <c r="D4" s="7">
        <v>6.0</v>
      </c>
      <c r="E4" s="7">
        <v>3.0</v>
      </c>
      <c r="F4" s="7" t="s">
        <v>90</v>
      </c>
      <c r="G4" s="7">
        <v>1.0</v>
      </c>
      <c r="H4" s="7">
        <v>2.0</v>
      </c>
      <c r="I4" s="7">
        <v>0.0</v>
      </c>
      <c r="J4" s="7">
        <v>0.0</v>
      </c>
      <c r="K4" s="7">
        <v>0.0</v>
      </c>
      <c r="L4" s="7">
        <v>3.0</v>
      </c>
      <c r="M4" s="7">
        <v>1.0</v>
      </c>
      <c r="N4" s="7">
        <v>1.0</v>
      </c>
      <c r="O4" s="7" t="s">
        <v>91</v>
      </c>
      <c r="P4" s="7" t="s">
        <v>92</v>
      </c>
      <c r="Q4" s="7" t="s">
        <v>93</v>
      </c>
      <c r="R4" s="7" t="s">
        <v>94</v>
      </c>
      <c r="S4" s="7">
        <v>10.0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