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Natanim Eibrahim" sheetId="3" r:id="rId5"/>
    <sheet state="visible" name="Brenna Mahn" sheetId="4" r:id="rId6"/>
    <sheet state="visible" name="Savien Love" sheetId="5" r:id="rId7"/>
    <sheet state="visible" name="Fehmi Baltaci" sheetId="6" r:id="rId8"/>
    <sheet state="visible" name="Pinwen Mu" sheetId="7" r:id="rId9"/>
  </sheets>
  <definedNames/>
  <calcPr/>
</workbook>
</file>

<file path=xl/sharedStrings.xml><?xml version="1.0" encoding="utf-8"?>
<sst xmlns="http://schemas.openxmlformats.org/spreadsheetml/2006/main" count="301" uniqueCount="190">
  <si>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</si>
  <si>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</si>
  <si>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</si>
  <si>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</si>
  <si>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</si>
  <si>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</si>
  <si>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</si>
  <si>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</si>
  <si>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</si>
  <si>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</si>
  <si>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</si>
  <si>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</si>
  <si>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</si>
  <si>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</si>
  <si>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</si>
  <si>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</si>
  <si>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</si>
  <si>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</si>
  <si>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</si>
  <si>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</si>
  <si>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</si>
  <si>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</si>
  <si>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</si>
  <si>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</si>
  <si>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05/10-05/14</t>
  </si>
  <si>
    <t xml:space="preserve">Team structure: Collaboratively assigned team roles, established weekly meetings and communication expectations. 
Planning: Team lead documented requirements with assistance from other team members, each member contributed to filling out SPPP and risk management form,  
Technical setup: Team lead set up pivotal tracker, configuration lead created github repo and team members joined and added their bios. Team lead reviewed changes and config lead merged into main branch,
Presentation: Brooke took the lead on distilling iteration 0 work into presentation slideshow and video </t>
  </si>
  <si>
    <t>Not all members familiar with Pivotal Tracker and had to get up to speed on how it works.
Technical progress is waiting on product requirement clarity before implementation.
Not all team members have React experience so this is expected to add some challenges as we move forward.</t>
  </si>
  <si>
    <t xml:space="preserve">Requirements were difficult to determine as we are reliant on the other team's decisions to determine what they need. </t>
  </si>
  <si>
    <t>Preliminary requirements were documented but continuing to communicate across teams to refine their accuracy to all teams' needs.</t>
  </si>
  <si>
    <t>Brenna - 16
Brooke - 6
Natanim - 8
Lillian - 9.5
Fehmi - 6</t>
  </si>
  <si>
    <t>05/15-05/29</t>
  </si>
  <si>
    <t>Solidifying requirements: Meeting with all teams and professor allowed us to get a clearer idea of our requirements and which teams we'll be working with for our backend. We made the decision not to support team 3's learning platform to narrow our scope. 
Cross team collaboration: Team lead communicated with other teams and reviewed their documents to understand their services and make sure our UI will align with them on pieces like login type, and project fields.
Project structure: Brooke, our design and Implementation lead created a skeleton React project to get us started and determined a file organization strategy in collaboration with our team.
Beginning development: Brooke began development, creating a 404 error page and building out our navigation, and beginning to build our dashboard UI. All other team members have also been assigned tickets and are focusing on building out UI for our most important features this iteration. Integration with backend will be a focus next iteration when other teams have had more time to setup their services. Configuration lead has been merging PRs whenever they are ready.</t>
  </si>
  <si>
    <t>There were some difficulties getting everyone's local projects in sync and there was some confusion around pull requests. We worked on getting our project files organized the same and only pushing the necessary files to reduce merge conflicts and getting team familiar with the PR process.</t>
  </si>
  <si>
    <t>Requirements changed at the beginning of this iteration which meant we needed to rework some of our plans. The exact details of how we will integrate our UI with other teams' services is still to be determined and remains a challenge for us. Additionally, two team members had to take trips out of town, impairing development tool access and slowing progress.</t>
  </si>
  <si>
    <t>Requirements have now been determine so solid progress was made there. Will need to continue cross team communication for integration moving forward.</t>
  </si>
  <si>
    <t>Brenna - 17
Brooke - 3
Natanim - 12.5
Lillian - 8
Fehmi - 7</t>
  </si>
  <si>
    <t>5/30-6/11</t>
  </si>
  <si>
    <t>Design completion: Brooke created a fleshed out UI design with Canva, building off of the wireframes from the previous iteration.
UI style updates: Lillian added in the colors and fonts and Brooke added the icons to the project. The team then updated their features to use the theme and have the UI styling match the design.
Beginning integration with services: Brenna communicated with and had meetings with other teams to get info on services and how to begin integrated them with our UI. Nati began writing the code to use their API and auth services. 
Testing: Fehmi filled out our software testing document. Brooke added Jest into the project and the team began writing unit tests for their features.
Software design: Our software design document needed some reworking after the last iteration to refine our architecture and software design plan</t>
  </si>
  <si>
    <t>Integration with other team's services is a challenge for us. Team 2's api they told us is ready for us to use as of 6/6 but is not yet deployed so in order to make calls to it we would have to run their code locally on all our machines. We requested instuctions for how to run their code but have no received a document or readme detailing this yet. Nati succeeded at running their code but found some issues causing some calls to not work so we're waiting on fixes from them still. Team 1 faced some challenges that caused some delays so we only got access to their service two days ago.</t>
  </si>
  <si>
    <t>Communcation has had some delays both within our team and between our team and the other teams. It is difficult to schedule meetings with everyone's busy schedules and vastly different time zones across the world, and asynchronous commications can be slow and messages sometimes missed by team members leaving them out of the loop.</t>
  </si>
  <si>
    <t>Need to continue communicate with other teams to work out remaining challenges for integration. 
The short timeline for the final iteration will require strong communication and coordination within our team to divide and complete remaining work.</t>
  </si>
  <si>
    <t>Brenna - 16.5
Brooke - 8.2
Natanim - 7.5
Lillian - 15
Fehmi - 13</t>
  </si>
  <si>
    <t>6/12-6/18</t>
  </si>
  <si>
    <t>Feature development: Brenna added about and profile page. Brooke added task form and implementation and made a make do solution for adding project implementation since microservice did not work. Lillian added project search feature. Nati implemented team1's auth0 sign in option.
Deployment: Lillian deployed our project with Github pages
Testing: team added automated testing to their features. Fehmi did extensive testing and created a video to demonstrate his testing setup and process.
Software design: Brenna made another small update per iter2 feedback received
Process adherance improvement: Focused on consistency in requesting 2 reviews per PR after receiving feedback on this. Added iteration tags to Pivotal Tracker.</t>
  </si>
  <si>
    <t>Team2 provided us a Docker image and later even deployed their service, but the issue with CORS for their microservice remained unresolved since Nati first reported it. Integrating with team1's auth service had some challenges in getting configured but those were ultimately resolved. Deployment initially did not go smoothly, showing only a 404 page but Lillian succeeded in troubleshooting.</t>
  </si>
  <si>
    <t>The short timeline for this iteration was challenging. Communicated with team2 had significant delays because we have opposite timezones making troubleshooting with them slow and ultimately we could not come to a resolution. Teammate assignment misunderstanding lead to another delay and some PR merging confusion took some time to work out as well. All these delays resulted in needing to rush final steps of project including backup plan to replace microservice, and then testing, deployment, presentation, and demo of the project.</t>
  </si>
  <si>
    <t>Brenna - 19
Brooke - 4.2
Natanim - 10.7
Lillian - 12
Fehmi - 21</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</si>
  <si>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</si>
  <si>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</si>
  <si>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</si>
  <si>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</si>
  <si>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</si>
  <si>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</si>
  <si>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</si>
  <si>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</si>
  <si>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</si>
  <si>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</si>
  <si>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</si>
  <si>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</si>
  <si>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Brenna Mahn</t>
  </si>
  <si>
    <t>Functional requirements section, timeline. Updated document for each iteration.</t>
  </si>
  <si>
    <t>Documented our functional requirements. Updated requirements and timeline for development for them as the project progressed.</t>
  </si>
  <si>
    <t>Wrote the Design Patterns section, made the Class Diagram, contributed to Architecture Section - created the diagram and some of the writing</t>
  </si>
  <si>
    <t>Just reviewed it and very minor edits.</t>
  </si>
  <si>
    <t>Made Iter 1 slide and presentation with Fehmi and created the final presentation, adding in its general info and structure and my sections.</t>
  </si>
  <si>
    <t>Made project creation form UI, about page, and profile page.</t>
  </si>
  <si>
    <t>Wrote unit test for project creation form, about page, profile page, fixed some other tests that broke during development.</t>
  </si>
  <si>
    <t>Helped manage github. Made releases for iterations 1-3.</t>
  </si>
  <si>
    <t>Communicated with team via discord and meetings to check in on progress and make assignments. Acted as a liason between my team and other teams whose services we are using. Created pivotal tracker board, wrote tickets, assigned them, and kept them updated with development progress, tagged the iterations. Uploaded docs to github and blackboard for iters 1-3</t>
  </si>
  <si>
    <t>Savien Brooke Love</t>
  </si>
  <si>
    <t>Made the summary for the Software Architecture and UI design. As well as contributing to the Design Patterns.</t>
  </si>
  <si>
    <t>Created the Iteration 0 and Presentation. Created the Demo for Iteration 01</t>
  </si>
  <si>
    <t>Created the initial setup for React. Created the routes for all of the pages.Implemented Projects on Home, Add Project, Add Task. Created Components Project Card, SearchBar, Task Form, Home, Dashboard, NotFound, Project Modal, Page, PageConent.</t>
  </si>
  <si>
    <t>Wrote unit test for dashboard feature</t>
  </si>
  <si>
    <t>Discussed options that i have presiovuly used on other React Projects</t>
  </si>
  <si>
    <t>Comunicated on discord to talk about issues deliver options san dcommunivate with team</t>
  </si>
  <si>
    <t>Did most of the Meeting Minutes for the week. Created the Figma and Canva wireframes. Created some Zoom Meetings. Helped with approvals on Github and delegate how we should go about things on configuration.</t>
  </si>
  <si>
    <t>Fehmi Baltaci</t>
  </si>
  <si>
    <t>Developed the entire Quality Assurance Plan, and meticulously crafted sections on Metrics, Coding Standards, Code Review Process, Testing, and Defect Management.</t>
  </si>
  <si>
    <t>Handled the requirements document on Google Drive, providing comprehensive details for both the requirements and testing sections.</t>
  </si>
  <si>
    <t>Authored and continuously updated the comprehensive testing documentation for the entire team.</t>
  </si>
  <si>
    <t>Collaborated with Brenna on Iteration 1, significantly contributing to the final presentation.</t>
  </si>
  <si>
    <t>Contributed to the release of Iteration 0, focusing on the development and refinement of the application’s Footer section.</t>
  </si>
  <si>
    <t>Developed a robust testing framework from the ground up using Python, Behave, and Selenium, incorporating advanced logging and reporting functionalities.</t>
  </si>
  <si>
    <t>Contributed to the Iteration 0 Release and provided valuable feedback on branch naming conventions and best practices.</t>
  </si>
  <si>
    <t>Ensured effective team communication to maintain a stable application environment, facilitating smooth and efficient automation testing.</t>
  </si>
  <si>
    <t>Managed the requirements document in Google Drive, thoroughly detailing both the requirements and testing sections.</t>
  </si>
  <si>
    <t>Natanim Eibrahim</t>
  </si>
  <si>
    <t>Defined non 
functional 
requirements,
worked on 
the overview 
and related 
work portion 
of the document</t>
  </si>
  <si>
    <t>Added the 
security 
design strategy 
and  description</t>
  </si>
  <si>
    <t>Made Iter 2 
slide and 
presentation 
with Pinwen Mu,
Recorded Iter 2
demo video.
Participated on
final presentation
and talked about
security measures</t>
  </si>
  <si>
    <t>Implemeted the
user registration
login functionality
authentication 
with auth0, wrote 
the util function 
to fetch api 
endpoints, 
registerUser,
loginUser, 
logoutUser, 
implemented 
react-redux 
store management,
added helper 
function to 
sanitize user 
input, implemented
api-endpoint 
fetch functions 
in actions.js, 
implemented 
route protections 
and render 
based on state 
for UI</t>
  </si>
  <si>
    <t>Wrote Unit test
for functional 
components such
as Input, Button,
and some 
features such
as Registration 
page</t>
  </si>
  <si>
    <t>Communicate with team
on discord, attended 
team meetings</t>
  </si>
  <si>
    <t xml:space="preserve">Communicated 
both with team 
one and team two
trying to create 
integration and 
detecting issues 
earlier
</t>
  </si>
  <si>
    <t>Pinwen Mu</t>
  </si>
  <si>
    <t>Counfiguration and deployment management, technology competence in risk management</t>
  </si>
  <si>
    <t>Made Iter 2 
slide and 
presentation 
with Nati,
made part of the final presentation slides and
talked about
configuration and deployment</t>
  </si>
  <si>
    <t>create landing page.create reponsive navigation bar and make it change states based on login/logout. extract auth page from login and signup pages. implement search function for search bar. set up a basic style file for the project</t>
  </si>
  <si>
    <t>wrote unit test for landing page</t>
  </si>
  <si>
    <t>set up repository .manage each iteration branches and branch merges. deploy our website on Github Page</t>
  </si>
  <si>
    <t>update readme file</t>
  </si>
  <si>
    <t>The sheet shows an example of  a student weekly report.  Only include the time that you use to work on the project. 
Each student should make your own sheet to report your work weekly.</t>
  </si>
  <si>
    <r>
      <rPr>
        <rFont val="Arial"/>
        <b/>
      </rPr>
      <t>Your Lead Roles</t>
    </r>
    <r>
      <rPr>
        <rFont val="Arial"/>
      </rPr>
      <t>: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</si>
  <si>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</si>
  <si>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</si>
  <si>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</si>
  <si>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</si>
  <si>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</si>
  <si>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</si>
  <si>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</si>
  <si>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</si>
  <si>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</si>
  <si>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</si>
  <si>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</si>
  <si>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pivotal tracker and watch tutorials
1 - define non-functonal requirements 
5 - participate in team meetings
6 - revise and setup git
7 - work on the project overview
7 - research similar projects and similar products and work on the related work of the the SPPP document
7 - define the mangement plan of the SPPP document
7 - work on the Integration and deployment risk management details
7 - work on lab1 and collaborate with team</t>
  </si>
  <si>
    <r>
      <rPr/>
      <t xml:space="preserve">1. Participated in 4 section of the SPPP document 
2. Write 1 section (Integration and Deployment) if the Risk Management
3.  Setup git and collaborate on lab1 </t>
    </r>
    <r>
      <rPr>
        <color rgb="FF1155CC"/>
        <u/>
      </rPr>
      <t>team.md</t>
    </r>
    <r>
      <rPr/>
      <t xml:space="preserve"> update my information and created a commit message</t>
    </r>
  </si>
  <si>
    <t xml:space="preserve">1. not familar with pivotal tracker
2. </t>
  </si>
  <si>
    <t>0 - continue to learn Django
1 - continue to define requirements
3 - implement a basic hello world on Django</t>
  </si>
  <si>
    <t>0 - revising react and pivotal tracker
3 - Registration and Login Form
5 - Participate in team meetings
7 - work on lab 2
7 - create user story tickets on pivotal tracker</t>
  </si>
  <si>
    <t>0 - revising reat
2 - define the Security Design on the SDD document
3 - User actions registration and login and helper function to sanitize input
3 - User Account registration and authentication implemtaion and integration
3 - Implementing ui messages and rendering based on state
3 - API endpoint implementation
4 - Unit testing functional components
5 - participate in team meeting</t>
  </si>
  <si>
    <t>1. Worked on implementing functional components of the User management
2. Implemented API endpoint functions to send request to backend
3. Updated UI components basded on request responses and user state information</t>
  </si>
  <si>
    <t>0 - refreshed advanced react concepts
0 - learning auth0 integration and configuration
3 - Integrated auth0 authentication
3 - Route protection for certain routes
3 - Debugging code
3 - react-redux store implementation
3 - rendering UI based on state and displaying user infor from redux-store
4 - Unit testing functional components
5 - participate in team meeting
7 - collaborated on github and reviewed code, approved pull requests</t>
  </si>
  <si>
    <t>1. Worked on integrationg the functional components of user Management and creating functional pages\
2. Integrated auth.js api endpoint implementations with appropriate user events and facilitated navigation
3. Added addition features such as authentication with auth0</t>
  </si>
  <si>
    <t>1. non familiar with auth-0 configuration and integration
2. mis-behaving of functional components</t>
  </si>
  <si>
    <r>
      <rPr>
        <rFont val="Arial"/>
        <b/>
      </rPr>
      <t>Your Lead Roles</t>
    </r>
    <r>
      <rPr>
        <rFont val="Arial"/>
      </rPr>
      <t>: Backup Project Leader, requirement leader</t>
    </r>
  </si>
  <si>
    <r>
      <rPr/>
      <t xml:space="preserve">0 - Learn React
1 - define high level requirements
2 - Narrow down what we need to design for UI 
3. Add bio to </t>
    </r>
    <r>
      <rPr>
        <color rgb="FF1155CC"/>
        <u/>
      </rPr>
      <t>team.md</t>
    </r>
    <r>
      <rPr/>
      <t xml:space="preserve">
5 - make project plan, send reminders to team members, set up pivotal tracker, make tickets, familiarize team members with ticket format and task tracking expectations
6 - set up git
7 - research similar products, prepare presentation, fill in my sections of risk management form and SPPP</t>
    </r>
  </si>
  <si>
    <t>- Wrote 2 sections of SPPP  
- Wrote 3 sections of risk management form
- Set up Pivotal Tracker and created tickets
- Created personas
- Documented requirements
-Met with team 3 to determine their requirements</t>
  </si>
  <si>
    <t xml:space="preserve">1. Since our team is building UI for services being built by other teams, hard to define all our requirements without other teams having theirs settled yet. </t>
  </si>
  <si>
    <t>Meeting with other teams to work out their plans for what services they are developing, fill in service gaps and resolve overlapping work. Once this is accomplished it should be clearer what UI my team needs to develop for the other team's services</t>
  </si>
  <si>
    <t>0 - Continue to watch tutorials and read React Documentation, consult team members who have React experience on what areas most important to focus on for our project
1 - Communicate with other teams on their UI needs and discuss with team how that translates into our requirements.</t>
  </si>
  <si>
    <t>0 - Learn React
1 - Refine Requirements
2 - Create software design document and review wireframes 
3.- Add project creation form feature
5 - make iteration plan, assigned tickets to team, communicated with other teams to define user and project classes and align requirements.
6 - set up react dependencies (node.js, npm, libraries) 
7 - updated SPPP. risk management form, progress report, contributed to SDD, made slideshow and presentation video with help from Fehmi, compiled docs, made pre-release.</t>
  </si>
  <si>
    <t>Made project form, coordinated work, did a few sections of SDD, made release</t>
  </si>
  <si>
    <t xml:space="preserve">Getting the other teams' services so our UI can actually work with them. </t>
  </si>
  <si>
    <t>Focused on building out main UI structure for now</t>
  </si>
  <si>
    <t>0 - Learn React
1 - Prioritize requirements to translate into tasks and allocate resources
2 - Update software design document, review canva design
3.- Refactor project creation form to improve code, update styling to match canva design
4. Wrote test for my project form feature. Fixed test configuration after a PR caused them to stop running properly. Fixed teammate's test that was failing 
5 - make iteration plan, assigned tickets to team, communicated with other teams to get updates on their services and how to begin integrating
6 - set up testing dependencies (adding jest, babel, configs)
7 - updated SDD. risk management form, progress report, compiled docs, made pre-release.</t>
  </si>
  <si>
    <t>Updated form styling, wrote tests, communicated and coordinated team, made release</t>
  </si>
  <si>
    <t>Did not get access to services until end of iteration, was difficult to know how to allocate resources without being able to work on most core functions which required the services.</t>
  </si>
  <si>
    <t xml:space="preserve">While waiting for services pivoted the team to fleshing out design and doing any prep we could to integrate services without knowing full details yet. </t>
  </si>
  <si>
    <t>Integration work to use the other teams services. 
Adding and executing testing
Deployment</t>
  </si>
  <si>
    <t>1 - Prioritize requirements to translate into tasks and allocate resources
2 - Updated software design document
3.- Created about page and my profile page. 
4. Wrote tests for my about page and profile page features. Fixed previously passing test that was failing 
5 - Made iteration plan, assigned tickets to team, communicated with other teams to get updates on their services and how to integrate. Made backup plans for if services were not ready/could not integrate.
6 - Just configuration fixes as needed
7 - Updated SDD, SPPP, risk management form, progress report, compiled docs, created presentation slideshow and added my pieces, recorded presentation video with team, made demo video, spliced together presentation and demo, made release.</t>
  </si>
  <si>
    <t>Created about page and profile page, wrote corresponding tests, communicated and coordinated team, made release</t>
  </si>
  <si>
    <t>One service we were able to get access to and integrate, the other had an issue that made us unable to use it, causing major delays and I had to direct the team to pivot and come up with a last minute alternate solution. This also caused other final tasks to have to be rushed like deployment, testing, presentation etc.</t>
  </si>
  <si>
    <t>Team was able to pull off an imperfect but functioning alternate solution. We all rushed to complete everything still needed. We requested an extension but by the time we got a response we had wrapped most issues up and wanted to complete the project.</t>
  </si>
  <si>
    <r>
      <rPr>
        <rFont val="Arial"/>
        <b/>
      </rPr>
      <t>Your Lead Roles</t>
    </r>
    <r>
      <rPr>
        <rFont val="Arial"/>
      </rPr>
      <t>: Design and Implementation Leader</t>
    </r>
  </si>
  <si>
    <t>0 -  learn about the project
1 - look at and estimate the requirements needed
2 - create pages for what we need to create, create basic react structure 
5 - Make Zoom meetings
7 - prepare presentation</t>
  </si>
  <si>
    <r>
      <rPr/>
      <t xml:space="preserve">1. Write design and implementation sections of SPPP- Risk Management  
2. Write my intro for </t>
    </r>
    <r>
      <rPr>
        <color rgb="FF1155CC"/>
        <u/>
      </rPr>
      <t xml:space="preserve">team.md
</t>
    </r>
    <r>
      <rPr/>
      <t>3. Create a page breakdown for what pages could be needed</t>
    </r>
  </si>
  <si>
    <t xml:space="preserve">1. Confusion in the begining for overall requirements </t>
  </si>
  <si>
    <t xml:space="preserve">1. More communication for planning </t>
  </si>
  <si>
    <t>2- Wireframe 
4 - Create React Basic Setup</t>
  </si>
  <si>
    <t>2- Completed the outline for the React and Navigation, updated Figma Design
3 - Creating the Discussion, Search Bar, Cards, and information basic code
5 - Made Zoom Meeting
7- creating and uploading the demo video</t>
  </si>
  <si>
    <t>2. Completed the the outline fo react, Navigation, Dashbaord</t>
  </si>
  <si>
    <t>2- Updated SDD Document
3- Updating Project Card, Dashboard and adding in Project Modal and added in CSS for those pages
5- Talked with team and help with decisions. Updated meeting minutes.
7- Approved Github and reviewed code</t>
  </si>
  <si>
    <t>3- Updating Project Card, Dashboard, Home, and Project Modal and added functionality for those pages as well as Project Creation. 5- Talked with the team and help with decisions. add Meeting to the total file 7- Approved Github and reviewed code</t>
  </si>
  <si>
    <t>3- Updating Project Card, Dashboard, Home, and Project Modal and added functionality for those pages as well as Project Creation.
5- Talked with the team and help with decisions. add Meeting to the total file. Created Zoom meeting
7- Approved Github and reviewed code</t>
  </si>
  <si>
    <r>
      <rPr>
        <rFont val="Arial"/>
        <b/>
      </rPr>
      <t>Your Lead Roles</t>
    </r>
    <r>
      <rPr>
        <rFont val="Arial"/>
      </rPr>
      <t>: Requirement Leader, QA Leader</t>
    </r>
  </si>
  <si>
    <r>
      <rPr/>
      <t xml:space="preserve">0 -  learn about the project
1 - look at and estimate the requirements needed 
4 - Worked on the SPPP document for testing section.
1 - Worked on the Risk Management document for Requirements section.
4 - Worked on the Risk Management document for Testing section.
7 - Worked on the </t>
    </r>
    <r>
      <rPr>
        <color rgb="FF1155CC"/>
        <u/>
      </rPr>
      <t>team.md</t>
    </r>
    <r>
      <rPr/>
      <t xml:space="preserve"> and added the details for myself.
3 - Created a release for the iter0 from GitHub.</t>
    </r>
  </si>
  <si>
    <r>
      <rPr/>
      <t xml:space="preserve">1. Write design and implementation sections of SPPP- Risk Management  
2. Write my intro for </t>
    </r>
    <r>
      <rPr>
        <color rgb="FF1155CC"/>
        <u/>
      </rPr>
      <t>team.md</t>
    </r>
    <r>
      <rPr/>
      <t xml:space="preserve"> 3.Write the section for QA Testing in SPPP doc.</t>
    </r>
  </si>
  <si>
    <t>Not having clear understaing about the application and its process.</t>
  </si>
  <si>
    <t>Working on communicating with other teams on the requirements.</t>
  </si>
  <si>
    <t>- Work on the Testing Framework
- Work on the Testing section of SPPP and STD.</t>
  </si>
  <si>
    <t>4- Worked on the SPPP document for adding more details to the Testing section.
4 - Worked on the automation framework for testing using Python Behave and Selenium. The framework is not done, folder structure is somewhat done.
0 - Learn about the Behave-Selenium python framework.
7 - Worked on the slide for Testing section.
7 - Worked on the slide show video for the Testing section.
7 - Worked on the Progress Report.</t>
  </si>
  <si>
    <t>- Worked on the Testing Framework for the application using Python Behave and Selenium.
- Worked on the Testing section of SPPP and STD.</t>
  </si>
  <si>
    <t>Don't have the UI yet for testing.</t>
  </si>
  <si>
    <t>As a team we're working on the application and we'll have the UI in short time.</t>
  </si>
  <si>
    <t>- Work on the Testing Framework for the application using Python Behave and Selenium. 
- Work on the Testing section of SPPP.
- Work on the STD document and updated it with more information.
- Work on the Footer component for the application.</t>
  </si>
  <si>
    <t>7 - Worked on the Progress Report.
4- Worked on the STD document and added more details.
4 - Worked on the automation framework for testing using Python Behave and Selenium. The framework is not done, folder structure is somewhat done.
0 - Learn about the Behave-Selenium python framework.
3 - Worked on the Footer section for the application.</t>
  </si>
  <si>
    <t>- Worked on the Testing Framework for the application using Python Behave and Selenium. 
- Worked on the Testing section of SPPP.
- Worked on the STD document and updated it with more information.
- Worked on the Footer component for the application.</t>
  </si>
  <si>
    <t>We have the UI now ready and in progress of implemantation. I already added the test cases we're planing to automate and will automate them shortly this week.</t>
  </si>
  <si>
    <t>- Finish work on the Testing Framework for the application using Python Behave and Selenium. 
- Finish work on the Testing section of SPPP.
- Finish work on the STD document and updated it with more information.</t>
  </si>
  <si>
    <t>6/11-6/18</t>
  </si>
  <si>
    <t>7 - Worked on the Progress Report.
4- Worked on the STD document and added more details.
4 - Worked on the automation framework for testing using Python Behave and Selenium. The framework is done and it's working as expected with logger and report functions.
0 - Learn about the Behave-Selenium python framework.</t>
  </si>
  <si>
    <t>- Worked on the Testing Framework for the application using Python Behave and Selenium. 
- Worked on the Testing section of SPPP.
- Worked on the STD document and updated it with more information.</t>
  </si>
  <si>
    <t>-We had issues on UI but that got fixed fast.
-Still no deployment, because of that I automate the application in localhost.
-There is no documentation for API, so we couldn't automate any API.</t>
  </si>
  <si>
    <r>
      <rPr>
        <rFont val="Arial"/>
        <b/>
      </rPr>
      <t>Your Lead Roles</t>
    </r>
    <r>
      <rPr>
        <rFont val="Arial"/>
      </rPr>
      <t>: Requirement Leader, QA Leader</t>
    </r>
  </si>
  <si>
    <t>0 -  learn about the project and Github
1 - define configuration management and technology competence
5 - Zoom meetings
6- set team's github repository and merge branches
7 - update readme file</t>
  </si>
  <si>
    <t>1. Write technologh competence of SPPP- Risk Management  
2. Write my intro for team.md 
3.Write the section for configuration management plan in SPPP doc.
4. write the readme file
5. set team's github repository and merge branches</t>
  </si>
  <si>
    <t>not familar with pivotal tracker and github collaration process</t>
  </si>
  <si>
    <t>basically solved by using these tools with teammates help</t>
  </si>
  <si>
    <t>0- learn react
3- start coding based on the design requirements
5-  meeting and discussion around next steps</t>
  </si>
  <si>
    <t xml:space="preserve">0- learn about the React 
3- create landing page and navigation bar based on the design
5- Zoom meetings
6- manage github branches and merges
</t>
  </si>
  <si>
    <t>1. Create the landing page
2. Create the navigation bar
3. Manage the GitHub branches and merges</t>
  </si>
  <si>
    <t>3- Refine the coding part and integrate it with the backend.
4- Test the features I developed
5-  meeting and discussion around next steps</t>
  </si>
  <si>
    <t xml:space="preserve">3- Updating Landing page based on Canva. 
3-Make navbar to be responsive and change states based on login/logout
3- set up the basic page style in index.css
4- retest the landing page with jest
5- Zoom meetings
6- manage github branches and merges
7- work on progress report and presentation
</t>
  </si>
  <si>
    <t>I used mocha for the testing part in lab3 and has some conflicts with jest</t>
  </si>
  <si>
    <t xml:space="preserve">haven't solved on my local environment, I'll ask teammates for help </t>
  </si>
  <si>
    <t>3- integrate with team1 and team2
4- test for all the pages and functions
5- Zoom meetings</t>
  </si>
  <si>
    <t>3-update search bar to implement the search function
5-zoom meeting
6- manage github branches and merges
6-deploy on Github Page
7- work on progress report and presentation</t>
  </si>
  <si>
    <t>the deployed page kept showing 404</t>
  </si>
  <si>
    <t>solved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</si>
</sst>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color rgb="FF000000"/>
      <name val="Arial"/>
    </font>
    <font>
      <color rgb="FFFF0000"/>
      <name val="Arial"/>
    </font>
    <font>
      <b/>
      <name val="Calibri"/>
    </font>
    <font>
      <name val="Arial"/>
    </font>
    <font>
      <u/>
      <color rgb="FF0000FF"/>
    </font>
    <font>
      <color rgb="FF000000"/>
      <name val="&quot;Arial&quo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horizontal="left" readingOrder="0" shrinkToFit="0" wrapText="1"/>
    </xf>
    <xf borderId="0" fillId="2" fontId="6" numFmtId="0" xfId="0" applyAlignment="1" applyFill="1" applyFont="1">
      <alignment horizontal="lef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0" fillId="0" fontId="8" numFmtId="0" xfId="0" applyAlignment="1" applyFont="1">
      <alignment shrinkToFit="0" vertical="top" wrapText="1"/>
    </xf>
    <xf borderId="1" fillId="0" fontId="8" numFmtId="0" xfId="0" applyAlignment="1" applyBorder="1" applyFont="1">
      <alignment vertical="bottom"/>
    </xf>
    <xf borderId="0" fillId="0" fontId="9" numFmtId="0" xfId="0" applyAlignment="1" applyFont="1">
      <alignment vertical="bottom"/>
    </xf>
    <xf borderId="0" fillId="3" fontId="1" numFmtId="0" xfId="0" applyAlignment="1" applyFill="1" applyFont="1">
      <alignment readingOrder="0" shrinkToFit="0" vertical="bottom" wrapText="0"/>
    </xf>
    <xf borderId="0" fillId="3"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10" numFmtId="0" xfId="0" applyAlignment="1" applyFont="1">
      <alignment readingOrder="0" shrinkToFit="0" wrapText="1"/>
    </xf>
    <xf borderId="0" fillId="0" fontId="5" numFmtId="164" xfId="0" applyAlignment="1" applyFont="1" applyNumberFormat="1">
      <alignment readingOrder="0"/>
    </xf>
    <xf borderId="0" fillId="0" fontId="11"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hyperlink" Target="http://team.md/"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11.63"/>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8" t="s">
        <v>27</v>
      </c>
      <c r="F4" s="10" t="s">
        <v>28</v>
      </c>
      <c r="G4" s="11">
        <v>20.0</v>
      </c>
      <c r="H4" s="11">
        <v>2.0</v>
      </c>
      <c r="I4" s="11">
        <v>12.0</v>
      </c>
      <c r="J4" s="11">
        <v>11.0</v>
      </c>
      <c r="K4" s="11">
        <v>1.0</v>
      </c>
      <c r="L4" s="11">
        <v>43.5</v>
      </c>
      <c r="M4" s="11" t="s">
        <v>29</v>
      </c>
      <c r="N4" s="11">
        <v>2.5</v>
      </c>
    </row>
    <row r="5">
      <c r="A5" s="8">
        <v>1.0</v>
      </c>
      <c r="B5" s="8" t="s">
        <v>30</v>
      </c>
      <c r="C5" s="8" t="s">
        <v>31</v>
      </c>
      <c r="D5" s="8" t="s">
        <v>32</v>
      </c>
      <c r="E5" s="8" t="s">
        <v>33</v>
      </c>
      <c r="F5" s="8" t="s">
        <v>34</v>
      </c>
      <c r="G5" s="11">
        <v>22.0</v>
      </c>
      <c r="H5" s="11">
        <v>4.0</v>
      </c>
      <c r="I5" s="11">
        <v>16.0</v>
      </c>
      <c r="J5" s="11">
        <v>14.0</v>
      </c>
      <c r="K5" s="11">
        <v>2.0</v>
      </c>
      <c r="L5" s="11">
        <v>47.0</v>
      </c>
      <c r="M5" s="11" t="s">
        <v>35</v>
      </c>
      <c r="N5" s="11">
        <v>2.0</v>
      </c>
      <c r="O5" s="11">
        <v>9.5</v>
      </c>
      <c r="P5" s="11">
        <v>1.0</v>
      </c>
      <c r="Q5" s="11">
        <v>6.0</v>
      </c>
      <c r="R5" s="11">
        <v>8.0</v>
      </c>
      <c r="S5" s="11">
        <v>2.5</v>
      </c>
      <c r="T5" s="11">
        <v>3.6</v>
      </c>
      <c r="U5" s="11">
        <v>1.5</v>
      </c>
    </row>
    <row r="6">
      <c r="A6" s="8">
        <v>2.0</v>
      </c>
      <c r="B6" s="8" t="s">
        <v>36</v>
      </c>
      <c r="C6" s="8" t="s">
        <v>37</v>
      </c>
      <c r="D6" s="8" t="s">
        <v>38</v>
      </c>
      <c r="E6" s="8" t="s">
        <v>39</v>
      </c>
      <c r="F6" s="8" t="s">
        <v>40</v>
      </c>
      <c r="G6" s="11">
        <v>17.0</v>
      </c>
      <c r="H6" s="11">
        <v>2.0</v>
      </c>
      <c r="I6" s="11">
        <v>14.0</v>
      </c>
      <c r="J6" s="11">
        <v>13.0</v>
      </c>
      <c r="K6" s="11">
        <v>1.0</v>
      </c>
      <c r="L6" s="11">
        <v>60.2</v>
      </c>
      <c r="M6" s="11" t="s">
        <v>41</v>
      </c>
      <c r="N6" s="11">
        <v>2.0</v>
      </c>
      <c r="O6" s="11">
        <v>5.0</v>
      </c>
      <c r="P6" s="11">
        <v>0.5</v>
      </c>
      <c r="Q6" s="11">
        <v>4.0</v>
      </c>
      <c r="R6" s="11">
        <v>22.5</v>
      </c>
      <c r="S6" s="11">
        <v>7.5</v>
      </c>
      <c r="T6" s="11">
        <v>5.1</v>
      </c>
      <c r="U6" s="11">
        <v>1.5</v>
      </c>
    </row>
    <row r="7">
      <c r="A7" s="8">
        <v>3.0</v>
      </c>
      <c r="B7" s="8" t="s">
        <v>42</v>
      </c>
      <c r="C7" s="8" t="s">
        <v>43</v>
      </c>
      <c r="D7" s="8" t="s">
        <v>44</v>
      </c>
      <c r="E7" s="8" t="s">
        <v>45</v>
      </c>
      <c r="G7" s="11">
        <v>21.0</v>
      </c>
      <c r="H7" s="11">
        <v>0.0</v>
      </c>
      <c r="I7" s="11">
        <v>16.0</v>
      </c>
      <c r="J7" s="11">
        <v>16.0</v>
      </c>
      <c r="K7" s="11">
        <v>0.0</v>
      </c>
      <c r="L7" s="11">
        <v>66.9</v>
      </c>
      <c r="M7" s="11" t="s">
        <v>46</v>
      </c>
      <c r="N7" s="11">
        <v>2.0</v>
      </c>
      <c r="O7" s="11">
        <v>5.5</v>
      </c>
      <c r="P7" s="11">
        <v>1.0</v>
      </c>
      <c r="Q7" s="11">
        <v>0.5</v>
      </c>
      <c r="R7" s="11">
        <v>17.0</v>
      </c>
      <c r="S7" s="11">
        <v>19.0</v>
      </c>
      <c r="T7" s="11">
        <v>6.1</v>
      </c>
      <c r="U7" s="11">
        <v>7.0</v>
      </c>
    </row>
    <row r="8">
      <c r="A8" s="8"/>
      <c r="B8" s="12"/>
      <c r="C8" s="12"/>
    </row>
    <row r="9">
      <c r="A9" s="8"/>
      <c r="B9" s="12"/>
      <c r="C9" s="12"/>
    </row>
    <row r="10">
      <c r="A10" s="12"/>
      <c r="B10" s="12"/>
      <c r="C1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22.0"/>
    <col customWidth="1" min="3" max="3" width="15.88"/>
    <col customWidth="1" min="6" max="6" width="10.63"/>
    <col customWidth="1" min="10" max="10" width="18.63"/>
  </cols>
  <sheetData>
    <row r="1" ht="27.0" customHeight="1">
      <c r="A1" s="13" t="s">
        <v>47</v>
      </c>
      <c r="B1" s="14"/>
      <c r="C1" s="14"/>
      <c r="D1" s="14"/>
      <c r="E1" s="14"/>
      <c r="F1" s="14"/>
      <c r="G1" s="14"/>
      <c r="H1" s="14"/>
      <c r="I1" s="14"/>
      <c r="J1" s="14"/>
      <c r="K1" s="15"/>
      <c r="L1" s="15"/>
      <c r="M1" s="15"/>
      <c r="N1" s="15"/>
      <c r="O1" s="15"/>
      <c r="P1" s="15"/>
      <c r="Q1" s="15"/>
      <c r="R1" s="15"/>
      <c r="S1" s="15"/>
      <c r="T1" s="15"/>
      <c r="U1" s="15"/>
      <c r="V1" s="15"/>
      <c r="W1" s="15"/>
      <c r="X1" s="15"/>
      <c r="Y1" s="15"/>
      <c r="Z1" s="15"/>
    </row>
    <row r="2">
      <c r="A2" s="16" t="s">
        <v>48</v>
      </c>
      <c r="B2" s="17" t="s">
        <v>49</v>
      </c>
      <c r="C2" s="17" t="s">
        <v>50</v>
      </c>
      <c r="D2" s="17" t="s">
        <v>51</v>
      </c>
      <c r="E2" s="17" t="s">
        <v>52</v>
      </c>
      <c r="F2" s="17" t="s">
        <v>53</v>
      </c>
      <c r="G2" s="18" t="s">
        <v>54</v>
      </c>
      <c r="H2" s="18" t="s">
        <v>55</v>
      </c>
      <c r="I2" s="18" t="s">
        <v>56</v>
      </c>
      <c r="J2" s="18" t="s">
        <v>57</v>
      </c>
      <c r="K2" s="19" t="s">
        <v>58</v>
      </c>
      <c r="L2" s="20"/>
      <c r="M2" s="20"/>
      <c r="N2" s="20"/>
      <c r="O2" s="20"/>
      <c r="P2" s="20"/>
      <c r="Q2" s="20"/>
      <c r="R2" s="20"/>
      <c r="S2" s="20"/>
      <c r="T2" s="20"/>
      <c r="U2" s="20"/>
      <c r="V2" s="20"/>
      <c r="W2" s="20"/>
      <c r="X2" s="20"/>
      <c r="Y2" s="20"/>
      <c r="Z2" s="20"/>
    </row>
    <row r="3">
      <c r="A3" s="11" t="s">
        <v>59</v>
      </c>
      <c r="B3" s="8" t="s">
        <v>60</v>
      </c>
      <c r="C3" s="8" t="s">
        <v>61</v>
      </c>
      <c r="D3" s="8" t="s">
        <v>62</v>
      </c>
      <c r="E3" s="8" t="s">
        <v>63</v>
      </c>
      <c r="F3" s="8" t="s">
        <v>64</v>
      </c>
      <c r="G3" s="8" t="s">
        <v>65</v>
      </c>
      <c r="H3" s="8" t="s">
        <v>66</v>
      </c>
      <c r="I3" s="8" t="s">
        <v>67</v>
      </c>
      <c r="J3" s="8" t="s">
        <v>68</v>
      </c>
    </row>
    <row r="4">
      <c r="A4" s="11" t="s">
        <v>69</v>
      </c>
      <c r="D4" s="8" t="s">
        <v>70</v>
      </c>
      <c r="F4" s="8" t="s">
        <v>71</v>
      </c>
      <c r="G4" s="8" t="s">
        <v>72</v>
      </c>
      <c r="H4" s="8" t="s">
        <v>73</v>
      </c>
      <c r="I4" s="8" t="s">
        <v>74</v>
      </c>
      <c r="J4" s="8" t="s">
        <v>75</v>
      </c>
      <c r="K4" s="8" t="s">
        <v>76</v>
      </c>
    </row>
    <row r="5">
      <c r="A5" s="11" t="s">
        <v>77</v>
      </c>
      <c r="B5" s="8" t="s">
        <v>78</v>
      </c>
      <c r="C5" s="8" t="s">
        <v>79</v>
      </c>
      <c r="E5" s="8" t="s">
        <v>80</v>
      </c>
      <c r="F5" s="8" t="s">
        <v>81</v>
      </c>
      <c r="G5" s="8" t="s">
        <v>82</v>
      </c>
      <c r="H5" s="8" t="s">
        <v>83</v>
      </c>
      <c r="I5" s="8" t="s">
        <v>84</v>
      </c>
      <c r="J5" s="8" t="s">
        <v>85</v>
      </c>
      <c r="K5" s="8" t="s">
        <v>86</v>
      </c>
    </row>
    <row r="6">
      <c r="A6" s="11" t="s">
        <v>87</v>
      </c>
      <c r="B6" s="11" t="s">
        <v>88</v>
      </c>
      <c r="D6" s="11" t="s">
        <v>89</v>
      </c>
      <c r="E6" s="11"/>
      <c r="F6" s="11" t="s">
        <v>90</v>
      </c>
      <c r="G6" s="11" t="s">
        <v>91</v>
      </c>
      <c r="H6" s="11" t="s">
        <v>92</v>
      </c>
      <c r="J6" s="11" t="s">
        <v>93</v>
      </c>
      <c r="K6" s="11" t="s">
        <v>94</v>
      </c>
    </row>
    <row r="7">
      <c r="A7" s="11" t="s">
        <v>95</v>
      </c>
      <c r="B7" s="8" t="s">
        <v>96</v>
      </c>
      <c r="F7" s="11" t="s">
        <v>97</v>
      </c>
      <c r="G7" s="8" t="s">
        <v>98</v>
      </c>
      <c r="H7" s="8" t="s">
        <v>99</v>
      </c>
      <c r="I7" s="8" t="s">
        <v>100</v>
      </c>
      <c r="J7" s="8" t="s">
        <v>93</v>
      </c>
      <c r="K7" s="11" t="s">
        <v>101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57.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1" t="s">
        <v>102</v>
      </c>
      <c r="B1" s="22"/>
      <c r="C1" s="22"/>
      <c r="D1" s="22"/>
      <c r="E1" s="22"/>
      <c r="F1" s="22"/>
      <c r="G1" s="23"/>
      <c r="H1" s="23"/>
      <c r="I1" s="23"/>
      <c r="J1" s="23"/>
      <c r="K1" s="23"/>
      <c r="L1" s="23"/>
      <c r="M1" s="24"/>
      <c r="N1" s="24"/>
      <c r="O1" s="24"/>
      <c r="P1" s="8"/>
      <c r="Q1" s="8"/>
      <c r="R1" s="23"/>
      <c r="S1" s="23"/>
      <c r="T1" s="12"/>
      <c r="U1" s="12"/>
      <c r="V1" s="12"/>
    </row>
    <row r="2" ht="39.75" customHeight="1">
      <c r="A2" s="22" t="s">
        <v>103</v>
      </c>
      <c r="G2" s="23"/>
      <c r="H2" s="23"/>
      <c r="I2" s="23"/>
      <c r="J2" s="23"/>
      <c r="K2" s="23"/>
      <c r="L2" s="23"/>
      <c r="M2" s="24"/>
      <c r="N2" s="24"/>
      <c r="O2" s="24"/>
      <c r="P2" s="8"/>
      <c r="Q2" s="8"/>
      <c r="R2" s="23"/>
      <c r="S2" s="23"/>
      <c r="T2" s="12"/>
      <c r="U2" s="12"/>
      <c r="V2" s="12"/>
    </row>
    <row r="3">
      <c r="A3" s="2" t="s">
        <v>104</v>
      </c>
      <c r="B3" s="2" t="s">
        <v>3</v>
      </c>
      <c r="C3" s="5" t="s">
        <v>105</v>
      </c>
      <c r="D3" s="5" t="s">
        <v>106</v>
      </c>
      <c r="E3" s="2" t="s">
        <v>107</v>
      </c>
      <c r="F3" s="2" t="s">
        <v>108</v>
      </c>
      <c r="G3" s="5" t="s">
        <v>16</v>
      </c>
      <c r="H3" s="5" t="s">
        <v>17</v>
      </c>
      <c r="I3" s="5" t="s">
        <v>18</v>
      </c>
      <c r="J3" s="5" t="s">
        <v>19</v>
      </c>
      <c r="K3" s="5" t="s">
        <v>20</v>
      </c>
      <c r="L3" s="5" t="s">
        <v>21</v>
      </c>
      <c r="M3" s="2" t="s">
        <v>22</v>
      </c>
      <c r="N3" s="2" t="s">
        <v>109</v>
      </c>
      <c r="O3" s="2" t="s">
        <v>110</v>
      </c>
      <c r="P3" s="3" t="s">
        <v>111</v>
      </c>
      <c r="Q3" s="3" t="s">
        <v>112</v>
      </c>
      <c r="R3" s="5" t="s">
        <v>113</v>
      </c>
      <c r="S3" s="25" t="s">
        <v>114</v>
      </c>
      <c r="T3" s="26"/>
      <c r="U3" s="26"/>
      <c r="V3" s="26"/>
      <c r="W3" s="6"/>
      <c r="X3" s="6"/>
      <c r="Y3" s="6"/>
      <c r="Z3" s="6"/>
    </row>
    <row r="4">
      <c r="A4" s="8">
        <v>1.0</v>
      </c>
      <c r="B4" s="8" t="s">
        <v>24</v>
      </c>
      <c r="C4" s="8">
        <f t="shared" ref="C4:C7" si="1">D4+E4</f>
        <v>8</v>
      </c>
      <c r="D4" s="8">
        <f t="shared" ref="D4:D7" si="2">sum(G4:N4)</f>
        <v>5.5</v>
      </c>
      <c r="E4" s="8">
        <v>2.5</v>
      </c>
      <c r="F4" s="8" t="s">
        <v>115</v>
      </c>
      <c r="G4" s="8">
        <v>1.5</v>
      </c>
      <c r="H4" s="8">
        <v>1.0</v>
      </c>
      <c r="I4" s="8">
        <v>0.0</v>
      </c>
      <c r="J4" s="8">
        <v>0.0</v>
      </c>
      <c r="K4" s="8">
        <v>0.0</v>
      </c>
      <c r="L4" s="8">
        <v>0.0</v>
      </c>
      <c r="M4" s="8">
        <v>1.0</v>
      </c>
      <c r="N4" s="8">
        <v>2.0</v>
      </c>
      <c r="O4" s="27" t="s">
        <v>116</v>
      </c>
      <c r="P4" s="8" t="s">
        <v>117</v>
      </c>
      <c r="Q4" s="8"/>
      <c r="R4" s="8" t="s">
        <v>118</v>
      </c>
      <c r="S4" s="8">
        <v>6.0</v>
      </c>
      <c r="T4" s="12"/>
      <c r="U4" s="12"/>
      <c r="V4" s="12"/>
    </row>
    <row r="5">
      <c r="A5" s="28">
        <v>45325.0</v>
      </c>
      <c r="B5" s="8" t="s">
        <v>30</v>
      </c>
      <c r="C5" s="8">
        <f t="shared" si="1"/>
        <v>8.5</v>
      </c>
      <c r="D5" s="8">
        <f t="shared" si="2"/>
        <v>7.5</v>
      </c>
      <c r="E5" s="11">
        <v>1.0</v>
      </c>
      <c r="F5" s="11" t="s">
        <v>119</v>
      </c>
      <c r="G5" s="8">
        <v>3.0</v>
      </c>
      <c r="H5" s="8">
        <v>0.0</v>
      </c>
      <c r="I5" s="8">
        <v>1.5</v>
      </c>
      <c r="J5" s="8">
        <v>1.0</v>
      </c>
      <c r="K5" s="8">
        <v>0.5</v>
      </c>
      <c r="L5" s="8">
        <v>0.5</v>
      </c>
      <c r="M5" s="8">
        <v>0.0</v>
      </c>
      <c r="N5" s="8">
        <v>1.0</v>
      </c>
      <c r="O5" s="12"/>
      <c r="P5" s="12"/>
      <c r="Q5" s="12"/>
      <c r="R5" s="12"/>
      <c r="S5" s="12"/>
      <c r="T5" s="12"/>
      <c r="U5" s="12"/>
      <c r="V5" s="12"/>
    </row>
    <row r="6">
      <c r="A6" s="28">
        <v>45355.0</v>
      </c>
      <c r="B6" s="8" t="s">
        <v>36</v>
      </c>
      <c r="C6" s="8">
        <f t="shared" si="1"/>
        <v>16</v>
      </c>
      <c r="D6" s="8">
        <f t="shared" si="2"/>
        <v>15</v>
      </c>
      <c r="E6" s="11">
        <v>1.0</v>
      </c>
      <c r="F6" s="11" t="s">
        <v>120</v>
      </c>
      <c r="G6" s="8">
        <v>2.0</v>
      </c>
      <c r="H6" s="8">
        <v>0.0</v>
      </c>
      <c r="I6" s="8">
        <v>1.0</v>
      </c>
      <c r="J6" s="8">
        <v>9.0</v>
      </c>
      <c r="K6" s="8">
        <v>2.0</v>
      </c>
      <c r="L6" s="8">
        <v>1.0</v>
      </c>
      <c r="M6" s="8">
        <v>0.0</v>
      </c>
      <c r="N6" s="8">
        <v>0.0</v>
      </c>
      <c r="O6" s="8" t="s">
        <v>121</v>
      </c>
      <c r="P6" s="12"/>
      <c r="Q6" s="12"/>
      <c r="R6" s="12"/>
      <c r="S6" s="12"/>
      <c r="T6" s="12"/>
      <c r="U6" s="12"/>
      <c r="V6" s="12"/>
    </row>
    <row r="7">
      <c r="A7" s="28">
        <v>45387.0</v>
      </c>
      <c r="B7" s="11" t="s">
        <v>42</v>
      </c>
      <c r="C7" s="8">
        <f t="shared" si="1"/>
        <v>12.2</v>
      </c>
      <c r="D7" s="8">
        <f t="shared" si="2"/>
        <v>10.7</v>
      </c>
      <c r="E7" s="11">
        <v>1.5</v>
      </c>
      <c r="F7" s="11" t="s">
        <v>122</v>
      </c>
      <c r="G7" s="8">
        <v>2.5</v>
      </c>
      <c r="H7" s="8">
        <v>0.0</v>
      </c>
      <c r="I7" s="8">
        <v>0.0</v>
      </c>
      <c r="J7" s="8">
        <v>6.0</v>
      </c>
      <c r="K7" s="8">
        <v>1.0</v>
      </c>
      <c r="L7" s="8">
        <v>1.0</v>
      </c>
      <c r="M7" s="8">
        <v>0.0</v>
      </c>
      <c r="N7" s="8">
        <v>0.2</v>
      </c>
      <c r="O7" s="8" t="s">
        <v>123</v>
      </c>
      <c r="P7" s="8" t="s">
        <v>124</v>
      </c>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O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1" t="s">
        <v>102</v>
      </c>
      <c r="B1" s="22"/>
      <c r="C1" s="22"/>
      <c r="D1" s="22"/>
      <c r="E1" s="22"/>
      <c r="F1" s="22"/>
      <c r="G1" s="23"/>
      <c r="H1" s="23"/>
      <c r="I1" s="23"/>
      <c r="J1" s="23"/>
      <c r="K1" s="23"/>
      <c r="L1" s="23"/>
      <c r="M1" s="24"/>
      <c r="N1" s="24"/>
      <c r="O1" s="24"/>
      <c r="P1" s="8"/>
      <c r="Q1" s="8"/>
      <c r="R1" s="23"/>
      <c r="S1" s="23"/>
      <c r="T1" s="12"/>
      <c r="U1" s="12"/>
      <c r="V1" s="12"/>
    </row>
    <row r="2" ht="39.75" customHeight="1">
      <c r="A2" s="22" t="s">
        <v>125</v>
      </c>
      <c r="G2" s="23"/>
      <c r="H2" s="23"/>
      <c r="I2" s="23"/>
      <c r="J2" s="23"/>
      <c r="K2" s="23"/>
      <c r="L2" s="23"/>
      <c r="M2" s="24"/>
      <c r="N2" s="24"/>
      <c r="O2" s="24"/>
      <c r="P2" s="8"/>
      <c r="Q2" s="8"/>
      <c r="R2" s="23"/>
      <c r="S2" s="23"/>
      <c r="T2" s="12"/>
      <c r="U2" s="12"/>
      <c r="V2" s="12"/>
    </row>
    <row r="3">
      <c r="A3" s="2" t="s">
        <v>104</v>
      </c>
      <c r="B3" s="2" t="s">
        <v>3</v>
      </c>
      <c r="C3" s="5" t="s">
        <v>105</v>
      </c>
      <c r="D3" s="5" t="s">
        <v>106</v>
      </c>
      <c r="E3" s="2" t="s">
        <v>107</v>
      </c>
      <c r="F3" s="2" t="s">
        <v>108</v>
      </c>
      <c r="G3" s="5" t="s">
        <v>16</v>
      </c>
      <c r="H3" s="5" t="s">
        <v>17</v>
      </c>
      <c r="I3" s="5" t="s">
        <v>18</v>
      </c>
      <c r="J3" s="5" t="s">
        <v>19</v>
      </c>
      <c r="K3" s="5" t="s">
        <v>20</v>
      </c>
      <c r="L3" s="5" t="s">
        <v>21</v>
      </c>
      <c r="M3" s="2" t="s">
        <v>22</v>
      </c>
      <c r="N3" s="2" t="s">
        <v>109</v>
      </c>
      <c r="O3" s="2" t="s">
        <v>110</v>
      </c>
      <c r="P3" s="3" t="s">
        <v>111</v>
      </c>
      <c r="Q3" s="3" t="s">
        <v>112</v>
      </c>
      <c r="R3" s="5" t="s">
        <v>113</v>
      </c>
      <c r="S3" s="25" t="s">
        <v>114</v>
      </c>
      <c r="T3" s="26"/>
      <c r="U3" s="26"/>
      <c r="V3" s="26"/>
      <c r="W3" s="6"/>
      <c r="X3" s="6"/>
      <c r="Y3" s="6"/>
      <c r="Z3" s="6"/>
    </row>
    <row r="4">
      <c r="A4" s="8">
        <v>1.0</v>
      </c>
      <c r="B4" s="8" t="s">
        <v>24</v>
      </c>
      <c r="C4" s="8">
        <f t="shared" ref="C4:C7" si="1">D4+E4</f>
        <v>16</v>
      </c>
      <c r="D4" s="8">
        <f t="shared" ref="D4:D7" si="2">sum(G4:N4)</f>
        <v>13.5</v>
      </c>
      <c r="E4" s="8">
        <v>2.5</v>
      </c>
      <c r="F4" s="27" t="s">
        <v>126</v>
      </c>
      <c r="G4" s="8">
        <v>3.0</v>
      </c>
      <c r="H4" s="8">
        <v>3.0</v>
      </c>
      <c r="I4" s="8">
        <v>2.0</v>
      </c>
      <c r="J4" s="8"/>
      <c r="K4" s="8"/>
      <c r="L4" s="8">
        <v>2.5</v>
      </c>
      <c r="M4" s="8">
        <v>1.0</v>
      </c>
      <c r="N4" s="8">
        <v>2.0</v>
      </c>
      <c r="O4" s="8" t="s">
        <v>127</v>
      </c>
      <c r="P4" s="8" t="s">
        <v>128</v>
      </c>
      <c r="Q4" s="8" t="s">
        <v>129</v>
      </c>
      <c r="R4" s="8" t="s">
        <v>130</v>
      </c>
      <c r="S4" s="8">
        <v>12.0</v>
      </c>
      <c r="T4" s="12"/>
      <c r="U4" s="12"/>
      <c r="V4" s="12"/>
    </row>
    <row r="5">
      <c r="A5" s="28">
        <v>45325.0</v>
      </c>
      <c r="B5" s="8" t="s">
        <v>30</v>
      </c>
      <c r="C5" s="8">
        <f t="shared" si="1"/>
        <v>17</v>
      </c>
      <c r="D5" s="8">
        <f t="shared" si="2"/>
        <v>15</v>
      </c>
      <c r="E5" s="11">
        <v>2.0</v>
      </c>
      <c r="F5" s="8" t="s">
        <v>131</v>
      </c>
      <c r="G5" s="8">
        <v>4.0</v>
      </c>
      <c r="H5" s="8">
        <v>1.0</v>
      </c>
      <c r="I5" s="8">
        <v>2.0</v>
      </c>
      <c r="J5" s="8">
        <v>2.0</v>
      </c>
      <c r="K5" s="12"/>
      <c r="L5" s="8">
        <v>1.0</v>
      </c>
      <c r="M5" s="8">
        <v>1.0</v>
      </c>
      <c r="N5" s="8">
        <v>4.0</v>
      </c>
      <c r="O5" s="8" t="s">
        <v>132</v>
      </c>
      <c r="P5" s="8" t="s">
        <v>133</v>
      </c>
      <c r="Q5" s="8" t="s">
        <v>134</v>
      </c>
      <c r="R5" s="12"/>
      <c r="S5" s="8">
        <v>11.0</v>
      </c>
      <c r="T5" s="12"/>
      <c r="U5" s="12"/>
      <c r="V5" s="12"/>
    </row>
    <row r="6">
      <c r="A6" s="28">
        <v>45355.0</v>
      </c>
      <c r="B6" s="8" t="s">
        <v>36</v>
      </c>
      <c r="C6" s="8">
        <f t="shared" si="1"/>
        <v>16.5</v>
      </c>
      <c r="D6" s="8">
        <f t="shared" si="2"/>
        <v>14.5</v>
      </c>
      <c r="E6" s="11">
        <v>2.0</v>
      </c>
      <c r="F6" s="8" t="s">
        <v>135</v>
      </c>
      <c r="G6" s="8">
        <v>1.0</v>
      </c>
      <c r="H6" s="8">
        <v>0.5</v>
      </c>
      <c r="I6" s="8">
        <v>1.0</v>
      </c>
      <c r="J6" s="8">
        <v>4.0</v>
      </c>
      <c r="K6" s="8">
        <v>2.0</v>
      </c>
      <c r="L6" s="8">
        <v>2.0</v>
      </c>
      <c r="M6" s="8">
        <v>1.0</v>
      </c>
      <c r="N6" s="8">
        <v>3.0</v>
      </c>
      <c r="O6" s="8" t="s">
        <v>136</v>
      </c>
      <c r="P6" s="8" t="s">
        <v>137</v>
      </c>
      <c r="Q6" s="8" t="s">
        <v>138</v>
      </c>
      <c r="R6" s="8" t="s">
        <v>139</v>
      </c>
      <c r="S6" s="8">
        <v>12.0</v>
      </c>
      <c r="T6" s="12"/>
      <c r="U6" s="12"/>
      <c r="V6" s="12"/>
    </row>
    <row r="7">
      <c r="B7" s="11" t="s">
        <v>42</v>
      </c>
      <c r="C7" s="8">
        <f t="shared" si="1"/>
        <v>21</v>
      </c>
      <c r="D7" s="8">
        <f t="shared" si="2"/>
        <v>19</v>
      </c>
      <c r="E7" s="11">
        <v>2.0</v>
      </c>
      <c r="F7" s="8" t="s">
        <v>140</v>
      </c>
      <c r="G7" s="8">
        <v>0.0</v>
      </c>
      <c r="H7" s="8">
        <v>1.0</v>
      </c>
      <c r="I7" s="8">
        <v>0.5</v>
      </c>
      <c r="J7" s="8">
        <v>5.0</v>
      </c>
      <c r="K7" s="8">
        <v>2.0</v>
      </c>
      <c r="L7" s="8">
        <v>3.0</v>
      </c>
      <c r="M7" s="8">
        <v>0.5</v>
      </c>
      <c r="N7" s="8">
        <v>7.0</v>
      </c>
      <c r="O7" s="8" t="s">
        <v>141</v>
      </c>
      <c r="P7" s="8" t="s">
        <v>142</v>
      </c>
      <c r="Q7" s="8" t="s">
        <v>143</v>
      </c>
      <c r="R7" s="12"/>
      <c r="S7" s="8">
        <v>15.0</v>
      </c>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sheetData>
  <mergeCells count="1">
    <mergeCell ref="A2:F2"/>
  </mergeCells>
  <hyperlinks>
    <hyperlink r:id="rId1" ref="F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1" t="s">
        <v>102</v>
      </c>
      <c r="B1" s="22"/>
      <c r="C1" s="22"/>
      <c r="D1" s="22"/>
      <c r="E1" s="22"/>
      <c r="F1" s="22"/>
      <c r="G1" s="23"/>
      <c r="H1" s="23"/>
      <c r="I1" s="23"/>
      <c r="J1" s="23"/>
      <c r="K1" s="23"/>
      <c r="L1" s="23"/>
      <c r="M1" s="24"/>
      <c r="N1" s="24"/>
      <c r="O1" s="24"/>
      <c r="P1" s="8"/>
      <c r="Q1" s="8"/>
      <c r="R1" s="23"/>
      <c r="S1" s="23"/>
      <c r="T1" s="12"/>
      <c r="U1" s="12"/>
      <c r="V1" s="12"/>
    </row>
    <row r="2" ht="39.75" customHeight="1">
      <c r="A2" s="22" t="s">
        <v>144</v>
      </c>
      <c r="G2" s="23"/>
      <c r="H2" s="23"/>
      <c r="I2" s="23"/>
      <c r="J2" s="23"/>
      <c r="K2" s="23"/>
      <c r="L2" s="23"/>
      <c r="M2" s="24"/>
      <c r="N2" s="24"/>
      <c r="O2" s="24"/>
      <c r="P2" s="8"/>
      <c r="Q2" s="8"/>
      <c r="R2" s="23"/>
      <c r="S2" s="23"/>
      <c r="T2" s="12"/>
      <c r="U2" s="12"/>
      <c r="V2" s="12"/>
    </row>
    <row r="3">
      <c r="A3" s="2" t="s">
        <v>104</v>
      </c>
      <c r="B3" s="2" t="s">
        <v>3</v>
      </c>
      <c r="C3" s="5" t="s">
        <v>105</v>
      </c>
      <c r="D3" s="5" t="s">
        <v>106</v>
      </c>
      <c r="E3" s="2" t="s">
        <v>107</v>
      </c>
      <c r="F3" s="2" t="s">
        <v>108</v>
      </c>
      <c r="G3" s="5" t="s">
        <v>16</v>
      </c>
      <c r="H3" s="5" t="s">
        <v>17</v>
      </c>
      <c r="I3" s="5" t="s">
        <v>18</v>
      </c>
      <c r="J3" s="5" t="s">
        <v>19</v>
      </c>
      <c r="K3" s="5" t="s">
        <v>20</v>
      </c>
      <c r="L3" s="5" t="s">
        <v>21</v>
      </c>
      <c r="M3" s="2" t="s">
        <v>22</v>
      </c>
      <c r="N3" s="2" t="s">
        <v>109</v>
      </c>
      <c r="O3" s="2" t="s">
        <v>110</v>
      </c>
      <c r="P3" s="3" t="s">
        <v>111</v>
      </c>
      <c r="Q3" s="3" t="s">
        <v>112</v>
      </c>
      <c r="R3" s="5" t="s">
        <v>113</v>
      </c>
      <c r="S3" s="25" t="s">
        <v>114</v>
      </c>
      <c r="T3" s="26"/>
      <c r="U3" s="26"/>
      <c r="V3" s="26"/>
      <c r="W3" s="6"/>
      <c r="X3" s="6"/>
      <c r="Y3" s="6"/>
      <c r="Z3" s="6"/>
    </row>
    <row r="4">
      <c r="A4" s="8">
        <v>1.0</v>
      </c>
      <c r="B4" s="8" t="s">
        <v>24</v>
      </c>
      <c r="C4" s="8">
        <f>D4+E4</f>
        <v>6.15</v>
      </c>
      <c r="D4" s="8">
        <f>sum(G4:N4)</f>
        <v>3.6</v>
      </c>
      <c r="E4" s="8">
        <v>2.55</v>
      </c>
      <c r="F4" s="8" t="s">
        <v>145</v>
      </c>
      <c r="G4" s="8">
        <v>1.0</v>
      </c>
      <c r="H4" s="8">
        <v>0.5</v>
      </c>
      <c r="I4" s="8">
        <v>1.0</v>
      </c>
      <c r="J4" s="8">
        <v>0.0</v>
      </c>
      <c r="K4" s="8">
        <v>0.0</v>
      </c>
      <c r="L4" s="8">
        <v>0.1</v>
      </c>
      <c r="M4" s="8">
        <v>0.0</v>
      </c>
      <c r="N4" s="8">
        <v>1.0</v>
      </c>
      <c r="O4" s="27" t="s">
        <v>146</v>
      </c>
      <c r="P4" s="8" t="s">
        <v>147</v>
      </c>
      <c r="Q4" s="8" t="s">
        <v>148</v>
      </c>
      <c r="R4" s="8" t="s">
        <v>149</v>
      </c>
      <c r="S4" s="8">
        <v>6.0</v>
      </c>
      <c r="T4" s="12"/>
      <c r="U4" s="12"/>
      <c r="V4" s="12"/>
    </row>
    <row r="5">
      <c r="A5" s="28">
        <v>45325.0</v>
      </c>
      <c r="B5" s="8" t="s">
        <v>30</v>
      </c>
      <c r="C5" s="11">
        <v>3.0</v>
      </c>
      <c r="D5" s="11">
        <v>1.0</v>
      </c>
      <c r="E5" s="11">
        <v>2.0</v>
      </c>
      <c r="F5" s="8" t="s">
        <v>150</v>
      </c>
      <c r="G5" s="12"/>
      <c r="H5" s="12"/>
      <c r="I5" s="8">
        <v>1.5</v>
      </c>
      <c r="J5" s="8">
        <v>2.0</v>
      </c>
      <c r="K5" s="12"/>
      <c r="L5" s="8">
        <v>0.1</v>
      </c>
      <c r="M5" s="12"/>
      <c r="N5" s="8">
        <v>0.1</v>
      </c>
      <c r="O5" s="8" t="s">
        <v>151</v>
      </c>
      <c r="P5" s="12"/>
      <c r="Q5" s="12"/>
      <c r="R5" s="12"/>
      <c r="S5" s="12"/>
      <c r="T5" s="12"/>
      <c r="U5" s="12"/>
      <c r="V5" s="12"/>
    </row>
    <row r="6">
      <c r="A6" s="28">
        <v>45355.0</v>
      </c>
      <c r="B6" s="8" t="s">
        <v>36</v>
      </c>
      <c r="C6" s="11">
        <v>8.2</v>
      </c>
      <c r="D6" s="11">
        <v>6.2</v>
      </c>
      <c r="E6" s="11">
        <v>2.0</v>
      </c>
      <c r="F6" s="8" t="s">
        <v>152</v>
      </c>
      <c r="G6" s="12"/>
      <c r="H6" s="12"/>
      <c r="I6" s="8">
        <v>2.0</v>
      </c>
      <c r="J6" s="8">
        <v>4.0</v>
      </c>
      <c r="K6" s="12"/>
      <c r="L6" s="8">
        <v>0.1</v>
      </c>
      <c r="M6" s="12"/>
      <c r="N6" s="8">
        <v>0.1</v>
      </c>
      <c r="O6" s="8" t="s">
        <v>152</v>
      </c>
      <c r="P6" s="12"/>
      <c r="Q6" s="12"/>
      <c r="R6" s="12"/>
      <c r="S6" s="12"/>
      <c r="T6" s="12"/>
      <c r="U6" s="12"/>
      <c r="V6" s="12"/>
    </row>
    <row r="7">
      <c r="A7" s="28">
        <v>45387.0</v>
      </c>
      <c r="B7" s="11" t="s">
        <v>42</v>
      </c>
      <c r="C7" s="11">
        <v>5.2</v>
      </c>
      <c r="D7" s="11">
        <v>4.2</v>
      </c>
      <c r="E7" s="11">
        <v>1.0</v>
      </c>
      <c r="F7" s="10" t="s">
        <v>153</v>
      </c>
      <c r="G7" s="12"/>
      <c r="H7" s="12"/>
      <c r="I7" s="12"/>
      <c r="J7" s="8">
        <v>4.0</v>
      </c>
      <c r="K7" s="12"/>
      <c r="L7" s="8">
        <v>0.1</v>
      </c>
      <c r="M7" s="12"/>
      <c r="N7" s="8">
        <v>0.1</v>
      </c>
      <c r="O7" s="10" t="s">
        <v>154</v>
      </c>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O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8.38"/>
    <col customWidth="1" min="15" max="15" width="25.88"/>
    <col customWidth="1" min="16" max="16" width="25.0"/>
    <col customWidth="1" min="17" max="17" width="27.75"/>
    <col customWidth="1" min="18" max="18" width="30.0"/>
  </cols>
  <sheetData>
    <row r="1">
      <c r="A1" s="21" t="s">
        <v>102</v>
      </c>
      <c r="B1" s="22"/>
      <c r="C1" s="22"/>
      <c r="D1" s="22"/>
      <c r="E1" s="22"/>
      <c r="F1" s="22"/>
      <c r="G1" s="23"/>
      <c r="H1" s="23"/>
      <c r="I1" s="23"/>
      <c r="J1" s="23"/>
      <c r="K1" s="23"/>
      <c r="L1" s="23"/>
      <c r="M1" s="24"/>
      <c r="N1" s="24"/>
      <c r="O1" s="24"/>
      <c r="P1" s="8"/>
      <c r="Q1" s="8"/>
      <c r="R1" s="23"/>
      <c r="S1" s="23"/>
      <c r="T1" s="12"/>
      <c r="U1" s="12"/>
      <c r="V1" s="12"/>
    </row>
    <row r="2" ht="26.25" customHeight="1">
      <c r="A2" s="22" t="s">
        <v>155</v>
      </c>
      <c r="G2" s="23"/>
      <c r="H2" s="23"/>
      <c r="I2" s="23"/>
      <c r="J2" s="23"/>
      <c r="K2" s="23"/>
      <c r="L2" s="23"/>
      <c r="M2" s="24"/>
      <c r="N2" s="24"/>
      <c r="O2" s="24"/>
      <c r="P2" s="8"/>
      <c r="Q2" s="8"/>
      <c r="R2" s="23"/>
      <c r="S2" s="23"/>
      <c r="T2" s="12"/>
      <c r="U2" s="12"/>
      <c r="V2" s="12"/>
    </row>
    <row r="3">
      <c r="A3" s="2" t="s">
        <v>104</v>
      </c>
      <c r="B3" s="2" t="s">
        <v>3</v>
      </c>
      <c r="C3" s="5" t="s">
        <v>105</v>
      </c>
      <c r="D3" s="5" t="s">
        <v>106</v>
      </c>
      <c r="E3" s="2" t="s">
        <v>107</v>
      </c>
      <c r="F3" s="2" t="s">
        <v>108</v>
      </c>
      <c r="G3" s="5" t="s">
        <v>16</v>
      </c>
      <c r="H3" s="5" t="s">
        <v>17</v>
      </c>
      <c r="I3" s="5" t="s">
        <v>18</v>
      </c>
      <c r="J3" s="5" t="s">
        <v>19</v>
      </c>
      <c r="K3" s="5" t="s">
        <v>20</v>
      </c>
      <c r="L3" s="5" t="s">
        <v>21</v>
      </c>
      <c r="M3" s="2" t="s">
        <v>22</v>
      </c>
      <c r="N3" s="2" t="s">
        <v>109</v>
      </c>
      <c r="O3" s="2" t="s">
        <v>110</v>
      </c>
      <c r="P3" s="3" t="s">
        <v>111</v>
      </c>
      <c r="Q3" s="3" t="s">
        <v>112</v>
      </c>
      <c r="R3" s="5" t="s">
        <v>113</v>
      </c>
      <c r="S3" s="25" t="s">
        <v>114</v>
      </c>
      <c r="T3" s="26"/>
      <c r="U3" s="26"/>
      <c r="V3" s="26"/>
      <c r="W3" s="6"/>
      <c r="X3" s="6"/>
      <c r="Y3" s="6"/>
      <c r="Z3" s="6"/>
    </row>
    <row r="4">
      <c r="A4" s="8">
        <v>1.0</v>
      </c>
      <c r="B4" s="8" t="s">
        <v>24</v>
      </c>
      <c r="C4" s="11">
        <f t="shared" ref="C4:C7" si="1">sum(D4:E4)</f>
        <v>6</v>
      </c>
      <c r="D4" s="11">
        <f t="shared" ref="D4:D7" si="2">Sum(G4:N4)</f>
        <v>4</v>
      </c>
      <c r="E4" s="11">
        <v>2.0</v>
      </c>
      <c r="F4" s="27" t="s">
        <v>156</v>
      </c>
      <c r="G4" s="8">
        <v>1.0</v>
      </c>
      <c r="H4" s="8">
        <v>1.0</v>
      </c>
      <c r="I4" s="8"/>
      <c r="J4" s="8">
        <v>0.5</v>
      </c>
      <c r="K4" s="8">
        <v>1.0</v>
      </c>
      <c r="L4" s="8"/>
      <c r="M4" s="8">
        <v>0.5</v>
      </c>
      <c r="N4" s="8"/>
      <c r="O4" s="27" t="s">
        <v>157</v>
      </c>
      <c r="P4" s="8" t="s">
        <v>158</v>
      </c>
      <c r="Q4" s="8" t="s">
        <v>159</v>
      </c>
      <c r="R4" s="8" t="s">
        <v>160</v>
      </c>
      <c r="S4" s="8">
        <v>8.0</v>
      </c>
    </row>
    <row r="5">
      <c r="A5" s="28">
        <v>45325.0</v>
      </c>
      <c r="B5" s="8" t="s">
        <v>30</v>
      </c>
      <c r="C5" s="11">
        <f t="shared" si="1"/>
        <v>8</v>
      </c>
      <c r="D5" s="11">
        <f t="shared" si="2"/>
        <v>6</v>
      </c>
      <c r="E5" s="11">
        <v>2.0</v>
      </c>
      <c r="F5" s="8" t="s">
        <v>161</v>
      </c>
      <c r="G5" s="8">
        <v>2.0</v>
      </c>
      <c r="H5" s="12"/>
      <c r="I5" s="8"/>
      <c r="J5" s="12"/>
      <c r="K5" s="8">
        <v>2.0</v>
      </c>
      <c r="L5" s="8"/>
      <c r="M5" s="12"/>
      <c r="N5" s="8">
        <v>2.0</v>
      </c>
      <c r="O5" s="8" t="s">
        <v>162</v>
      </c>
      <c r="P5" s="8" t="s">
        <v>163</v>
      </c>
      <c r="Q5" s="8" t="s">
        <v>164</v>
      </c>
      <c r="R5" s="29" t="s">
        <v>165</v>
      </c>
      <c r="S5" s="8">
        <v>13.0</v>
      </c>
      <c r="T5" s="12"/>
      <c r="U5" s="12"/>
      <c r="V5" s="12"/>
    </row>
    <row r="6">
      <c r="A6" s="28">
        <v>45355.0</v>
      </c>
      <c r="B6" s="8" t="s">
        <v>36</v>
      </c>
      <c r="C6" s="11">
        <f t="shared" si="1"/>
        <v>13</v>
      </c>
      <c r="D6" s="11">
        <f t="shared" si="2"/>
        <v>11</v>
      </c>
      <c r="E6" s="11">
        <v>2.0</v>
      </c>
      <c r="F6" s="29" t="s">
        <v>166</v>
      </c>
      <c r="G6" s="11">
        <v>2.0</v>
      </c>
      <c r="J6" s="11">
        <v>3.0</v>
      </c>
      <c r="K6" s="11">
        <v>4.0</v>
      </c>
      <c r="N6" s="11">
        <v>2.0</v>
      </c>
      <c r="O6" s="29" t="s">
        <v>167</v>
      </c>
      <c r="Q6" s="8" t="s">
        <v>168</v>
      </c>
      <c r="R6" s="29" t="s">
        <v>169</v>
      </c>
      <c r="S6" s="11">
        <v>36.0</v>
      </c>
    </row>
    <row r="7">
      <c r="A7" s="28">
        <v>45387.0</v>
      </c>
      <c r="B7" s="11" t="s">
        <v>170</v>
      </c>
      <c r="C7" s="11">
        <f t="shared" si="1"/>
        <v>23</v>
      </c>
      <c r="D7" s="11">
        <f t="shared" si="2"/>
        <v>21</v>
      </c>
      <c r="E7" s="11">
        <v>2.0</v>
      </c>
      <c r="F7" s="29" t="s">
        <v>171</v>
      </c>
      <c r="G7" s="11">
        <v>3.0</v>
      </c>
      <c r="K7" s="11">
        <v>16.0</v>
      </c>
      <c r="N7" s="11">
        <v>2.0</v>
      </c>
      <c r="O7" s="29" t="s">
        <v>172</v>
      </c>
      <c r="P7" s="8" t="s">
        <v>173</v>
      </c>
    </row>
  </sheetData>
  <mergeCells count="1">
    <mergeCell ref="A2:F2"/>
  </mergeCells>
  <hyperlinks>
    <hyperlink r:id="rId1" ref="F4"/>
    <hyperlink r:id="rId2" ref="O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7.38"/>
  </cols>
  <sheetData>
    <row r="1">
      <c r="A1" s="21" t="s">
        <v>102</v>
      </c>
      <c r="B1" s="22"/>
      <c r="C1" s="22"/>
      <c r="D1" s="22"/>
      <c r="E1" s="22"/>
      <c r="F1" s="22"/>
      <c r="G1" s="23"/>
      <c r="H1" s="23"/>
      <c r="I1" s="23"/>
      <c r="J1" s="23"/>
      <c r="K1" s="23"/>
      <c r="L1" s="23"/>
      <c r="M1" s="24"/>
      <c r="N1" s="24"/>
      <c r="O1" s="24"/>
      <c r="P1" s="8"/>
      <c r="Q1" s="8"/>
      <c r="R1" s="23"/>
      <c r="S1" s="23"/>
    </row>
    <row r="2">
      <c r="A2" s="22" t="s">
        <v>174</v>
      </c>
      <c r="G2" s="23"/>
      <c r="H2" s="23"/>
      <c r="I2" s="23"/>
      <c r="J2" s="23"/>
      <c r="K2" s="23"/>
      <c r="L2" s="23"/>
      <c r="M2" s="24"/>
      <c r="N2" s="24"/>
      <c r="O2" s="24"/>
      <c r="P2" s="8"/>
      <c r="Q2" s="8"/>
      <c r="R2" s="23"/>
      <c r="S2" s="23"/>
    </row>
    <row r="3">
      <c r="A3" s="2" t="s">
        <v>104</v>
      </c>
      <c r="B3" s="2" t="s">
        <v>3</v>
      </c>
      <c r="C3" s="5" t="s">
        <v>105</v>
      </c>
      <c r="D3" s="5" t="s">
        <v>106</v>
      </c>
      <c r="E3" s="2" t="s">
        <v>107</v>
      </c>
      <c r="F3" s="2" t="s">
        <v>108</v>
      </c>
      <c r="G3" s="5" t="s">
        <v>16</v>
      </c>
      <c r="H3" s="5" t="s">
        <v>17</v>
      </c>
      <c r="I3" s="5" t="s">
        <v>18</v>
      </c>
      <c r="J3" s="5" t="s">
        <v>19</v>
      </c>
      <c r="K3" s="5" t="s">
        <v>20</v>
      </c>
      <c r="L3" s="5" t="s">
        <v>21</v>
      </c>
      <c r="M3" s="2" t="s">
        <v>22</v>
      </c>
      <c r="N3" s="2" t="s">
        <v>109</v>
      </c>
      <c r="O3" s="2" t="s">
        <v>110</v>
      </c>
      <c r="P3" s="3" t="s">
        <v>111</v>
      </c>
      <c r="Q3" s="3" t="s">
        <v>112</v>
      </c>
      <c r="R3" s="5" t="s">
        <v>113</v>
      </c>
      <c r="S3" s="25" t="s">
        <v>114</v>
      </c>
    </row>
    <row r="4">
      <c r="A4" s="8">
        <v>1.0</v>
      </c>
      <c r="B4" s="8" t="s">
        <v>24</v>
      </c>
      <c r="C4" s="8">
        <v>9.5</v>
      </c>
      <c r="D4" s="8">
        <v>7.0</v>
      </c>
      <c r="E4" s="8">
        <v>2.5</v>
      </c>
      <c r="F4" s="8" t="s">
        <v>175</v>
      </c>
      <c r="G4" s="8">
        <v>1.0</v>
      </c>
      <c r="H4" s="8">
        <v>3.5</v>
      </c>
      <c r="I4" s="8"/>
      <c r="J4" s="8"/>
      <c r="K4" s="8"/>
      <c r="L4" s="8">
        <v>2.5</v>
      </c>
      <c r="M4" s="8">
        <v>0.5</v>
      </c>
      <c r="N4" s="8">
        <v>2.0</v>
      </c>
      <c r="O4" s="30" t="s">
        <v>176</v>
      </c>
      <c r="P4" s="8" t="s">
        <v>177</v>
      </c>
      <c r="Q4" s="8" t="s">
        <v>178</v>
      </c>
      <c r="R4" s="8" t="s">
        <v>179</v>
      </c>
      <c r="S4" s="8">
        <v>12.0</v>
      </c>
    </row>
    <row r="5">
      <c r="A5" s="28">
        <v>45325.0</v>
      </c>
      <c r="B5" s="8" t="s">
        <v>30</v>
      </c>
      <c r="C5" s="11">
        <v>7.0</v>
      </c>
      <c r="D5" s="11">
        <v>5.0</v>
      </c>
      <c r="E5" s="11">
        <v>2.0</v>
      </c>
      <c r="F5" s="11" t="s">
        <v>180</v>
      </c>
      <c r="G5" s="11">
        <v>1.5</v>
      </c>
      <c r="J5" s="11">
        <v>3.0</v>
      </c>
      <c r="L5" s="11">
        <v>2.0</v>
      </c>
      <c r="M5" s="11">
        <v>0.5</v>
      </c>
      <c r="O5" s="11" t="s">
        <v>181</v>
      </c>
      <c r="R5" s="11" t="s">
        <v>182</v>
      </c>
    </row>
    <row r="6">
      <c r="A6" s="28">
        <v>45355.0</v>
      </c>
      <c r="B6" s="8" t="s">
        <v>36</v>
      </c>
      <c r="C6" s="11">
        <v>15.0</v>
      </c>
      <c r="D6" s="11">
        <v>13.0</v>
      </c>
      <c r="E6" s="11">
        <v>2.0</v>
      </c>
      <c r="F6" s="8" t="s">
        <v>183</v>
      </c>
      <c r="G6" s="12"/>
      <c r="H6" s="12"/>
      <c r="I6" s="8"/>
      <c r="J6" s="8">
        <v>9.5</v>
      </c>
      <c r="K6" s="8">
        <v>1.0</v>
      </c>
      <c r="L6" s="8">
        <v>2.0</v>
      </c>
      <c r="M6" s="8">
        <v>0.5</v>
      </c>
      <c r="N6" s="8">
        <v>2.0</v>
      </c>
      <c r="O6" s="8" t="s">
        <v>183</v>
      </c>
      <c r="P6" s="11" t="s">
        <v>184</v>
      </c>
      <c r="Q6" s="11" t="s">
        <v>185</v>
      </c>
      <c r="R6" s="11" t="s">
        <v>186</v>
      </c>
      <c r="S6" s="11">
        <v>15.0</v>
      </c>
    </row>
    <row r="7">
      <c r="B7" s="11" t="s">
        <v>170</v>
      </c>
      <c r="C7" s="11">
        <v>12.0</v>
      </c>
      <c r="D7" s="11">
        <v>10.0</v>
      </c>
      <c r="E7" s="11">
        <v>2.0</v>
      </c>
      <c r="F7" s="11" t="s">
        <v>187</v>
      </c>
      <c r="J7" s="11">
        <v>2.0</v>
      </c>
      <c r="L7" s="11">
        <v>2.0</v>
      </c>
      <c r="M7" s="11">
        <v>6.5</v>
      </c>
      <c r="N7" s="11">
        <v>1.5</v>
      </c>
      <c r="O7" s="11" t="s">
        <v>187</v>
      </c>
      <c r="P7" s="11" t="s">
        <v>188</v>
      </c>
      <c r="Q7" s="11" t="s">
        <v>189</v>
      </c>
    </row>
  </sheetData>
  <mergeCells count="1">
    <mergeCell ref="A2:F2"/>
  </mergeCells>
  <drawing r:id="rId1"/>
</worksheet>
</file>