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MSCS_BU\CS673\seprojects-cs673a2f24_team6\doc\Iteration3\"/>
    </mc:Choice>
  </mc:AlternateContent>
  <xr:revisionPtr revIDLastSave="0" documentId="13_ncr:1_{37C2FBD8-A18F-48DD-95CC-E8298C40005A}" xr6:coauthVersionLast="47" xr6:coauthVersionMax="47" xr10:uidLastSave="{00000000-0000-0000-0000-000000000000}"/>
  <bookViews>
    <workbookView xWindow="-28920" yWindow="7725" windowWidth="29040" windowHeight="15720" xr2:uid="{00000000-000D-0000-FFFF-FFFF00000000}"/>
  </bookViews>
  <sheets>
    <sheet name="Summary-GroupIterationProgress" sheetId="1" r:id="rId1"/>
    <sheet name="projectcontribution" sheetId="2" r:id="rId2"/>
    <sheet name="Chengqin Li" sheetId="3" r:id="rId3"/>
    <sheet name="Yunrui Huang" sheetId="4" r:id="rId4"/>
    <sheet name="Jiankun Dong" sheetId="5" r:id="rId5"/>
    <sheet name="Hangqi Wu" sheetId="6" r:id="rId6"/>
    <sheet name="Haoran Zheng" sheetId="7" r:id="rId7"/>
    <sheet name="Yuhan Pan" sheetId="8" r:id="rId8"/>
    <sheet name="studentName"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1v+0p4ugnTrRSUa5HLxaEozHxQTzd9nciVcetXRVilU="/>
    </ext>
  </extLst>
</workbook>
</file>

<file path=xl/calcChain.xml><?xml version="1.0" encoding="utf-8"?>
<calcChain xmlns="http://schemas.openxmlformats.org/spreadsheetml/2006/main">
  <c r="D4" i="9" l="1"/>
  <c r="C4" i="9" s="1"/>
  <c r="S23" i="8"/>
  <c r="S22" i="8"/>
  <c r="S21" i="8"/>
  <c r="S20" i="8"/>
  <c r="S19" i="8"/>
  <c r="S18" i="8"/>
  <c r="S17" i="8"/>
  <c r="S16" i="8"/>
  <c r="S15" i="8"/>
  <c r="D15" i="8"/>
  <c r="C15" i="8" s="1"/>
  <c r="S14" i="8"/>
  <c r="D14" i="8"/>
  <c r="S13" i="8"/>
  <c r="D13" i="8"/>
  <c r="C13" i="8" s="1"/>
  <c r="S12" i="8"/>
  <c r="D12" i="8"/>
  <c r="C12" i="8" s="1"/>
  <c r="S11" i="8"/>
  <c r="S10" i="8"/>
  <c r="Q10" i="8"/>
  <c r="Q11" i="8" s="1"/>
  <c r="S9" i="8"/>
  <c r="Q9" i="8"/>
  <c r="S8" i="8"/>
  <c r="S7" i="8"/>
  <c r="S6" i="8"/>
  <c r="D15" i="7"/>
  <c r="C15" i="7" s="1"/>
  <c r="D14" i="7"/>
  <c r="C14" i="7" s="1"/>
  <c r="D13" i="7"/>
  <c r="C13" i="7" s="1"/>
  <c r="D12" i="7"/>
  <c r="C12" i="7" s="1"/>
  <c r="D11" i="7"/>
  <c r="C11" i="7" s="1"/>
  <c r="D10" i="7"/>
  <c r="C10" i="7" s="1"/>
  <c r="D9" i="7"/>
  <c r="C9" i="7" s="1"/>
  <c r="D8" i="7"/>
  <c r="C8" i="7" s="1"/>
  <c r="D7" i="7"/>
  <c r="C7" i="7" s="1"/>
  <c r="D6" i="7"/>
  <c r="C6" i="7" s="1"/>
  <c r="D5" i="7"/>
  <c r="C5" i="7" s="1"/>
  <c r="D4" i="7"/>
  <c r="C4" i="7" s="1"/>
  <c r="D14" i="4"/>
  <c r="C14" i="4" s="1"/>
  <c r="D13" i="4"/>
  <c r="C13" i="4" s="1"/>
  <c r="D12" i="4"/>
  <c r="C12" i="4"/>
  <c r="D11" i="4"/>
  <c r="C11" i="4" s="1"/>
  <c r="D10" i="4"/>
  <c r="C10" i="4" s="1"/>
  <c r="D9" i="4"/>
  <c r="C9" i="4" s="1"/>
  <c r="D8" i="4"/>
  <c r="C8" i="4" s="1"/>
  <c r="D7" i="4"/>
  <c r="C7" i="4" s="1"/>
  <c r="D6" i="4"/>
  <c r="C6" i="4"/>
  <c r="D5" i="4"/>
  <c r="C5" i="4" s="1"/>
  <c r="D4" i="4"/>
  <c r="C4" i="4" s="1"/>
</calcChain>
</file>

<file path=xl/sharedStrings.xml><?xml version="1.0" encoding="utf-8"?>
<sst xmlns="http://schemas.openxmlformats.org/spreadsheetml/2006/main" count="613" uniqueCount="359">
  <si>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</si>
  <si>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</si>
  <si>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</si>
  <si>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</si>
  <si>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</si>
  <si>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</si>
  <si>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</si>
  <si>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</si>
  <si>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</si>
  <si>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</si>
  <si>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</si>
  <si>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</si>
  <si>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</si>
  <si>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</si>
  <si>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</si>
  <si>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</si>
  <si>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</si>
  <si>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</si>
  <si>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</si>
  <si>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</si>
  <si>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</si>
  <si>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</si>
  <si>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</si>
  <si>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</si>
  <si>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09/01 - 09/26</t>
  </si>
  <si>
    <t xml:space="preserve">Project brainstowming and planning. Created the following documents: Meeting minutes, SPPP, RiskManagement, Iteration 0 presentation, </t>
  </si>
  <si>
    <t>N/A</t>
  </si>
  <si>
    <t xml:space="preserve">· Decided product name: FitFusion; 
· Assigned personal role; 
· Determined tech stacks; 
· Set weekly meeting agenda. </t>
  </si>
  <si>
    <t>6*6 = 36 hours</t>
  </si>
  <si>
    <t>6h/person</t>
  </si>
  <si>
    <t>/</t>
  </si>
  <si>
    <t>Lines of Code
(LOC)</t>
  </si>
  <si>
    <t>09/27 - 10/17</t>
  </si>
  <si>
    <t xml:space="preserve">Frontend design, backend + MySQL database connection, and joint of both parts; Finished the login function, training record and plan builder; Iteration 1 presentation. </t>
  </si>
  <si>
    <t xml:space="preserve">· Finished basic frontend design and demo; 
· Backend constructed and tested with Postman; 
· Built MySQL database; 
· Connected frontend, backend and db; 
· Iteration 1's presentation. </t>
  </si>
  <si>
    <t>8*6 = 48 hours</t>
  </si>
  <si>
    <t>8h/person</t>
  </si>
  <si>
    <t>10/18-11/07</t>
  </si>
  <si>
    <t xml:space="preserve">Frontend add functions: User profile saving, profile card display, user registration, redesigned exercise recording page.
Backend updates: New database for user profile, reshaped database for records, new database for exercise items(currently unused). 
Testing: Finished local test for registration and login in both frontend, backend and jump-to api component page; Composed all tests to Docker for automated testing when running project via Docker. Backend test for each existing database.
Other: Re-arranged user stories on Jira, added some new user stories, determined features in next iteration, and finished presentation for iteration 2. </t>
  </si>
  <si>
    <t xml:space="preserve">Unused database, need discussion between frontend and backend. </t>
  </si>
  <si>
    <t xml:space="preserve">Need re-assign user stories to different iterations or sprints. </t>
  </si>
  <si>
    <t xml:space="preserve"> - Finished intended registration function, record saving function; 
 - Finished new feature: User profile create and display; 
 - Built new required databases; 
 - Reshaped backend file structures; 
 - Imported token for JWT in future; 
 - Finished basic testing for main functions both manually and automaticly(on Docker) with Cypress. </t>
  </si>
  <si>
    <t>9*6 = 54 hours</t>
  </si>
  <si>
    <t>Testing matrics in STD</t>
  </si>
  <si>
    <t>11/08 - 12/8</t>
  </si>
  <si>
    <t>Frontend Updates:
Backend Updates: Refractored database. Updated corresponding fucitons. Improved secuirity
Testing: Updated backend tests and included new secuirity tests.
Other: Updated Jira and closed stories. Created and finsihed presentation for iteration 3 and overall progress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</si>
  <si>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</si>
  <si>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</si>
  <si>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</si>
  <si>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</si>
  <si>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</si>
  <si>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</si>
  <si>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</si>
  <si>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</si>
  <si>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</si>
  <si>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</si>
  <si>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</si>
  <si>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</si>
  <si>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Jiankun Dong</t>
  </si>
  <si>
    <t>Contributed to the following sections: 1. Overview 3.b non-functional requirements 5.b code commit 6.e defect management. Create Git branch for iteration 0</t>
  </si>
  <si>
    <t>Iteration 1: Section 1 and 2,
Iteration 2: REST API (separate file), Udpate database design
Iteration 3: REST API (separate file) updates</t>
  </si>
  <si>
    <t>Iteration 2: Update backend tests
Iteration 3: Update backend new tests and existing tests w/ new testing results</t>
  </si>
  <si>
    <t>Iteration 0, section: Goals and objectives
Iteration 1: Backend
Iteration 2: Backend
Iteration 3: Testing and Security</t>
  </si>
  <si>
    <t>Iteration 1: Backend refractor
Iteration 2: Update useraccount, created exercise, exercise plan and middleware for auth, jwt, upload and exercise_validation
Iteration 3: Minnor bug fixes for backend</t>
  </si>
  <si>
    <t>Iteration 2: manual testinng using postman, created and updated all test cases for backend
Iteration 3: Testing updates and creation of security test for backend</t>
  </si>
  <si>
    <t>Haoran Zheng</t>
  </si>
  <si>
    <t xml:space="preserve">SPPP_RiskManagement; Part of meeting minutes; Formulate the overall timeline of project, objectives, and deployment plan draft. </t>
  </si>
  <si>
    <t>Iteration 0: Timeline of whole project and work summary</t>
  </si>
  <si>
    <t>Yuhan Pan</t>
  </si>
  <si>
    <t>Write Proposed High Level Requirements, set the theme of Nonfunctional Requirements, write the use of tools in Configuration Management Plan, determine the charts to be used, determine the metrics of Quality Assurance Plan, Code Review Process, determine the links of 7.references,</t>
  </si>
  <si>
    <t>iteration0:Function requirenment Essential Features.  Desirable Features.  Optional Features</t>
  </si>
  <si>
    <t>Chengqin Li</t>
  </si>
  <si>
    <t>Iteration 0:
SPPP: Fuctional Requirements,
Desirable
Features, Optional Features; 
Meeting Minutes
Presentation PPT.</t>
  </si>
  <si>
    <t>Iteration 1:
SDD: think about Database design.
Frontend: think about login page 
and register page</t>
  </si>
  <si>
    <t>Iteration2: 
For this part, I finish the 
automated Testing Report, 
I do login and registration test
for frontend by using Cypress.
Iteration3: 
For this part, I finish the 
automated  and manual Testing Report, 
I did record page, user profile page,
and push notisfication testing by 
manual tests.</t>
  </si>
  <si>
    <t>Iteration 0:
Beginning, Team
Members, 
overviews.
Complete the 
Presentation
PPT
Iteration 1:
Complete PPT of 
Iteration 1, present 
the backend part.
Iteration 2:
Complete PPT 
of Iteration 3, prsesnt
the depolyment part.</t>
  </si>
  <si>
    <t xml:space="preserve">Iteration 2：Doing manual testing and automated 
testing.
Automated testing by using Cypress, to test login
and registration. I also tried Selenium, but it 
perform not good for this case, so I choose 
Cypress.
Created and updated all test cases for frontend.
Iteration 3：Doing manual testing and automated 
testing. I finish the 
automated Testing Report, 
I did record page, user profile page,
and push notisfication testing by 
manual tests.
</t>
  </si>
  <si>
    <t>The sheet shows an example of  a student weekly report.  Only include the time that you use to work on the project. 
Each student should make your own sheet to report your work weekly.</t>
  </si>
  <si>
    <r>
      <rPr>
        <b/>
        <sz val="10"/>
        <color theme="1"/>
        <rFont val="Arial"/>
      </rPr>
      <t>Your Lead Roles</t>
    </r>
    <r>
      <rPr>
        <sz val="10"/>
        <color theme="1"/>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</si>
  <si>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</si>
  <si>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</si>
  <si>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</si>
  <si>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</si>
  <si>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</si>
  <si>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</si>
  <si>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</si>
  <si>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</si>
  <si>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</si>
  <si>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</si>
  <si>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</si>
  <si>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9/19-9/24</t>
  </si>
  <si>
    <t>0 - 
1 - 
2 - make project plan, send reminders to 
team members
3 - set up git
4 - prepare presentation
5 - Finish presentation PPT
6 - Finish Meeting Minutes Worddocx</t>
  </si>
  <si>
    <t>1. Write 2 sections of SPPP  
2. Set up git, commit a test 
message on git
3. Participate in Iteration 0 
presentation
4. Write presentation PPT
5. Write Meeting Minutes Worddocx.</t>
  </si>
  <si>
    <t>0 - Continue to define 
requirement
1 - Presentation
2 - Continue to update 
SPPP
3 - Prepare for project</t>
  </si>
  <si>
    <t>9/27-10/4</t>
  </si>
  <si>
    <t>0 - learning vue
1 - create user stories
2 - 
3 - 
4 - create test acceptance</t>
  </si>
  <si>
    <t>1. create two user sotries
2. create two test acceptances
3. learning vue</t>
  </si>
  <si>
    <t>0 - continue to learn vue
1 - create user story
2 - learn docker</t>
  </si>
  <si>
    <t>10/05-10/11</t>
  </si>
  <si>
    <t xml:space="preserve">0 - learngin docker
1 - 
2 - creating UML depend on user stories </t>
  </si>
  <si>
    <t>1. Design UML depend on 
user stories
2. Created sub tasks for 
each user story
3. Setup docker environment</t>
  </si>
  <si>
    <t>0 - work on SDD
1 - work on PPT 
2 - work on frontend</t>
  </si>
  <si>
    <t>10/12-10/18</t>
  </si>
  <si>
    <t xml:space="preserve">0 - learning frontend
1 - 
2 - think about login and register page design
3 - 
4 - test for login and record exercise </t>
  </si>
  <si>
    <t>1. coming up some ideas about 
frontend design.
2. do some tests.
3. complete presentation PPT.
4. do prensentation.</t>
  </si>
  <si>
    <t>0 - to refine the frontend
1 - learning vue
2 - learning API 
implemantation</t>
  </si>
  <si>
    <t>10/24-10/31</t>
  </si>
  <si>
    <t xml:space="preserve">0 - learning testing
1 - 
2 - think about register page design
3 - 
4 - Cypress Test for login and register </t>
  </si>
  <si>
    <t>1. Testing for frontend
2. Think about idea about frontend
design, like the whole page design
3. Think about database design.</t>
  </si>
  <si>
    <t>0 - to refine the frontend
1 - learning vue
2 - learning Cypress 
3 - finish Iteration 2</t>
  </si>
  <si>
    <t>11/1-11/7</t>
  </si>
  <si>
    <t>0 - testing
1 - 
2 - think about user profile page design
3 - 
4 - Cypress Test for login and register 
5 - learning Cypress</t>
  </si>
  <si>
    <t>1. Finish the Cypress testing for
login and register
2. Finish the part of STD (Automated
Testing Report)
3. Think about frontend page design
4. Think about database design</t>
  </si>
  <si>
    <t>0 - to refine the frontend
1 - learning vue
2 - learning Cypress 
3 - finish Iteration 3
4 - finish the project
5 - finish all tests</t>
  </si>
  <si>
    <t>11/8-11/14</t>
  </si>
  <si>
    <t>0 - testing and design
1 - finish the user profile page
2 - revise other pages' design
3 - learning VUE</t>
  </si>
  <si>
    <t>1. Think about frontend page design
2. Think about database design
3. Learning VUE</t>
  </si>
  <si>
    <t>11/15-11/21</t>
  </si>
  <si>
    <t>0 - testing and design
1 - think about the functionality
2 - design a template for frontend
3 - learning backend testing</t>
  </si>
  <si>
    <t>1. Think about frontend page design
2. Testing for both frontend and backend
3. Learning VUE</t>
  </si>
  <si>
    <t>0 - to refine the frontend
1 - finish Iteration 3
2 - finish the project
3 - finish all tests</t>
  </si>
  <si>
    <t>11/22-11/28</t>
  </si>
  <si>
    <t>0 - refine the frontend pages' design
1 - do some manual and automated testing
2 - go through all documents
3 - frontend codes</t>
  </si>
  <si>
    <t>1. refine the frontend pages' design
2. do some manual and automated testing
3. frontend codes</t>
  </si>
  <si>
    <t>11/29-12/8</t>
  </si>
  <si>
    <t>0 - finish all testing cases
1 - refine the STD
2 - finish the PPT
3 - presentation</t>
  </si>
  <si>
    <t>1. finish all testing cases
2. refine the STD
3. finish the PPT
4. presentation</t>
  </si>
  <si>
    <r>
      <rPr>
        <b/>
        <sz val="10"/>
        <color theme="1"/>
        <rFont val="Arial"/>
      </rPr>
      <t>Your Lead Roles</t>
    </r>
    <r>
      <rPr>
        <sz val="10"/>
        <color theme="1"/>
        <rFont val="Arial"/>
      </rPr>
      <t>: Backup Project Leader, configuration leader</t>
    </r>
  </si>
  <si>
    <t>09/19-09/26</t>
  </si>
  <si>
    <t>0 - learn git 
5 - write SPPP and define Testing method 
6 - set up git</t>
  </si>
  <si>
    <t>1. Write 2 sections of SPPP  
2. Set up git, commit a test message on git
3. Participate in Iteration 0 presentation</t>
  </si>
  <si>
    <t>1. Break down the Requirenment to coding
2. Select the Framework we will use
3. Design the API and UI</t>
  </si>
  <si>
    <t xml:space="preserve">0 - 
1 - write the user story
2 - select the framework for frontend and backend
3 - build and public docker image
4 - 
5 - 
6 - 
7 - Prepare for presentation </t>
  </si>
  <si>
    <t>1. create 2 user story
2. design the framework
3. Participate in Iteration 0 presentation</t>
  </si>
  <si>
    <t>1. setup the backend and database
2. design the data structure
3. select user story to start</t>
  </si>
  <si>
    <t>10/5-10/11</t>
  </si>
  <si>
    <t xml:space="preserve">0 - 
1 - 
2 - data structure and database for user account
3 - build user account database and REST API
4 - test the user account api
5 - 
6 - serup docker for backend and database
7 - </t>
  </si>
  <si>
    <t>1. implemenent the backend 
2. Setup database
3. design data structure for user account
4. setup docker for backend and database
5. design login/up REST Api</t>
  </si>
  <si>
    <t>1. keep working on user account user story
2. start work on user record user story
3. communication with frontend</t>
  </si>
  <si>
    <t xml:space="preserve">0 - learn Vue3 setting
1 -  
2 - data structure and database for user record, and design user access logic
3 - build user record database and REST Api
4 - Manualy test the user account REST Api
5 - communication with frontend to access REST Api
6 - setup docker for frontend
7 - write SDD database and API part </t>
  </si>
  <si>
    <t>1. Write 2 sections of SDD
2. setup docker for frontend
3. implemenent the user record backend
4. test the user account and user record REST Api</t>
  </si>
  <si>
    <t>1. Frontend has some problem to deploy backend docker image</t>
  </si>
  <si>
    <t>1. solve</t>
  </si>
  <si>
    <t>1. add the token for access controll
2. start work on user profile
3. finish user account and user record</t>
  </si>
  <si>
    <t>10/19-10/25</t>
  </si>
  <si>
    <t xml:space="preserve">0 - learn JWT and Bcrypt
1 -  
2 - data structure and database for user profile
3 - build user profile database and REST Api 
3 - rebuild the user account and record code based on new template
4 - Manualy test the user account REST Api
5 - communication with frontend to access REST Api
6 - 
7 - update SDD database and API part </t>
  </si>
  <si>
    <t>1. update the SDD
2. rebuild the user account and user record
3. implemenent the user profile backend
4. test the user profile REST Api</t>
  </si>
  <si>
    <t>1. Frontend can't using token to access user record api right now</t>
  </si>
  <si>
    <t>1. disable the token, user id is use as token for easy testing</t>
  </si>
  <si>
    <t>1. write the auto test for backend</t>
  </si>
  <si>
    <t>10/26-11/1</t>
  </si>
  <si>
    <t xml:space="preserve">0 - learn cypress testing
1 - 
2 - design the testing for backend
3 - build testing code for backend
4 - 
5 - communication with frontend to access REST Api
6 - 
7 - </t>
  </si>
  <si>
    <t>1. implemenent cypress testing for backend
2. setup docker for backend testing</t>
  </si>
  <si>
    <t>1. update the REST API docunment for the change of token
2. start work on user planning
3. finish user profile avatar part</t>
  </si>
  <si>
    <t>11/2-11/8</t>
  </si>
  <si>
    <t>0 - 
1 - 
2 - 
3 - update user profile backend api
4 - design more backend testing
5 - communication with frontend about avatar upload
6 - 
7 - fix bug</t>
  </si>
  <si>
    <t>1. implemenent cypress testing for backend
2. update user profile api
3. fix bug</t>
  </si>
  <si>
    <t>1. update the REST API docunment
2. start work on user planning</t>
  </si>
  <si>
    <t>11/9-11/15</t>
  </si>
  <si>
    <t xml:space="preserve">0 - 
1 - 
2 - redesign the database for exericse
3 - 
4 - 
5 - 
6 - 
7 - </t>
  </si>
  <si>
    <t>1. design database</t>
  </si>
  <si>
    <t>1. update the REST API docunment
2. refactor the user account and user profile</t>
  </si>
  <si>
    <t>11/16-11/22</t>
  </si>
  <si>
    <t>0 - 
1 - 
2 - design the unify return type
3 - refactor user account and profile
4 - 
5 - 
6 - 
7 - rewrite the API docunment</t>
  </si>
  <si>
    <t>1. start refactor the backend 
2. rewrite the API docunment</t>
  </si>
  <si>
    <t>1. update the REST API docunment
2. refactor the User record
3. refactor exercise and user plan</t>
  </si>
  <si>
    <t>11/23-11/29</t>
  </si>
  <si>
    <t xml:space="preserve">0 - 
1 - 
2 - 
3 - refactor the workout log, exercise and workout plan
4 - 
5 - communication with frontend for the new api
6 - 
7 - </t>
  </si>
  <si>
    <t>1. Refactor the backend</t>
  </si>
  <si>
    <t>1. ready for iter 3 ppt</t>
  </si>
  <si>
    <t>11/30-12/6</t>
  </si>
  <si>
    <t>0 - 
1 - 
2 - 
3 - 
4 - 
5 - talk about how whole work
6 - 
7 - write PPT</t>
  </si>
  <si>
    <t>1. write the ppt and do presentation</t>
  </si>
  <si>
    <t>None</t>
  </si>
  <si>
    <t>.</t>
  </si>
  <si>
    <r>
      <rPr>
        <b/>
        <sz val="10"/>
        <color theme="1"/>
        <rFont val="Arial"/>
      </rPr>
      <t>Your Lead Roles</t>
    </r>
    <r>
      <rPr>
        <sz val="10"/>
        <color theme="1"/>
        <rFont val="Arial"/>
      </rPr>
      <t>: Design and Implemenation Leader</t>
    </r>
  </si>
  <si>
    <t>09/12-09/19</t>
  </si>
  <si>
    <t>0 - 
1 - 
5 - 
6 - set up git
7 - research similar products</t>
  </si>
  <si>
    <t>1. Setup git, make commit per lab 1 required
2. Research similar productions for project brainstorming</t>
  </si>
  <si>
    <t>N?A</t>
  </si>
  <si>
    <t>5 - Implement SPPP
7 - Prepare for presentation</t>
  </si>
  <si>
    <t>09/20-09/26</t>
  </si>
  <si>
    <t>0 - 
1 - 
5 - Work on sections of SPPP
6 - 
7 - Prepare for presentaion</t>
  </si>
  <si>
    <t>1. Work on 4 sections of SPPP
2. Helped filling progress report 
3. Prepared for presentation</t>
  </si>
  <si>
    <t>0 - Learn Vue.js, Re-familiar myself with JS
1 -  Design highlevel requirement 
2 -  Start code implemenation</t>
  </si>
  <si>
    <t>09/27-10/04</t>
  </si>
  <si>
    <t>0 - 
1 - Analysis of requirements, Create user stories
5 -
6 - 
7 - Learn Node.js</t>
  </si>
  <si>
    <t xml:space="preserve">1. Created 2 user stories
2. Learning how to code in Node.js
</t>
  </si>
  <si>
    <t>7- learn docker and other tools
2 - create user story</t>
  </si>
  <si>
    <t>2 - Design UML and Issues based on User stories 
6 - Setup docker
7 - Learn Express API, Learn JWT</t>
  </si>
  <si>
    <t>1. Design UML based on user story
2. Created sub issues for each user story
3. Setup docker environment
4. Learnt about Express API and how to use JWT for encryption</t>
  </si>
  <si>
    <t>2- Implementation of features
7-Prepare for presentaion 
2-work on SDD</t>
  </si>
  <si>
    <t>2 - Work on sections of SDD
3 - Backend software implementaion
5 - Assign user story/substories, update story points
7 - Prepare for presentaion</t>
  </si>
  <si>
    <t>1. Worked on section 1 and 2 of the SDD
2. Implemented autherization
3. Re-organized backend file structure, refractured files and functions
4. Assigned user stories with estimated story points value
5. Prepared for presentation</t>
  </si>
  <si>
    <t>3 - Implementation of more features
(Including update sercuity)</t>
  </si>
  <si>
    <t>Master thesis buried me this week, can't contribute at all. Luckly nothing is due this week</t>
  </si>
  <si>
    <t>10/26 - 10/31</t>
  </si>
  <si>
    <t>3 -refractor backend code</t>
  </si>
  <si>
    <t>1. Refracturing the code to be align with MVC principle</t>
  </si>
  <si>
    <t>2- Update sections of SDD, Create and update RESTful API document, Update backend section of STD 
3 - Backend software implementation
4 - Backend testing implementation
5 - Assign user story/substories, update story points
7 - Prepare for presentaion</t>
  </si>
  <si>
    <t>1. Updated databse of SDD, created the diragram, Created a upload file for RESTful API
2. Implemnted exercise, user plan, upload utility, jwt (mock) utility. 
3. Fixed bug for user account, user record, updated user account
4. Updated backend testing, created new tests for new modules. 
5. Updated STD for backend
6. Prepared for backend presentation</t>
  </si>
  <si>
    <t>there was a goal shift between end of iteration 1 and before iteration 2 due, had to quickly implemetent new features so that we don't get murdered by iteration 3</t>
  </si>
  <si>
    <t>2. Implement sercuirity featueres, refractor database</t>
  </si>
  <si>
    <t>3- Update backend software, fix bcrypt issue</t>
  </si>
  <si>
    <t>1 . Brainstrorm with Huang for udpatest o refractor backend database</t>
  </si>
  <si>
    <t>4 - Initial implementation of secuirity tests</t>
  </si>
  <si>
    <t>1. Implement a basic form of injection tests</t>
  </si>
  <si>
    <t>THANKSGIVING HOLIDAT WEEK</t>
  </si>
  <si>
    <t>11/29-12/02</t>
  </si>
  <si>
    <t>2 - Update SDD, STD, SPPP, and userstories for iteration 3, Update REST API document, Prepare for release
4 - Update backend tests, update secuirity testings
5 - Assign user story/subsotries, update JIRA
7- Prepare for presentaion</t>
  </si>
  <si>
    <t>1. Updated all documents to relect the final changes
2. Updated tests based on the design changes
3. Updated security related testing
4. Updated issues found by testing
5. Created pull request for backend and iteration 3 doucment release
6. Prepared for presentaiton on the testing and security section
7. Managed JIRA storeis and sprints</t>
  </si>
  <si>
    <r>
      <rPr>
        <b/>
        <sz val="10"/>
        <color theme="1"/>
        <rFont val="Arial"/>
      </rPr>
      <t>Your Lead Roles</t>
    </r>
    <r>
      <rPr>
        <sz val="10"/>
        <color theme="1"/>
        <rFont val="Arial"/>
      </rPr>
      <t>: Security Leader</t>
    </r>
  </si>
  <si>
    <t>1&amp;2</t>
  </si>
  <si>
    <t xml:space="preserve">0 - learn git 
1 - analusis what function we need
5 - make project plan and have a meeting
6 - set up git
</t>
  </si>
  <si>
    <t>1. Write the PPT and meeting minutes
2. Set up git, commit a test message on git
3. Practice powerpoint presentations</t>
  </si>
  <si>
    <t>0 - continue to learn java.script
1 - continue to define requirements
3 - start some easy code</t>
  </si>
  <si>
    <t>0 -  learn about docker
1 - create user stories
5 - set up docker
7 - Prepare for presentation 0</t>
  </si>
  <si>
    <t>1.create two user stories
2.make the ppt for ite0
3.learn docker</t>
  </si>
  <si>
    <t>0 - keep learning about vue
1 - get involved in some frontend design</t>
  </si>
  <si>
    <t>0 - learning vue
2 - 
3 - complete quiz</t>
  </si>
  <si>
    <t>1.Install and learn about the environment of vue
2.learn some easy code for vue</t>
  </si>
  <si>
    <t>0 - learning frontend
2 - think about how to design UI
3 - Have code implementations for some functions</t>
  </si>
  <si>
    <t>0 - learning frontend
2 - think about how to design login page
3 - find some sample to learn how to design '2'</t>
  </si>
  <si>
    <t>1.Participate in frontend UI design
2.complete presentation PPT
3.learn some way for build frontend
4.find some sample for design Frontend</t>
  </si>
  <si>
    <t>0 - keep learning
3 - Continue to improve the functionality of user story, such as register</t>
  </si>
  <si>
    <t>0 - learning about testing
1 - 
2 - think about user profile design
3 - 
4 - test for login</t>
  </si>
  <si>
    <t>1.Test for login
2.Think about how the front end is designed, especially how do you design the user profile</t>
  </si>
  <si>
    <t>0 - learn vue 
1 - keep learn how to test
2 - help for finish Iteration 2</t>
  </si>
  <si>
    <t xml:space="preserve">0 - keep learning about testing
1 - 
2 - think about user profile design
3 - 
4 - test for login 
5 - Learn what's new about backend additions </t>
  </si>
  <si>
    <t>1.Test for login by cypress
2.Finish the part of STD(Testing Metrics)
3.Advise on frontend design</t>
  </si>
  <si>
    <t>0 - learn vue
1 - learn UI design
2 - finish the Iteration3
3 - finish the project</t>
  </si>
  <si>
    <t>0 - keep learning about testing
1 - help to finish the “record” page
2 - think about user profile design
3 - learning VUE</t>
  </si>
  <si>
    <t>1.Test for login by cypress
2.Learning VUE
3.Advise on frontend design</t>
  </si>
  <si>
    <t>0 - keep learning about UI Design
1 - help to finish the “user- profile” page
2 - think about user profile design
3 - learning UI design</t>
  </si>
  <si>
    <t>1.Finish the frontend UI design
2.Learning VUE
3.frontend codes</t>
  </si>
  <si>
    <t>0 - keep learning about testing
1 - help to finish the “record” page
2 - run the whole document, 
Know what has been updated on the backend
3 - finish some frondend UI design</t>
  </si>
  <si>
    <t>1.Finish the frontend UI design
2.Learning VUE
3.Finish the page userfile UI design</t>
  </si>
  <si>
    <t>0 - learn vue
1 - finish Iteration3 file
2 - finish the Iteration3
3 - finish the project</t>
  </si>
  <si>
    <t>0 - finally check my previous work
1 - help to finish the file
2 - finish the PPT
3 - presentation</t>
  </si>
  <si>
    <t>1. finish all UI design
 2. refine the STD
3. finish the PPT
4. presentation</t>
  </si>
  <si>
    <t>0 - prepare for the Final</t>
  </si>
  <si>
    <r>
      <rPr>
        <b/>
        <sz val="16"/>
        <color rgb="FFFF0000"/>
        <rFont val="Arial"/>
      </rPr>
      <t xml:space="preserve">Name: Haoran Zheng
</t>
    </r>
    <r>
      <rPr>
        <b/>
        <sz val="10"/>
        <color rgb="FFFF0000"/>
        <rFont val="Arial"/>
      </rPr>
      <t xml:space="preserve">
(Each student should make your own sheet to report your work weekly.)</t>
    </r>
  </si>
  <si>
    <r>
      <rPr>
        <b/>
        <sz val="10"/>
        <color theme="1"/>
        <rFont val="Arial"/>
      </rPr>
      <t>My Role in group</t>
    </r>
    <r>
      <rPr>
        <sz val="10"/>
        <color theme="1"/>
        <rFont val="Arial"/>
      </rPr>
      <t xml:space="preserve">: Team leader. </t>
    </r>
  </si>
  <si>
    <t xml:space="preserve"> </t>
  </si>
  <si>
    <t>Total estimated time(hours)</t>
  </si>
  <si>
    <t xml:space="preserve">0 - Learn Git/Github, and train committing files through VSCode to remote Github. 
1 - Determine the framework of project, 
5 - Make project plan and meeting minutes. 
6 - Set up git, create branch. 
7 - Prepare presentation and docs. </t>
  </si>
  <si>
    <t xml:space="preserve">1. Write Part 3. of SPPP. 
2. Set up git and test commitment. 
3. Decide team roles. </t>
  </si>
  <si>
    <t xml:space="preserve">1. not familar with Git-related operations, need tutorial. 
2. Haven't decide tech stacks to use. </t>
  </si>
  <si>
    <t xml:space="preserve">Watch Github tutorials; Hold more group meetings next week to determine together what tech stacks we can and hope to apply. </t>
  </si>
  <si>
    <t>0 - Learning Git
1 - Determine tech stacks
2 - Determine name of our project and task distribution</t>
  </si>
  <si>
    <t xml:space="preserve">0 - Try create + merge branch on Github to seperate work spaces. 
1 - Define project name and tech stacks. 
2 - Frontend initialize. 
5 - Create Jira group, try divide task regions. 
6 - Download, test and learn MongoDB. 
7 - Practice presentation for Iter 0. </t>
  </si>
  <si>
    <t xml:space="preserve">1. Finished SPPP risk management and part of meeting minutes records. 
2. Distribute presentation parts of iteration 0. 
3. Created Jira group and invite group members.  </t>
  </si>
  <si>
    <t xml:space="preserve">1. Not very familiar with the workflow or creating a product like imagined. 
2. Need more practice in presentation. </t>
  </si>
  <si>
    <t xml:space="preserve">Download and learn required softwares/services; Find lessons on required skills; Practice Jira more to make better task assignment and time management. </t>
  </si>
  <si>
    <t xml:space="preserve">0 - Learn MongoDB and SQL. 
1 - Analyse user's potential requirements.
2 - Design user story to attract. 
5 - Set more detailed work distribution through meetings. 
6 - Configure required system environments. </t>
  </si>
  <si>
    <t>09/27-10/4</t>
  </si>
  <si>
    <t xml:space="preserve">0 - Learn more about vue3.
1 - Thinking about user stories and corresponding test cases. 
2 - Design the occasion in which users will use our product and ask for new features. 
3 - Give iteration 0's presentation. 
6 - Test vue's basic structure
7 - Prepare for iteration 1 and quiz. </t>
  </si>
  <si>
    <t xml:space="preserve">1. Finished the presentation of timeline and summary part in iteration 0. 
2. Submitted several user stories. 
3. Designed corresponding test cases for user stories. 
4. Modified SPPP according to team member's suggestions. </t>
  </si>
  <si>
    <t xml:space="preserve">1. Still need practice vue-related operations. 
2. Lack of backend knowledge. </t>
  </si>
  <si>
    <t>Find more videos or tutorials to learn; Coordinate between team members to do the tasks I'm more familiar with</t>
  </si>
  <si>
    <t xml:space="preserve">0 - Continue learning vue or other frontend tech stacks. 
1 - Think of more practical user stories. 
2 - Design test cases and security standards for user stories. 
5 - Manage team files in Drive folder. 
7 - Finish quiz1 on time. </t>
  </si>
  <si>
    <t>10/05 - 10/11</t>
  </si>
  <si>
    <t xml:space="preserve">0 - Learn about vue and react. 
1 - Try to deliever some more user stories. 
2 - Design test cases for user stories and the structure of frontend pages. 
5 - Archive team's files in project's general folder. 
7 - Finish quiz1. </t>
  </si>
  <si>
    <t xml:space="preserve">1. Finished quiz 1. 
2. Put some possible features in Jira's icebox. 
3. Learnt about vue sentences. </t>
  </si>
  <si>
    <t xml:space="preserve">1. Need to prepare for demo in iteration 1. 
2. Should learn how frontend and backend connects. 
3. Design more functions for project. </t>
  </si>
  <si>
    <t xml:space="preserve">Frontend/backend role assign in debate; May need to change the database platform used from MongoDB to SQL; Start to run frontend model locally. </t>
  </si>
  <si>
    <t xml:space="preserve">0 - Learn vue and construct demo frontend webpages. 
1 - Decide which user stories should be solved at the end of iteration 1(next week). 
2 - Design frontend pagessss. 
3 - Connect frontend and backend. 
4 - Test user info submission to database. 
5 - Role assignment. 
7 - Prepare for iteration 1's presentation. </t>
  </si>
  <si>
    <t>10/12 - 10/17</t>
  </si>
  <si>
    <t xml:space="preserve">1. Finished the presentation of Iteration 1. 
2. Solved several user stories, and decided which user stories will be done during next iteration. 
3. Connected frontend and backend. 
4. Finished documentations. </t>
  </si>
  <si>
    <t xml:space="preserve">1. Need registration function to avoid create user manually in database; 
2. Need to realize the jump between different sites problem; 
3. Should think about what other functions should add. </t>
  </si>
  <si>
    <t xml:space="preserve">Continue learn Vue and how common registration system works between frontend input and backend database receive; </t>
  </si>
  <si>
    <t>0 - Learn frontend
1 - Select user stories for iter 2
2 - Page designs
5 - Database requirement talking</t>
  </si>
  <si>
    <t>10/18 - 10/24</t>
  </si>
  <si>
    <t xml:space="preserve">0 - Learn about vue and backend connecting. 
1 - Start choose user stories to finish in iter 2. 
2 - Redesign the record page and login page. 
3 - Talk about database and structure needed for registration page. 
5 - Discussion with backend group for db structure. 
6 - Try to solve compose problem to Docker for current frontend. </t>
  </si>
  <si>
    <t xml:space="preserve">1. Redesigned the record page and login page(prepare for adding registration function). 
2. Determined what data items needed for building registration page. 
3. Learned Docker compose to fix the frontend building problems. 
4. Recorded Demo, reshaped files. </t>
  </si>
  <si>
    <t xml:space="preserve">1. Need to learn more about how to coordinate the configuration between frontend and backend. 
2. Need to modify docker compose files to compose frontend to Docker. 
3. Need to learn more style design technique to enhance user experience. </t>
  </si>
  <si>
    <t xml:space="preserve">Continue learn vue and backend connection; Learn about Docker settings; Reply to commends on SDD and SPPP. </t>
  </si>
  <si>
    <t xml:space="preserve">0 - Start to learn and decide how to test. 
2 - Design for registration page
3 - Determine registration's db structure. 
4 - Try to start tests. 
5 - Talk about test methods.
6 - Test and Docker configuration. </t>
  </si>
  <si>
    <t>10/25 - 10/31</t>
  </si>
  <si>
    <t xml:space="preserve">0 - Learn Cypress and use of Postman to test connection of api. 
1 - Analyse components needed for registration
2 - Design registration page, think about user profile page. 
3 - Connect registration with backend to store accounts. 
4 - Start using cypress for basic tests. 
5 - Talk about required database for regi and profile. 
6 - Configuration cypress and Docker files. </t>
  </si>
  <si>
    <t xml:space="preserve">1. Designed the registration page and connected it with backend user_account database. 
2. Started the design of a basic user profile page for communication between users, and added new user story for it. 
3. Started writing cypress tests for functions like login and registration. 
4. Filled the manually test part of STD, replied comments on SDD and updated meeting minutes + other files. </t>
  </si>
  <si>
    <t xml:space="preserve">1. First time of using test for project, need to initiate configuration and learn how to write test scripts. 
2. New function needed(user profile), and record page cannot fluently connect to backend database exercise_log. 
3. New database for profiles needed. </t>
  </si>
  <si>
    <t xml:space="preserve">1. Learn cypress(both for manual testing, and compose to Docker to test automaticly). 
2. Check some reference pages for inspiration of profile page, and count data items needed. 
3. Talk with backend designers to get a new api for profiles. </t>
  </si>
  <si>
    <t xml:space="preserve">0 - Learn more about cypress test. 
1 - Determine user stories to close at iteration 2. 
2 - Design profile card page. 
3 - Compose contents to Docker. 
</t>
  </si>
  <si>
    <t>11/01 - 11/07</t>
  </si>
  <si>
    <t xml:space="preserve">0 - Learn vue and cypress. 
1 - Finish the selection of user stories and plans for iteration 2 to close. 
2 - Design profile display card and space usage. 
3 - Compose both frontend and tests to Docker. 
4 - Finish test for registration and login(fail + success). 
5 - Talk about more possible features and role in presentation for iter2. 
6 - Configuration port and docker compose file for frontend. 
7 - Prepare for iter 2 presentation and lab 3. </t>
  </si>
  <si>
    <t xml:space="preserve">1. Designed the user profile page and profile card display page as newly added social features; 
2. Added the user story and corresponding test case for user profile; 
3. Finished 3 tests for registration and login function using Cypress; 
4. Attended the presentation for iteration 2's frontend and testing part. 
5. Finished the compose of frontend + tests to Docker, which is not fully finished at the end of last iteration. </t>
  </si>
  <si>
    <t xml:space="preserve">1. Cannot finish push notification function through email within this iteration. 
2. Current page for user profile is simple and basic, only function implemented. 
3. Didn't do testing for each page and databases. </t>
  </si>
  <si>
    <t xml:space="preserve">1. Move push notification function to iteartion 3, hope to finish on time. 
2. Find more reference pages or apps to redesign current user profile and profile card page, also make avatar changing function available. 
3. Learn more about testing softwares and processes, finish the test for all components before next release. </t>
  </si>
  <si>
    <t xml:space="preserve">0 - Learn cypress test and vue style design, also learn from other existing products. 
1 - Check the process of push notification via email. 
2 - Redesign profile page. 
4 - Test for record saving and profile saving. 
5 - Find out what new database should be built for new features. 
7 - Finish quiz 2. </t>
  </si>
  <si>
    <t>11/08 - 11/14</t>
  </si>
  <si>
    <t xml:space="preserve">0 - Learn cypress test and vue style design, also learn from some available github projects. 
1 - Design local push notification. 
2 - Redesign profile page and record page. 
4 - Test for record saving and profile saving. 
5 - Test the exercise table in database. </t>
  </si>
  <si>
    <t xml:space="preserve">1. Redetermined the feasibility of email notification, decided to use local time notification instead; 
2. Redesigned profile page and record page's styles after talking with frontend group, added to current folder; 
3. Tested the record api and profile api with storing test. 
4. Checked the functions of the newly-created exercise table, need more talk with backend. </t>
  </si>
  <si>
    <t xml:space="preserve">1. Cannot apply exercise database in current record input. 
2. Need more style designs on basic pages. 
3. Need to redesign push notification function. 
4. Token and userID should be same. </t>
  </si>
  <si>
    <t xml:space="preserve">1. More design for frontend group members; 
2. Search for methods to realize local push notification; 
3. Locally store both token and userID, check each page and database use which. </t>
  </si>
  <si>
    <t xml:space="preserve">0 - Learn more about frontend function and style designs. 
1 - Finish push notification. 
2 - More redesign on pages. 
3 - Plan page test with api. 
5 - Determine plan page's dataitem with backend.
7 - Rearrange files in folder. </t>
  </si>
  <si>
    <t>11/15 - 11/21</t>
  </si>
  <si>
    <t xml:space="preserve">0 - Learn more about frontend functions. 
1 - Design and try out push notification. 
2 - Update plan page's style. 
3 - Use plan api to build new plan page. 
4 - Test delete api for records and plans. 
5 - Determine plan page's dataitem with backend.
7 - Put unused pages in view folder together and rename them. </t>
  </si>
  <si>
    <t xml:space="preserve">1. Finished the on-page push notification as a time keeper when exercising. 
2. Redesigned plan page using plan api to accept required inputs as in backend database. 
3. Tested delete api for records and plans, added to page design todo. 
4. Rearranged frontend folder for better structure. </t>
  </si>
  <si>
    <t xml:space="preserve">1. Push notification cannot work with plans, only on-page function. 
2. No place to use DELETE api, page for stored records and plans needed. 
3. Avatar upload still not work well. </t>
  </si>
  <si>
    <t xml:space="preserve">1. Check the feasibility of connecting plans and push notification setting. 
2. Create new page to show current stored records and plans, and add delete function on them. 
3. Test avatar post and get via its api, try to find out how to store. </t>
  </si>
  <si>
    <t xml:space="preserve">0 - Learn about avatar storage and update. 
1 - Check and finish plan page, try to show on calendar. 
2 - Design current record page, current plan page, and a calendar component to show stored records and plans. 
3 - Finish and test the designed pages. 
4 - Test avatar upload and storage. 
6 - Use delete api for records and plans. </t>
  </si>
  <si>
    <t>11/22 - 11/28</t>
  </si>
  <si>
    <t xml:space="preserve">0 - Learn about avatar storage and update. 
1 - Add current record/plan page, and write user story for calendar component.  
2 - Design current record page, current plan page, and a calendar component to show the details of stored records and plans at click. 
3 - Add router for current record/plan page, and put calendar on welcome page. 
4 - Test avatar upload and storage. 
6 - Use delete api for records and plans. </t>
  </si>
  <si>
    <t xml:space="preserve">1. Finished the design and function test of current record page and current plan page, which can show all stored records/plans for current users according to token, and add quick delete function for each. 
2. Finished the Calendar component page, on which use highlight to show which days have records(yellow), plans(blue), or both(red), also retrieve some of details like number of sets, priority and frequency. 
3. Tried to store avatar using postman and show with URL, succeed. 
4. Optimized push notification function. </t>
  </si>
  <si>
    <t xml:space="preserve">1. Avatar's update on profile page still need improvement. 
2. To coordinate with backend update on record and new table "exercise", need to redesign the input type and drop-down bar on record page. 
3. Avatar display on profile card page is not correct, may need more tests on api. </t>
  </si>
  <si>
    <t xml:space="preserve">1. Try to finish the avatar-related function, check correct store method via link formation. 
2. Redesign record page for using exercises. 
3. Test create and get function of exercise database and talk with backend to better understand it. </t>
  </si>
  <si>
    <t xml:space="preserve">0 - Learn about drop-down box element and multi-level selection feature on pages. 
1 - Check user stories for display and delete functions of plans and records. 
2 - On record page, use exercise type + name to select from instead of manually input. 
3 - Check functionality of calendar component with different records/plans.
4 - Test avatar upload and update. 
5 - Talk about exercise database. 
7 - Check files to prepare iteration 3's final. </t>
  </si>
  <si>
    <t>11/29 - 12/05</t>
  </si>
  <si>
    <t xml:space="preserve">0 - Learn about picture upload and store with URL format. 
1 - Final confirmation on user stories to close in iteration 3. 
2 - Finish the calendar show of plan and record+plan days. 
3 - Calendar and notification final version. 
5 - Check presentation roles. 
7 - Presentation for iteration 3. </t>
  </si>
  <si>
    <t xml:space="preserve">1. Finished avatar select + update + store function, also can show immediately on profile card. 
2. Finished all display of calendar component and show details at click. 
3. Finished and checked functionality of push notification. </t>
  </si>
  <si>
    <t xml:space="preserve">1. Style designs of some functions may still can be enhanced. 
2. Push notification can only be used on the welcome page. 
3. Exercises to select from need to manually create in backend database for illustration. </t>
  </si>
  <si>
    <t xml:space="preserve">1. More design if needed. 
2. Check if api for getting exercise items is useful. </t>
  </si>
  <si>
    <t xml:space="preserve">Project finished, prepare for final! </t>
  </si>
  <si>
    <r>
      <rPr>
        <b/>
        <sz val="10"/>
        <color theme="1"/>
        <rFont val="Arial"/>
      </rPr>
      <t>Your Lead Roles</t>
    </r>
    <r>
      <rPr>
        <sz val="10"/>
        <color theme="1"/>
        <rFont val="Arial"/>
      </rPr>
      <t>:  requirement leader</t>
    </r>
  </si>
  <si>
    <t>0 - learning JS features
1 - define functional requirements
3 - analyszing implement requirements
5 - define nonfunctional requirement
6 - set up git
7 - research similar products</t>
  </si>
  <si>
    <t xml:space="preserve">1. Setup git, make commit per lab 1 required 
2.Write Proposed High Level Requirements,
3. set the theme of Nonfunctional Requirements, </t>
  </si>
  <si>
    <t>0 - learning JS features
5 - Implement SPPP
7 - Prepare for presentation</t>
  </si>
  <si>
    <t>0 - learning mogodb features
1 - define functional requirements
3 - analyzing frontend features
5 - Work on sections of SPPP
7 - Prepare for presentaion</t>
  </si>
  <si>
    <t>1. Work on 4 sections of SPPP
2. write the use of tools in Configuration Management Plan, 
3. determine the charts to be used,
4.determine the metrics of Quality Assurance Plan, Code Review Process, determine the links of 
7.determine references, Prepared for presentation</t>
  </si>
  <si>
    <t>0 - Learn Vue.js, mogodb with JS
1 -  Design highlevel requirement 
2 -  Start code implemenation</t>
  </si>
  <si>
    <t>0 - learning react , material UI features 
1 - define user login JIRA requirements
2 - design Exercise Tracking JIRA requiremnts          
3 - analyzing frontend features
4 - analyzing Testing Examples
5 - taking part in the frontend requiremnets meetings
6 - setting up Docker
7 - research similar websites</t>
  </si>
  <si>
    <t xml:space="preserve">1. Finishing User Login Class Diagram, Activity Diagram, Sequence Diagrm,JIRA
2. Finishing Similar Websites Templates Review
</t>
  </si>
  <si>
    <t>0-Learn react.js, vue.js,
1-Design Exercise tracking diagrams
2-analzying and implement Video and Illsutration features</t>
  </si>
  <si>
    <t>10/4-10/11</t>
  </si>
  <si>
    <t>0 - learning react , material UI features ,Rapid Api
1 - define Exercise Tracking JIRA requiremnts  
2 - design Video and Ilustration  Jira  requiremnts
3 - Implementing Video and Illsutration features
4 - analyzing Video and Ilustration  Testing Examples
5 - taking part in the frontend requiremnets meetings
7 - research similar websites</t>
  </si>
  <si>
    <t>1. Finishing Exercise Tracking Class Diagram, Activity Diagram, Sequence Diagrm,JIRA
2. Adding Password Security Explanation in SDDD
3. Starting the implementation frame of Video and Illsutration features, finishing frontend UI material features</t>
  </si>
  <si>
    <t>0-Learn react.js, vue.js,
1-Design Video and Illustration diagrams
2-Implementing Video and Illustration features</t>
  </si>
  <si>
    <t>10/11-10/18</t>
  </si>
  <si>
    <t>0 - learning react , material UI features ,Docker, Git
1 - define Video and Illustration Jira  requiremnts
2 - design Video and Ilustration API fetching, data display frame
3 - Implementing Video and Illsutration backend features
4 - analyzing Video and Ilustration Testing Examples
5 - taking part in the group meetings
6 - Testing Search and Video Illustration features
7 - research similar websites</t>
  </si>
  <si>
    <t>1. Finishing Video and Illustration Class Diagram, Activity Diagram, Sequence Diagrm,JIRA
2. Implementing Video and Illsutration backend search, select body part, fetching data from api features
3. Finishing Video and Illustration Part PPT
4. Testing the feature functions
5. Finishing Docker and Git Uploads</t>
  </si>
  <si>
    <t>0-Learn react.js, vue.js,
2-Implementing features</t>
  </si>
  <si>
    <t>0 - learning react , cypress ,vue
1 - define exercises db api fetching
2 -  design push notification jira requiremnt
4 - analyzing push notification interface examples
5 - taking part in group meeting
7 - research similar websites</t>
  </si>
  <si>
    <t>1. Finishing Exercising DB API Data fetching
2. Finishing Calendar and Traking Record similar frontend website review</t>
  </si>
  <si>
    <t>0-Learn react.js, vue.js,
2-Debugging Video and Illustration  features</t>
  </si>
  <si>
    <t xml:space="preserve">0 - learning react , cypress ,vue
1 - define push notification jira requiremnt
2 - design youtube api fetch data function
3 - Implementing debugging Video and Illsutration features
4 - analyzing video part interface UI
5 -  taking part in group meeting
</t>
  </si>
  <si>
    <t xml:space="preserve">1.Finishing Push Notification Jira Requirement
2. Fishing Debugging the Itteration1 searching and body part Function
</t>
  </si>
  <si>
    <t>0-Learn react.js, vue.js,
2- Deploying with Netlify
3 - Finshing the All of the  Fuctions' Jira requiremnet 
4 - Finihsing Test the Search Part</t>
  </si>
  <si>
    <t>0 -  learning react , cypress ,vue
1 -  define Searching Part Testing with Cypress
2 -  design deployment with netlify
3 -  Implementing Cypress Test for Searching funtion
4 -  analyzing Body Card Part Testing
5 -  Taking Part in Group Meeting 
6 - Testing Searching funtion
7 - research similar websites</t>
  </si>
  <si>
    <t>1. Finishing Cypress Testing of Searching Part
2. Finishing Deployment With Netlify
3. Finishing all  Function's UserSory , Acceptance Test, Subtasks in Jira
4. Finishing Video and llustration Part PPT
5. Uploading Docker and Git</t>
  </si>
  <si>
    <t>0-Finshing Youtube Api and exercises Deatil Pages</t>
  </si>
  <si>
    <t xml:space="preserve">0 - Learn Vue , Cypress. 
1 - define new feature netlify deployment
2 - design profile card css
4 - design exercises detail page
5 - Taking Part in Group Meeting </t>
  </si>
  <si>
    <t xml:space="preserve">1.Finishing profile card css 
2. finishing exercises detail page UI font
</t>
  </si>
  <si>
    <t>0-Finshing Youtube Api and 
exercises Deatil Pages</t>
  </si>
  <si>
    <t xml:space="preserve">0 - Learn React, Vue, Cypress
1 - Design and try Youtube API
2 - debugging api functons. 
4 - Test youtube api for exercise detail page. 
5 - Taking Part in the group meeting
</t>
  </si>
  <si>
    <t>1. Finishing youtube Api testing</t>
  </si>
  <si>
    <t>Thanks Giving week</t>
  </si>
  <si>
    <t>1 - Design Exercise Detail Page UI
2 -  Design Youtube API Intergratation
3 - Splitting Demo with User Story and Updating Jira 
4 - Testing all functions in Exercise Detail Page
6 - Deploy the Video Illustaion Page on Netlify
7- Creating PPT for requirement analysis</t>
  </si>
  <si>
    <t>1. Finishing Requiremnt Analysis PPT
2. Finishing Deployment Video and Illustration Part</t>
  </si>
  <si>
    <r>
      <rPr>
        <b/>
        <sz val="10"/>
        <color theme="1"/>
        <rFont val="Arial"/>
      </rPr>
      <t>Your Lead Roles</t>
    </r>
    <r>
      <rPr>
        <sz val="10"/>
        <color theme="1"/>
        <rFont val="Arial"/>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</si>
  <si>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</si>
  <si>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</si>
  <si>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</si>
  <si>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</si>
  <si>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</si>
  <si>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</si>
  <si>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n/a</t>
  </si>
  <si>
    <t xml:space="preserve"> - Finished intended registration function, record saving function; 
 - Finished new feature: Push notification, calendar
 - Updated databases; 
 - Reshaped backend file structures; 
 - Imported token for JWT in future, improved security 
 - Finished testing for main functions both manually and automaticly(on Docker) with Cypress. </t>
  </si>
  <si>
    <t>9*6=54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</si>
</sst>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rgb="FFFF0000"/>
      <name val="Arial"/>
    </font>
    <font>
      <b/>
      <sz val="10"/>
      <color theme="1"/>
      <name val="Arial"/>
    </font>
    <font>
      <sz val="10"/>
      <color theme="1"/>
      <name val="Arial"/>
    </font>
    <font>
      <sz val="10"/>
      <color rgb="FFFF0000"/>
      <name val="Arial"/>
    </font>
    <font>
      <b/>
      <sz val="10"/>
      <color theme="1"/>
      <name val="Calibri"/>
    </font>
    <font>
      <sz val="10"/>
      <color theme="1"/>
      <name val="Arial"/>
      <scheme val="minor"/>
    </font>
    <font>
      <sz val="10"/>
      <color rgb="FF000000"/>
      <name val="Arial"/>
    </font>
    <font>
      <b/>
      <sz val="16"/>
      <color rgb="FFFF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0" borderId="0" xfId="0" applyFont="1"/>
    <xf numFmtId="0" fontId="2" fillId="0" borderId="0" xfId="0" applyFont="1" applyAlignment="1">
      <alignment wrapText="1"/>
    </xf>
    <xf numFmtId="0" fontId="2" fillId="0" borderId="0" xfId="0" applyFont="1"/>
    <xf numFmtId="0" fontId="1"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wrapText="1"/>
    </xf>
    <xf numFmtId="0" fontId="3" fillId="0" borderId="0" xfId="0" applyFont="1"/>
    <xf numFmtId="0" fontId="1" fillId="0" borderId="1" xfId="0" applyFont="1" applyBorder="1" applyAlignment="1">
      <alignment vertical="top" wrapText="1"/>
    </xf>
    <xf numFmtId="0" fontId="4" fillId="0" borderId="1" xfId="0" applyFont="1" applyBorder="1" applyAlignment="1">
      <alignment vertical="top" wrapText="1"/>
    </xf>
    <xf numFmtId="0" fontId="4" fillId="0" borderId="0" xfId="0" applyFont="1" applyAlignment="1">
      <alignment wrapText="1"/>
    </xf>
    <xf numFmtId="0" fontId="4" fillId="0" borderId="0" xfId="0" applyFont="1"/>
    <xf numFmtId="0" fontId="2" fillId="0" borderId="0" xfId="0" applyFont="1" applyAlignment="1">
      <alignment vertical="top" wrapText="1"/>
    </xf>
    <xf numFmtId="0" fontId="5" fillId="0" borderId="0" xfId="0" applyFont="1" applyAlignment="1">
      <alignment vertical="top" wrapText="1"/>
    </xf>
    <xf numFmtId="0" fontId="5" fillId="0" borderId="1" xfId="0" applyFont="1" applyBorder="1" applyAlignment="1">
      <alignment wrapText="1"/>
    </xf>
    <xf numFmtId="0" fontId="3" fillId="0" borderId="0" xfId="0" applyFont="1" applyAlignment="1">
      <alignment vertical="top" wrapText="1"/>
    </xf>
    <xf numFmtId="0" fontId="1" fillId="2" borderId="0" xfId="0" applyFont="1" applyFill="1"/>
    <xf numFmtId="0" fontId="3" fillId="2" borderId="0" xfId="0" applyFont="1" applyFill="1" applyAlignment="1">
      <alignment wrapText="1"/>
    </xf>
    <xf numFmtId="0" fontId="6" fillId="0" borderId="0" xfId="0" applyFont="1"/>
    <xf numFmtId="0" fontId="3" fillId="3" borderId="0" xfId="0" applyFont="1" applyFill="1" applyAlignment="1">
      <alignment wrapText="1"/>
    </xf>
    <xf numFmtId="0" fontId="3" fillId="3" borderId="0" xfId="0" applyFont="1" applyFill="1"/>
    <xf numFmtId="0" fontId="3" fillId="0" borderId="0" xfId="0" applyFont="1" applyAlignment="1">
      <alignment horizontal="right"/>
    </xf>
    <xf numFmtId="0" fontId="3" fillId="3" borderId="0" xfId="0" applyFont="1" applyFill="1" applyAlignment="1">
      <alignment horizontal="right" wrapText="1"/>
    </xf>
    <xf numFmtId="0" fontId="3" fillId="2" borderId="0" xfId="0" applyFont="1" applyFill="1"/>
    <xf numFmtId="0" fontId="6" fillId="0" borderId="0" xfId="0" applyFont="1" applyAlignment="1">
      <alignment wrapText="1"/>
    </xf>
    <xf numFmtId="0" fontId="3" fillId="0" borderId="0" xfId="0" applyFont="1" applyAlignment="1">
      <alignment vertical="center" wrapText="1"/>
    </xf>
    <xf numFmtId="0" fontId="3" fillId="0" borderId="0" xfId="0" applyFont="1" applyAlignment="1">
      <alignment vertical="top"/>
    </xf>
    <xf numFmtId="0" fontId="7" fillId="3" borderId="0" xfId="0" applyFont="1" applyFill="1" applyAlignment="1">
      <alignment horizontal="left"/>
    </xf>
    <xf numFmtId="0" fontId="3" fillId="2" borderId="0" xfId="0" applyFont="1" applyFill="1" applyAlignment="1">
      <alignment wrapText="1"/>
    </xf>
    <xf numFmtId="0" fontId="0" fillId="0" borderId="0" xfId="0"/>
    <xf numFmtId="0" fontId="3" fillId="3" borderId="0" xfId="0" applyFont="1" applyFill="1" applyAlignment="1">
      <alignment wrapText="1"/>
    </xf>
    <xf numFmtId="0" fontId="3"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topLeftCell="D5" workbookViewId="0">
      <selection activeCell="V8" sqref="V8"/>
    </sheetView>
  </sheetViews>
  <sheetFormatPr defaultColWidth="12.6328125" defaultRowHeight="15" customHeight="1" x14ac:dyDescent="0.25"/>
  <cols>
    <col min="3" max="3" width="37.26953125" customWidth="1"/>
    <col min="4" max="4" width="22.08984375" customWidth="1"/>
    <col min="5" max="5" width="25.7265625" customWidth="1"/>
    <col min="6" max="6" width="28.08984375" customWidth="1"/>
    <col min="7" max="7" width="9.90625" customWidth="1"/>
    <col min="8" max="8" width="8.36328125" customWidth="1"/>
    <col min="9" max="9" width="7.08984375" customWidth="1"/>
    <col min="10" max="10" width="6.6328125" customWidth="1"/>
    <col min="11" max="11" width="9" customWidth="1"/>
    <col min="12" max="12" width="12.26953125" customWidth="1"/>
    <col min="13" max="13" width="9.453125" customWidth="1"/>
    <col min="14" max="14" width="7.26953125" customWidth="1"/>
    <col min="15" max="15" width="7.36328125" customWidth="1"/>
    <col min="16" max="16" width="8.453125" customWidth="1"/>
    <col min="17" max="17" width="6.7265625" customWidth="1"/>
    <col min="18" max="18" width="7.08984375" customWidth="1"/>
    <col min="19" max="19" width="6.90625" customWidth="1"/>
    <col min="20" max="20" width="6.7265625" customWidth="1"/>
    <col min="21" max="21" width="6.90625" customWidth="1"/>
  </cols>
  <sheetData>
    <row r="1" spans="1:25" ht="64.5" customHeight="1" x14ac:dyDescent="0.3">
      <c r="A1" s="1" t="s">
        <v>0</v>
      </c>
      <c r="B1" s="2"/>
      <c r="C1" s="2"/>
      <c r="D1" s="3"/>
      <c r="E1" s="3"/>
      <c r="F1" s="3"/>
      <c r="G1" s="2"/>
      <c r="H1" s="2"/>
      <c r="I1" s="2"/>
      <c r="J1" s="2"/>
      <c r="K1" s="2"/>
      <c r="L1" s="2"/>
      <c r="M1" s="2"/>
      <c r="N1" s="2"/>
      <c r="O1" s="2"/>
      <c r="P1" s="2"/>
      <c r="Q1" s="2"/>
      <c r="R1" s="2"/>
      <c r="S1" s="2"/>
      <c r="T1" s="2"/>
      <c r="U1" s="2"/>
      <c r="V1" s="3"/>
      <c r="W1" s="3"/>
      <c r="X1" s="3"/>
      <c r="Y1" s="3"/>
    </row>
    <row r="2" spans="1:25" ht="30" customHeight="1" x14ac:dyDescent="0.3">
      <c r="A2" s="1" t="s">
        <v>1</v>
      </c>
      <c r="B2" s="2"/>
      <c r="C2" s="2"/>
      <c r="D2" s="3"/>
      <c r="E2" s="3"/>
      <c r="F2" s="3"/>
      <c r="G2" s="2"/>
      <c r="H2" s="2"/>
      <c r="I2" s="2"/>
      <c r="J2" s="2"/>
      <c r="K2" s="2"/>
      <c r="L2" s="2"/>
      <c r="M2" s="2"/>
      <c r="N2" s="2"/>
      <c r="O2" s="2"/>
      <c r="P2" s="2"/>
      <c r="Q2" s="2"/>
      <c r="R2" s="2"/>
      <c r="S2" s="2"/>
      <c r="T2" s="2"/>
      <c r="U2" s="2"/>
      <c r="V2" s="3"/>
      <c r="W2" s="3"/>
      <c r="X2" s="3"/>
      <c r="Y2" s="3"/>
    </row>
    <row r="3" spans="1:25" ht="72.75" customHeight="1" x14ac:dyDescent="0.3">
      <c r="A3" s="2" t="s">
        <v>2</v>
      </c>
      <c r="B3" s="2" t="s">
        <v>3</v>
      </c>
      <c r="C3" s="2" t="s">
        <v>4</v>
      </c>
      <c r="D3" s="3" t="s">
        <v>5</v>
      </c>
      <c r="E3" s="3" t="s">
        <v>6</v>
      </c>
      <c r="F3" s="3"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4" t="s">
        <v>23</v>
      </c>
      <c r="W3" s="3"/>
      <c r="X3" s="3"/>
      <c r="Y3" s="3"/>
    </row>
    <row r="4" spans="1:25" ht="61.5" customHeight="1" x14ac:dyDescent="0.25">
      <c r="A4" s="5">
        <v>0</v>
      </c>
      <c r="B4" s="5" t="s">
        <v>24</v>
      </c>
      <c r="C4" s="5" t="s">
        <v>25</v>
      </c>
      <c r="D4" s="6" t="s">
        <v>26</v>
      </c>
      <c r="E4" s="6" t="s">
        <v>26</v>
      </c>
      <c r="F4" s="5" t="s">
        <v>27</v>
      </c>
      <c r="G4" s="6" t="s">
        <v>26</v>
      </c>
      <c r="H4" s="6" t="s">
        <v>26</v>
      </c>
      <c r="I4" s="6" t="s">
        <v>26</v>
      </c>
      <c r="J4" s="6" t="s">
        <v>26</v>
      </c>
      <c r="K4" s="6" t="s">
        <v>26</v>
      </c>
      <c r="L4" s="6" t="s">
        <v>28</v>
      </c>
      <c r="M4" s="6" t="s">
        <v>29</v>
      </c>
      <c r="N4" s="6">
        <v>4</v>
      </c>
      <c r="O4" s="6" t="s">
        <v>30</v>
      </c>
      <c r="P4" s="6" t="s">
        <v>30</v>
      </c>
      <c r="Q4" s="6" t="s">
        <v>30</v>
      </c>
      <c r="R4" s="6" t="s">
        <v>30</v>
      </c>
      <c r="S4" s="6" t="s">
        <v>30</v>
      </c>
      <c r="T4" s="6" t="s">
        <v>30</v>
      </c>
      <c r="U4" s="6" t="s">
        <v>30</v>
      </c>
      <c r="V4" s="6" t="s">
        <v>31</v>
      </c>
    </row>
    <row r="5" spans="1:25" ht="106.5" customHeight="1" x14ac:dyDescent="0.25">
      <c r="A5" s="7">
        <v>1</v>
      </c>
      <c r="B5" s="7" t="s">
        <v>32</v>
      </c>
      <c r="C5" s="7" t="s">
        <v>33</v>
      </c>
      <c r="D5" s="8" t="s">
        <v>26</v>
      </c>
      <c r="E5" s="8" t="s">
        <v>26</v>
      </c>
      <c r="F5" s="5" t="s">
        <v>34</v>
      </c>
      <c r="G5" s="8">
        <v>3</v>
      </c>
      <c r="H5" s="8">
        <v>2</v>
      </c>
      <c r="I5" s="8">
        <v>2</v>
      </c>
      <c r="J5" s="8">
        <v>3</v>
      </c>
      <c r="K5" s="8">
        <v>0</v>
      </c>
      <c r="L5" s="8" t="s">
        <v>35</v>
      </c>
      <c r="M5" s="8" t="s">
        <v>36</v>
      </c>
      <c r="N5" s="8">
        <v>6</v>
      </c>
      <c r="O5" s="8">
        <v>6</v>
      </c>
      <c r="P5" s="8">
        <v>6</v>
      </c>
      <c r="Q5" s="8">
        <v>9</v>
      </c>
      <c r="R5" s="8">
        <v>9</v>
      </c>
      <c r="S5" s="8">
        <v>8</v>
      </c>
      <c r="T5" s="8">
        <v>4</v>
      </c>
      <c r="U5" s="8">
        <v>6</v>
      </c>
    </row>
    <row r="6" spans="1:25" ht="220.5" customHeight="1" x14ac:dyDescent="0.25">
      <c r="A6" s="7">
        <v>2</v>
      </c>
      <c r="B6" s="7" t="s">
        <v>37</v>
      </c>
      <c r="C6" s="7" t="s">
        <v>38</v>
      </c>
      <c r="D6" s="7" t="s">
        <v>39</v>
      </c>
      <c r="E6" s="7" t="s">
        <v>40</v>
      </c>
      <c r="F6" s="7" t="s">
        <v>41</v>
      </c>
      <c r="G6" s="8">
        <v>5</v>
      </c>
      <c r="H6" s="8">
        <v>2</v>
      </c>
      <c r="I6" s="8">
        <v>2</v>
      </c>
      <c r="J6" s="8">
        <v>2</v>
      </c>
      <c r="K6" s="8">
        <v>0</v>
      </c>
      <c r="L6" s="8" t="s">
        <v>42</v>
      </c>
      <c r="M6" s="8" t="s">
        <v>36</v>
      </c>
      <c r="N6" s="8">
        <v>5</v>
      </c>
      <c r="O6" s="8">
        <v>8</v>
      </c>
      <c r="P6" s="8">
        <v>7</v>
      </c>
      <c r="Q6" s="8">
        <v>9</v>
      </c>
      <c r="R6" s="8">
        <v>8</v>
      </c>
      <c r="S6" s="8">
        <v>9</v>
      </c>
      <c r="T6" s="8">
        <v>7</v>
      </c>
      <c r="U6" s="8">
        <v>6</v>
      </c>
      <c r="V6" s="7" t="s">
        <v>43</v>
      </c>
    </row>
    <row r="7" spans="1:25" ht="225" x14ac:dyDescent="0.25">
      <c r="A7" s="7">
        <v>3</v>
      </c>
      <c r="B7" s="7" t="s">
        <v>44</v>
      </c>
      <c r="C7" s="7" t="s">
        <v>45</v>
      </c>
      <c r="D7" t="s">
        <v>356</v>
      </c>
      <c r="E7" s="7" t="s">
        <v>356</v>
      </c>
      <c r="F7" s="7" t="s">
        <v>357</v>
      </c>
      <c r="G7">
        <v>7</v>
      </c>
      <c r="H7">
        <v>0</v>
      </c>
      <c r="I7">
        <v>3</v>
      </c>
      <c r="J7">
        <v>3</v>
      </c>
      <c r="K7">
        <v>0</v>
      </c>
      <c r="L7" t="s">
        <v>358</v>
      </c>
      <c r="M7" t="s">
        <v>36</v>
      </c>
      <c r="N7">
        <v>6</v>
      </c>
      <c r="O7">
        <v>6</v>
      </c>
      <c r="P7">
        <v>8</v>
      </c>
      <c r="Q7">
        <v>10</v>
      </c>
      <c r="R7">
        <v>7</v>
      </c>
      <c r="S7">
        <v>9</v>
      </c>
      <c r="T7">
        <v>8</v>
      </c>
      <c r="U7">
        <v>6</v>
      </c>
      <c r="V7" t="s">
        <v>356</v>
      </c>
    </row>
    <row r="8" spans="1:25" ht="15.75" customHeight="1" x14ac:dyDescent="0.25">
      <c r="A8" s="7"/>
      <c r="B8" s="7"/>
      <c r="C8" s="7"/>
    </row>
    <row r="9" spans="1:25" ht="15.75" customHeight="1" x14ac:dyDescent="0.25">
      <c r="A9" s="7"/>
      <c r="B9" s="7"/>
      <c r="C9" s="7"/>
    </row>
    <row r="10" spans="1:25" ht="15.75" customHeight="1" x14ac:dyDescent="0.25">
      <c r="A10" s="7"/>
      <c r="B10" s="7"/>
      <c r="C10" s="7"/>
    </row>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328125" defaultRowHeight="15" customHeight="1" x14ac:dyDescent="0.25"/>
  <cols>
    <col min="1" max="1" width="22.7265625" customWidth="1"/>
    <col min="2" max="2" width="30.7265625" customWidth="1"/>
    <col min="3" max="3" width="28.90625" customWidth="1"/>
    <col min="4" max="4" width="27.453125" customWidth="1"/>
    <col min="5" max="5" width="27.6328125" customWidth="1"/>
    <col min="6" max="6" width="17.90625" customWidth="1"/>
    <col min="7" max="7" width="24.90625" customWidth="1"/>
    <col min="8" max="8" width="38.90625" customWidth="1"/>
    <col min="9" max="9" width="23" customWidth="1"/>
    <col min="10" max="10" width="17.36328125" customWidth="1"/>
  </cols>
  <sheetData>
    <row r="1" spans="1:26" ht="27" customHeight="1" x14ac:dyDescent="0.25">
      <c r="A1" s="9" t="s">
        <v>46</v>
      </c>
      <c r="B1" s="10"/>
      <c r="C1" s="10"/>
      <c r="D1" s="10"/>
      <c r="E1" s="10"/>
      <c r="F1" s="10"/>
      <c r="G1" s="10"/>
      <c r="H1" s="10"/>
      <c r="I1" s="10"/>
      <c r="J1" s="10"/>
      <c r="K1" s="11"/>
      <c r="L1" s="12"/>
      <c r="M1" s="12"/>
      <c r="N1" s="12"/>
      <c r="O1" s="12"/>
      <c r="P1" s="12"/>
      <c r="Q1" s="12"/>
      <c r="R1" s="12"/>
      <c r="S1" s="12"/>
      <c r="T1" s="12"/>
      <c r="U1" s="12"/>
      <c r="V1" s="12"/>
      <c r="W1" s="12"/>
      <c r="X1" s="12"/>
      <c r="Y1" s="12"/>
      <c r="Z1" s="12"/>
    </row>
    <row r="2" spans="1:26" ht="63.75" customHeight="1" x14ac:dyDescent="0.3">
      <c r="A2" s="13" t="s">
        <v>47</v>
      </c>
      <c r="B2" s="14" t="s">
        <v>48</v>
      </c>
      <c r="C2" s="14" t="s">
        <v>49</v>
      </c>
      <c r="D2" s="14" t="s">
        <v>50</v>
      </c>
      <c r="E2" s="14" t="s">
        <v>51</v>
      </c>
      <c r="F2" s="14" t="s">
        <v>52</v>
      </c>
      <c r="G2" s="14" t="s">
        <v>53</v>
      </c>
      <c r="H2" s="14" t="s">
        <v>54</v>
      </c>
      <c r="I2" s="14" t="s">
        <v>55</v>
      </c>
      <c r="J2" s="14" t="s">
        <v>56</v>
      </c>
      <c r="K2" s="15" t="s">
        <v>57</v>
      </c>
      <c r="L2" s="8"/>
      <c r="M2" s="8"/>
      <c r="N2" s="8"/>
      <c r="O2" s="8"/>
      <c r="P2" s="8"/>
      <c r="Q2" s="8"/>
      <c r="R2" s="8"/>
      <c r="S2" s="8"/>
      <c r="T2" s="8"/>
      <c r="U2" s="8"/>
      <c r="V2" s="8"/>
      <c r="W2" s="8"/>
      <c r="X2" s="8"/>
      <c r="Y2" s="8"/>
      <c r="Z2" s="8"/>
    </row>
    <row r="3" spans="1:26" ht="125" x14ac:dyDescent="0.25">
      <c r="A3" s="7" t="s">
        <v>58</v>
      </c>
      <c r="B3" s="7" t="s">
        <v>59</v>
      </c>
      <c r="C3" s="7"/>
      <c r="D3" s="7" t="s">
        <v>60</v>
      </c>
      <c r="E3" s="7" t="s">
        <v>61</v>
      </c>
      <c r="F3" s="7" t="s">
        <v>62</v>
      </c>
      <c r="G3" s="7" t="s">
        <v>63</v>
      </c>
      <c r="H3" s="7" t="s">
        <v>64</v>
      </c>
      <c r="I3" s="7"/>
      <c r="J3" s="7"/>
      <c r="K3" s="7"/>
    </row>
    <row r="4" spans="1:26" ht="66" customHeight="1" x14ac:dyDescent="0.25">
      <c r="A4" s="7" t="s">
        <v>65</v>
      </c>
      <c r="B4" s="7" t="s">
        <v>66</v>
      </c>
      <c r="C4" s="7"/>
      <c r="D4" s="7"/>
      <c r="E4" s="7"/>
      <c r="F4" s="7" t="s">
        <v>67</v>
      </c>
      <c r="G4" s="7"/>
      <c r="H4" s="7"/>
      <c r="I4" s="7"/>
      <c r="J4" s="7"/>
      <c r="K4" s="7"/>
    </row>
    <row r="5" spans="1:26" ht="138.75" customHeight="1" x14ac:dyDescent="0.25">
      <c r="A5" s="8" t="s">
        <v>68</v>
      </c>
      <c r="B5" s="5" t="s">
        <v>69</v>
      </c>
      <c r="F5" s="16" t="s">
        <v>70</v>
      </c>
    </row>
    <row r="6" spans="1:26" ht="213" customHeight="1" x14ac:dyDescent="0.25">
      <c r="A6" s="8" t="s">
        <v>71</v>
      </c>
      <c r="B6" s="8" t="s">
        <v>72</v>
      </c>
      <c r="D6" s="8" t="s">
        <v>73</v>
      </c>
      <c r="E6" s="8" t="s">
        <v>74</v>
      </c>
      <c r="F6" s="8" t="s">
        <v>75</v>
      </c>
      <c r="H6" s="8" t="s">
        <v>76</v>
      </c>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34.906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4.90625" customWidth="1"/>
    <col min="16" max="16" width="19.6328125" customWidth="1"/>
    <col min="17" max="17" width="23.453125" customWidth="1"/>
    <col min="18" max="18" width="17.6328125" customWidth="1"/>
    <col min="19" max="19" width="6.26953125" customWidth="1"/>
    <col min="20" max="22" width="10.7265625" customWidth="1"/>
  </cols>
  <sheetData>
    <row r="1" spans="1:26" ht="60" customHeight="1" x14ac:dyDescent="0.3">
      <c r="A1" s="17" t="s">
        <v>77</v>
      </c>
      <c r="B1" s="18"/>
      <c r="C1" s="18"/>
      <c r="D1" s="18"/>
      <c r="E1" s="18"/>
      <c r="F1" s="18"/>
      <c r="G1" s="7"/>
      <c r="H1" s="7"/>
      <c r="I1" s="7"/>
      <c r="J1" s="7"/>
      <c r="K1" s="7"/>
      <c r="L1" s="7"/>
      <c r="M1" s="7"/>
      <c r="N1" s="7"/>
      <c r="O1" s="7"/>
      <c r="P1" s="7"/>
      <c r="Q1" s="7"/>
      <c r="R1" s="7"/>
      <c r="S1" s="7"/>
      <c r="T1" s="7"/>
      <c r="U1" s="7"/>
      <c r="V1" s="7"/>
    </row>
    <row r="2" spans="1:26" ht="39.75" customHeight="1" x14ac:dyDescent="0.25">
      <c r="A2" s="29" t="s">
        <v>78</v>
      </c>
      <c r="B2" s="30"/>
      <c r="C2" s="30"/>
      <c r="D2" s="30"/>
      <c r="E2" s="30"/>
      <c r="F2" s="30"/>
      <c r="G2" s="7"/>
      <c r="H2" s="7"/>
      <c r="I2" s="7"/>
      <c r="J2" s="7"/>
      <c r="K2" s="7"/>
      <c r="L2" s="7"/>
      <c r="M2" s="7"/>
      <c r="N2" s="7"/>
      <c r="O2" s="7"/>
      <c r="P2" s="7"/>
      <c r="Q2" s="7"/>
      <c r="R2" s="7"/>
      <c r="S2" s="7"/>
      <c r="T2" s="7"/>
      <c r="U2" s="7"/>
      <c r="V2" s="7"/>
    </row>
    <row r="3" spans="1:26" ht="73.5"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22.25" customHeight="1" x14ac:dyDescent="0.25">
      <c r="A4" s="8">
        <v>1</v>
      </c>
      <c r="B4" s="8" t="s">
        <v>90</v>
      </c>
      <c r="C4" s="8">
        <v>8</v>
      </c>
      <c r="D4" s="8">
        <v>5</v>
      </c>
      <c r="E4" s="8">
        <v>3</v>
      </c>
      <c r="F4" s="8" t="s">
        <v>91</v>
      </c>
      <c r="G4" s="7"/>
      <c r="H4" s="7"/>
      <c r="I4" s="7">
        <v>2</v>
      </c>
      <c r="J4" s="7">
        <v>1</v>
      </c>
      <c r="K4" s="7">
        <v>0.5</v>
      </c>
      <c r="L4" s="7">
        <v>2</v>
      </c>
      <c r="M4" s="7">
        <v>2</v>
      </c>
      <c r="N4" s="7"/>
      <c r="O4" s="7" t="s">
        <v>92</v>
      </c>
      <c r="P4" s="7" t="s">
        <v>26</v>
      </c>
      <c r="Q4" s="7" t="s">
        <v>26</v>
      </c>
      <c r="R4" s="7" t="s">
        <v>93</v>
      </c>
      <c r="S4" s="7">
        <v>6</v>
      </c>
      <c r="T4" s="7"/>
      <c r="U4" s="7"/>
      <c r="V4" s="7"/>
    </row>
    <row r="5" spans="1:26" ht="105" customHeight="1" x14ac:dyDescent="0.25">
      <c r="A5" s="8">
        <v>3</v>
      </c>
      <c r="B5" s="8" t="s">
        <v>94</v>
      </c>
      <c r="C5" s="8">
        <v>5</v>
      </c>
      <c r="D5" s="8">
        <v>5</v>
      </c>
      <c r="E5" s="8">
        <v>1</v>
      </c>
      <c r="F5" s="8" t="s">
        <v>95</v>
      </c>
      <c r="G5" s="7">
        <v>2</v>
      </c>
      <c r="H5" s="7">
        <v>2</v>
      </c>
      <c r="I5" s="7"/>
      <c r="J5" s="7"/>
      <c r="K5" s="7">
        <v>1</v>
      </c>
      <c r="L5" s="7"/>
      <c r="M5" s="7"/>
      <c r="N5" s="7"/>
      <c r="O5" s="7" t="s">
        <v>96</v>
      </c>
      <c r="P5" s="7" t="s">
        <v>26</v>
      </c>
      <c r="Q5" s="7" t="s">
        <v>26</v>
      </c>
      <c r="R5" s="7" t="s">
        <v>97</v>
      </c>
      <c r="S5" s="7">
        <v>6</v>
      </c>
      <c r="T5" s="7"/>
      <c r="U5" s="7"/>
      <c r="V5" s="7"/>
    </row>
    <row r="6" spans="1:26" ht="82.5" customHeight="1" x14ac:dyDescent="0.25">
      <c r="A6" s="8">
        <v>4</v>
      </c>
      <c r="B6" s="8" t="s">
        <v>98</v>
      </c>
      <c r="C6" s="8">
        <v>6</v>
      </c>
      <c r="D6" s="8">
        <v>6</v>
      </c>
      <c r="E6" s="8">
        <v>0</v>
      </c>
      <c r="F6" s="8" t="s">
        <v>99</v>
      </c>
      <c r="G6" s="7">
        <v>3</v>
      </c>
      <c r="H6" s="7"/>
      <c r="I6" s="7">
        <v>3</v>
      </c>
      <c r="J6" s="7"/>
      <c r="K6" s="7"/>
      <c r="L6" s="7"/>
      <c r="M6" s="7"/>
      <c r="N6" s="7"/>
      <c r="O6" s="7" t="s">
        <v>100</v>
      </c>
      <c r="P6" s="7" t="s">
        <v>26</v>
      </c>
      <c r="Q6" s="7" t="s">
        <v>26</v>
      </c>
      <c r="R6" s="7" t="s">
        <v>101</v>
      </c>
      <c r="S6" s="7">
        <v>15</v>
      </c>
      <c r="T6" s="7"/>
      <c r="U6" s="7"/>
      <c r="V6" s="7"/>
    </row>
    <row r="7" spans="1:26" ht="113.25" customHeight="1" x14ac:dyDescent="0.25">
      <c r="A7" s="8">
        <v>5</v>
      </c>
      <c r="B7" s="8" t="s">
        <v>102</v>
      </c>
      <c r="C7" s="8">
        <v>15</v>
      </c>
      <c r="D7" s="8">
        <v>10</v>
      </c>
      <c r="E7" s="8">
        <v>5</v>
      </c>
      <c r="F7" s="8" t="s">
        <v>103</v>
      </c>
      <c r="G7" s="7">
        <v>6</v>
      </c>
      <c r="H7" s="7"/>
      <c r="I7" s="7">
        <v>2</v>
      </c>
      <c r="J7" s="7"/>
      <c r="K7" s="7">
        <v>2</v>
      </c>
      <c r="L7" s="7"/>
      <c r="M7" s="7"/>
      <c r="N7" s="7"/>
      <c r="O7" s="7" t="s">
        <v>104</v>
      </c>
      <c r="P7" s="7" t="s">
        <v>26</v>
      </c>
      <c r="Q7" s="7" t="s">
        <v>26</v>
      </c>
      <c r="R7" s="7" t="s">
        <v>105</v>
      </c>
      <c r="S7" s="7">
        <v>10</v>
      </c>
      <c r="T7" s="7"/>
      <c r="U7" s="7"/>
      <c r="V7" s="7"/>
    </row>
    <row r="8" spans="1:26" ht="127.5" customHeight="1" x14ac:dyDescent="0.25">
      <c r="A8" s="8">
        <v>6</v>
      </c>
      <c r="B8" s="8" t="s">
        <v>106</v>
      </c>
      <c r="C8" s="8">
        <v>10</v>
      </c>
      <c r="D8" s="8">
        <v>7</v>
      </c>
      <c r="E8" s="8">
        <v>3</v>
      </c>
      <c r="F8" s="8" t="s">
        <v>107</v>
      </c>
      <c r="G8" s="7">
        <v>4</v>
      </c>
      <c r="H8" s="7"/>
      <c r="I8" s="7">
        <v>1</v>
      </c>
      <c r="J8" s="7"/>
      <c r="K8" s="7">
        <v>2</v>
      </c>
      <c r="L8" s="7"/>
      <c r="M8" s="7"/>
      <c r="N8" s="7"/>
      <c r="O8" s="7" t="s">
        <v>108</v>
      </c>
      <c r="P8" s="7" t="s">
        <v>26</v>
      </c>
      <c r="Q8" s="7" t="s">
        <v>26</v>
      </c>
      <c r="R8" s="7" t="s">
        <v>109</v>
      </c>
      <c r="S8" s="7">
        <v>20</v>
      </c>
      <c r="T8" s="7"/>
      <c r="U8" s="7"/>
      <c r="V8" s="7"/>
    </row>
    <row r="9" spans="1:26" ht="150.75" customHeight="1" x14ac:dyDescent="0.25">
      <c r="A9" s="8">
        <v>7</v>
      </c>
      <c r="B9" s="8" t="s">
        <v>110</v>
      </c>
      <c r="C9" s="8">
        <v>20</v>
      </c>
      <c r="D9" s="8">
        <v>12</v>
      </c>
      <c r="E9" s="8">
        <v>8</v>
      </c>
      <c r="F9" s="8" t="s">
        <v>111</v>
      </c>
      <c r="G9" s="7">
        <v>2</v>
      </c>
      <c r="H9" s="7"/>
      <c r="I9" s="7">
        <v>2</v>
      </c>
      <c r="J9" s="7"/>
      <c r="K9" s="7">
        <v>2</v>
      </c>
      <c r="L9" s="7">
        <v>6</v>
      </c>
      <c r="M9" s="7"/>
      <c r="N9" s="7"/>
      <c r="O9" s="7" t="s">
        <v>112</v>
      </c>
      <c r="P9" s="7" t="s">
        <v>26</v>
      </c>
      <c r="Q9" s="7" t="s">
        <v>26</v>
      </c>
      <c r="R9" s="7" t="s">
        <v>113</v>
      </c>
      <c r="S9" s="7">
        <v>30</v>
      </c>
      <c r="T9" s="7"/>
      <c r="U9" s="7"/>
      <c r="V9" s="7"/>
    </row>
    <row r="10" spans="1:26" ht="115.5" customHeight="1" x14ac:dyDescent="0.25">
      <c r="A10" s="19">
        <v>8</v>
      </c>
      <c r="B10" s="19" t="s">
        <v>114</v>
      </c>
      <c r="C10" s="19">
        <v>8</v>
      </c>
      <c r="D10" s="19">
        <v>6</v>
      </c>
      <c r="E10" s="19">
        <v>6</v>
      </c>
      <c r="F10" s="19" t="s">
        <v>115</v>
      </c>
      <c r="G10" s="7">
        <v>1</v>
      </c>
      <c r="H10" s="7">
        <v>2</v>
      </c>
      <c r="I10" s="7">
        <v>2</v>
      </c>
      <c r="J10" s="7">
        <v>1</v>
      </c>
      <c r="K10" s="7"/>
      <c r="L10" s="7"/>
      <c r="M10" s="7"/>
      <c r="N10" s="7"/>
      <c r="O10" s="7" t="s">
        <v>116</v>
      </c>
      <c r="P10" s="7" t="s">
        <v>26</v>
      </c>
      <c r="Q10" s="7" t="s">
        <v>26</v>
      </c>
      <c r="R10" s="7" t="s">
        <v>113</v>
      </c>
      <c r="S10" s="7">
        <v>10</v>
      </c>
      <c r="T10" s="7"/>
      <c r="U10" s="7"/>
      <c r="V10" s="7"/>
    </row>
    <row r="11" spans="1:26" ht="82.5" customHeight="1" x14ac:dyDescent="0.25">
      <c r="A11" s="19">
        <v>9</v>
      </c>
      <c r="B11" s="19" t="s">
        <v>117</v>
      </c>
      <c r="C11" s="19">
        <v>10</v>
      </c>
      <c r="D11" s="19">
        <v>8</v>
      </c>
      <c r="E11" s="19">
        <v>6</v>
      </c>
      <c r="F11" s="19" t="s">
        <v>118</v>
      </c>
      <c r="G11" s="7">
        <v>2</v>
      </c>
      <c r="H11" s="7">
        <v>1</v>
      </c>
      <c r="I11" s="7">
        <v>2</v>
      </c>
      <c r="J11" s="7">
        <v>3</v>
      </c>
      <c r="K11" s="7"/>
      <c r="L11" s="7"/>
      <c r="M11" s="7"/>
      <c r="N11" s="7"/>
      <c r="O11" s="7" t="s">
        <v>119</v>
      </c>
      <c r="P11" s="7" t="s">
        <v>26</v>
      </c>
      <c r="Q11" s="7" t="s">
        <v>26</v>
      </c>
      <c r="R11" s="7" t="s">
        <v>120</v>
      </c>
      <c r="S11" s="7">
        <v>10</v>
      </c>
      <c r="T11" s="7"/>
      <c r="U11" s="7"/>
      <c r="V11" s="7"/>
    </row>
    <row r="12" spans="1:26" ht="91.5" customHeight="1" x14ac:dyDescent="0.25">
      <c r="A12" s="19">
        <v>10</v>
      </c>
      <c r="B12" s="19" t="s">
        <v>121</v>
      </c>
      <c r="C12" s="19">
        <v>10</v>
      </c>
      <c r="D12" s="19">
        <v>8</v>
      </c>
      <c r="E12" s="19">
        <v>6</v>
      </c>
      <c r="F12" s="19" t="s">
        <v>122</v>
      </c>
      <c r="G12" s="7">
        <v>2</v>
      </c>
      <c r="H12" s="7">
        <v>2</v>
      </c>
      <c r="I12" s="7">
        <v>2</v>
      </c>
      <c r="J12" s="7">
        <v>2</v>
      </c>
      <c r="K12" s="7"/>
      <c r="L12" s="7"/>
      <c r="M12" s="7"/>
      <c r="N12" s="7"/>
      <c r="O12" s="7" t="s">
        <v>123</v>
      </c>
      <c r="P12" s="7" t="s">
        <v>26</v>
      </c>
      <c r="Q12" s="7" t="s">
        <v>26</v>
      </c>
      <c r="R12" s="7" t="s">
        <v>120</v>
      </c>
      <c r="S12" s="7">
        <v>10</v>
      </c>
      <c r="T12" s="7"/>
      <c r="U12" s="7"/>
      <c r="V12" s="7"/>
    </row>
    <row r="13" spans="1:26" ht="103.5" customHeight="1" x14ac:dyDescent="0.25">
      <c r="A13" s="19">
        <v>11</v>
      </c>
      <c r="B13" s="19" t="s">
        <v>124</v>
      </c>
      <c r="C13" s="19">
        <v>10</v>
      </c>
      <c r="D13" s="19">
        <v>8</v>
      </c>
      <c r="E13" s="19">
        <v>4</v>
      </c>
      <c r="F13" s="19" t="s">
        <v>125</v>
      </c>
      <c r="G13" s="7">
        <v>2</v>
      </c>
      <c r="H13" s="7">
        <v>2</v>
      </c>
      <c r="I13" s="7">
        <v>2</v>
      </c>
      <c r="J13" s="7">
        <v>2</v>
      </c>
      <c r="K13" s="7"/>
      <c r="L13" s="7"/>
      <c r="M13" s="7"/>
      <c r="N13" s="7"/>
      <c r="O13" s="7" t="s">
        <v>126</v>
      </c>
      <c r="P13" s="7" t="s">
        <v>26</v>
      </c>
      <c r="Q13" s="7" t="s">
        <v>26</v>
      </c>
      <c r="R13" s="7"/>
      <c r="S13" s="7"/>
      <c r="T13" s="7"/>
      <c r="U13" s="7"/>
      <c r="V13" s="7"/>
    </row>
    <row r="14" spans="1:26" ht="15.75" customHeight="1" x14ac:dyDescent="0.25">
      <c r="G14" s="7"/>
      <c r="H14" s="7"/>
      <c r="I14" s="7"/>
      <c r="J14" s="7"/>
      <c r="K14" s="7"/>
      <c r="L14" s="7"/>
      <c r="M14" s="7"/>
      <c r="N14" s="7"/>
      <c r="O14" s="7"/>
      <c r="P14" s="7"/>
      <c r="Q14" s="7"/>
      <c r="R14" s="7"/>
      <c r="S14" s="7"/>
      <c r="T14" s="7"/>
      <c r="U14" s="7"/>
      <c r="V14" s="7"/>
    </row>
    <row r="15" spans="1:26" ht="15.75" customHeight="1" x14ac:dyDescent="0.25">
      <c r="G15" s="7"/>
      <c r="H15" s="7"/>
      <c r="I15" s="7"/>
      <c r="J15" s="7"/>
      <c r="K15" s="7"/>
      <c r="L15" s="7"/>
      <c r="M15" s="7"/>
      <c r="N15" s="7"/>
      <c r="O15" s="7"/>
      <c r="P15" s="7"/>
      <c r="Q15" s="7"/>
      <c r="R15" s="7"/>
      <c r="S15" s="7"/>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12" workbookViewId="0"/>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32.4531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4.90625" customWidth="1"/>
    <col min="16" max="16" width="19.6328125" customWidth="1"/>
    <col min="17" max="17" width="23.453125" customWidth="1"/>
    <col min="18" max="18" width="17.6328125" customWidth="1"/>
    <col min="19" max="19" width="6.26953125" customWidth="1"/>
    <col min="20" max="22" width="10.7265625" customWidth="1"/>
  </cols>
  <sheetData>
    <row r="1" spans="1:26" ht="60" customHeight="1" x14ac:dyDescent="0.3">
      <c r="A1" s="17" t="s">
        <v>77</v>
      </c>
      <c r="B1" s="18"/>
      <c r="C1" s="18"/>
      <c r="D1" s="18"/>
      <c r="E1" s="18"/>
      <c r="F1" s="18"/>
      <c r="G1" s="7"/>
      <c r="H1" s="7"/>
      <c r="I1" s="7"/>
      <c r="J1" s="7"/>
      <c r="K1" s="7"/>
      <c r="L1" s="7"/>
      <c r="M1" s="7"/>
      <c r="N1" s="7"/>
      <c r="O1" s="7"/>
      <c r="P1" s="7"/>
      <c r="Q1" s="7"/>
      <c r="R1" s="7"/>
      <c r="S1" s="7"/>
      <c r="T1" s="7"/>
      <c r="U1" s="7"/>
      <c r="V1" s="7"/>
    </row>
    <row r="2" spans="1:26" ht="39.75" customHeight="1" x14ac:dyDescent="0.25">
      <c r="A2" s="31" t="s">
        <v>127</v>
      </c>
      <c r="B2" s="30"/>
      <c r="C2" s="30"/>
      <c r="D2" s="30"/>
      <c r="E2" s="30"/>
      <c r="F2" s="30"/>
      <c r="G2" s="7"/>
      <c r="H2" s="7"/>
      <c r="I2" s="7"/>
      <c r="J2" s="7"/>
      <c r="K2" s="7"/>
      <c r="L2" s="7"/>
      <c r="M2" s="7"/>
      <c r="N2" s="7"/>
      <c r="O2" s="7"/>
      <c r="P2" s="7"/>
      <c r="Q2" s="7"/>
      <c r="R2" s="7"/>
      <c r="S2" s="7"/>
      <c r="T2" s="7"/>
      <c r="U2" s="7"/>
      <c r="V2" s="7"/>
    </row>
    <row r="3" spans="1:26" ht="143.25"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00" x14ac:dyDescent="0.25">
      <c r="A4" s="20">
        <v>1</v>
      </c>
      <c r="B4" s="20" t="s">
        <v>128</v>
      </c>
      <c r="C4" s="20">
        <f t="shared" ref="C4:C14" si="0">D4+E4</f>
        <v>7.5</v>
      </c>
      <c r="D4" s="20">
        <f t="shared" ref="D4:D14" si="1">SUM(G4:N4)</f>
        <v>4.5</v>
      </c>
      <c r="E4" s="20">
        <v>3</v>
      </c>
      <c r="F4" s="20" t="s">
        <v>129</v>
      </c>
      <c r="G4" s="20">
        <v>1</v>
      </c>
      <c r="H4" s="20"/>
      <c r="I4" s="20"/>
      <c r="J4" s="20"/>
      <c r="K4" s="20"/>
      <c r="L4" s="20">
        <v>3</v>
      </c>
      <c r="M4" s="20">
        <v>0.5</v>
      </c>
      <c r="N4" s="20"/>
      <c r="O4" s="20" t="s">
        <v>130</v>
      </c>
      <c r="P4" s="20"/>
      <c r="Q4" s="20"/>
      <c r="R4" s="20" t="s">
        <v>131</v>
      </c>
      <c r="S4" s="20">
        <v>5</v>
      </c>
      <c r="T4" s="20"/>
      <c r="U4" s="20"/>
      <c r="V4" s="20"/>
      <c r="W4" s="21"/>
      <c r="X4" s="21"/>
      <c r="Y4" s="21"/>
      <c r="Z4" s="21"/>
    </row>
    <row r="5" spans="1:26" ht="109.5" customHeight="1" x14ac:dyDescent="0.25">
      <c r="A5" s="8">
        <v>2</v>
      </c>
      <c r="B5" s="8" t="s">
        <v>94</v>
      </c>
      <c r="C5" s="20">
        <f t="shared" si="0"/>
        <v>10.5</v>
      </c>
      <c r="D5" s="20">
        <f t="shared" si="1"/>
        <v>7.5</v>
      </c>
      <c r="E5" s="20">
        <v>3</v>
      </c>
      <c r="F5" s="20" t="s">
        <v>132</v>
      </c>
      <c r="G5" s="20"/>
      <c r="H5" s="20">
        <v>2</v>
      </c>
      <c r="I5" s="20">
        <v>0.5</v>
      </c>
      <c r="J5" s="20">
        <v>3</v>
      </c>
      <c r="K5" s="20"/>
      <c r="L5" s="20"/>
      <c r="M5" s="20"/>
      <c r="N5" s="20">
        <v>2</v>
      </c>
      <c r="O5" s="20" t="s">
        <v>133</v>
      </c>
      <c r="P5" s="20"/>
      <c r="Q5" s="20"/>
      <c r="R5" s="20" t="s">
        <v>134</v>
      </c>
      <c r="S5" s="20">
        <v>15</v>
      </c>
      <c r="T5" s="7"/>
      <c r="U5" s="7"/>
      <c r="V5" s="7"/>
    </row>
    <row r="6" spans="1:26" ht="127.5" customHeight="1" x14ac:dyDescent="0.25">
      <c r="A6" s="8">
        <v>3</v>
      </c>
      <c r="B6" s="8" t="s">
        <v>135</v>
      </c>
      <c r="C6" s="20">
        <f t="shared" si="0"/>
        <v>12</v>
      </c>
      <c r="D6" s="20">
        <f t="shared" si="1"/>
        <v>9</v>
      </c>
      <c r="E6" s="20">
        <v>3</v>
      </c>
      <c r="F6" s="20" t="s">
        <v>136</v>
      </c>
      <c r="G6" s="20"/>
      <c r="H6" s="20"/>
      <c r="I6" s="20">
        <v>1</v>
      </c>
      <c r="J6" s="20">
        <v>5</v>
      </c>
      <c r="K6" s="20">
        <v>1</v>
      </c>
      <c r="L6" s="20"/>
      <c r="M6" s="20">
        <v>2</v>
      </c>
      <c r="N6" s="20"/>
      <c r="O6" s="20" t="s">
        <v>137</v>
      </c>
      <c r="P6" s="20"/>
      <c r="Q6" s="20"/>
      <c r="R6" s="20" t="s">
        <v>138</v>
      </c>
      <c r="S6" s="20">
        <v>15</v>
      </c>
      <c r="T6" s="7"/>
      <c r="U6" s="7"/>
      <c r="V6" s="7"/>
    </row>
    <row r="7" spans="1:26" ht="144.75" customHeight="1" x14ac:dyDescent="0.25">
      <c r="A7" s="8">
        <v>4</v>
      </c>
      <c r="B7" s="8" t="s">
        <v>102</v>
      </c>
      <c r="C7" s="20">
        <f t="shared" si="0"/>
        <v>16.5</v>
      </c>
      <c r="D7" s="20">
        <f t="shared" si="1"/>
        <v>13.5</v>
      </c>
      <c r="E7" s="20">
        <v>3</v>
      </c>
      <c r="F7" s="20" t="s">
        <v>139</v>
      </c>
      <c r="G7" s="20">
        <v>0.5</v>
      </c>
      <c r="H7" s="20"/>
      <c r="I7" s="20">
        <v>1</v>
      </c>
      <c r="J7" s="20">
        <v>6</v>
      </c>
      <c r="K7" s="20">
        <v>1</v>
      </c>
      <c r="L7" s="20">
        <v>3</v>
      </c>
      <c r="M7" s="20">
        <v>1</v>
      </c>
      <c r="N7" s="20">
        <v>1</v>
      </c>
      <c r="O7" s="20" t="s">
        <v>140</v>
      </c>
      <c r="P7" s="20" t="s">
        <v>141</v>
      </c>
      <c r="Q7" s="20" t="s">
        <v>142</v>
      </c>
      <c r="R7" s="20" t="s">
        <v>143</v>
      </c>
      <c r="S7" s="20">
        <v>17</v>
      </c>
      <c r="T7" s="7"/>
      <c r="U7" s="7"/>
      <c r="V7" s="7"/>
    </row>
    <row r="8" spans="1:26" ht="183" customHeight="1" x14ac:dyDescent="0.25">
      <c r="A8" s="8">
        <v>5</v>
      </c>
      <c r="B8" s="8" t="s">
        <v>144</v>
      </c>
      <c r="C8" s="20">
        <f t="shared" si="0"/>
        <v>15.5</v>
      </c>
      <c r="D8" s="20">
        <f t="shared" si="1"/>
        <v>12.5</v>
      </c>
      <c r="E8" s="20">
        <v>3</v>
      </c>
      <c r="F8" s="20" t="s">
        <v>145</v>
      </c>
      <c r="G8" s="20">
        <v>1</v>
      </c>
      <c r="H8" s="20"/>
      <c r="I8" s="20">
        <v>1</v>
      </c>
      <c r="J8" s="20">
        <v>7</v>
      </c>
      <c r="K8" s="20">
        <v>1</v>
      </c>
      <c r="L8" s="20">
        <v>2</v>
      </c>
      <c r="M8" s="20"/>
      <c r="N8" s="20">
        <v>0.5</v>
      </c>
      <c r="O8" s="20" t="s">
        <v>146</v>
      </c>
      <c r="P8" s="20" t="s">
        <v>147</v>
      </c>
      <c r="Q8" s="20" t="s">
        <v>148</v>
      </c>
      <c r="R8" s="20" t="s">
        <v>149</v>
      </c>
      <c r="S8" s="20">
        <v>13</v>
      </c>
      <c r="T8" s="7"/>
      <c r="U8" s="7"/>
      <c r="V8" s="7"/>
    </row>
    <row r="9" spans="1:26" ht="161.25" customHeight="1" x14ac:dyDescent="0.25">
      <c r="A9" s="22">
        <v>6</v>
      </c>
      <c r="B9" s="8" t="s">
        <v>150</v>
      </c>
      <c r="C9" s="23">
        <f t="shared" si="0"/>
        <v>13</v>
      </c>
      <c r="D9" s="23">
        <f t="shared" si="1"/>
        <v>10</v>
      </c>
      <c r="E9" s="23">
        <v>3</v>
      </c>
      <c r="F9" s="20" t="s">
        <v>151</v>
      </c>
      <c r="G9" s="23">
        <v>2</v>
      </c>
      <c r="H9" s="21"/>
      <c r="I9" s="23">
        <v>2</v>
      </c>
      <c r="J9" s="23">
        <v>4</v>
      </c>
      <c r="K9" s="23"/>
      <c r="L9" s="23">
        <v>2</v>
      </c>
      <c r="M9" s="23"/>
      <c r="N9" s="23"/>
      <c r="O9" s="20" t="s">
        <v>152</v>
      </c>
      <c r="P9" s="20"/>
      <c r="Q9" s="20"/>
      <c r="R9" s="20" t="s">
        <v>153</v>
      </c>
      <c r="S9" s="23">
        <v>15</v>
      </c>
      <c r="T9" s="8"/>
      <c r="U9" s="8"/>
      <c r="V9" s="8"/>
      <c r="W9" s="8"/>
      <c r="X9" s="8"/>
      <c r="Y9" s="8"/>
      <c r="Z9" s="8"/>
    </row>
    <row r="10" spans="1:26" ht="125.25" customHeight="1" x14ac:dyDescent="0.25">
      <c r="A10" s="20">
        <v>7</v>
      </c>
      <c r="B10" s="8" t="s">
        <v>154</v>
      </c>
      <c r="C10" s="23">
        <f t="shared" si="0"/>
        <v>11.5</v>
      </c>
      <c r="D10" s="23">
        <f t="shared" si="1"/>
        <v>8.5</v>
      </c>
      <c r="E10" s="23">
        <v>3</v>
      </c>
      <c r="F10" s="20" t="s">
        <v>155</v>
      </c>
      <c r="G10" s="23"/>
      <c r="H10" s="21"/>
      <c r="I10" s="23"/>
      <c r="J10" s="23">
        <v>3</v>
      </c>
      <c r="K10" s="23">
        <v>2</v>
      </c>
      <c r="L10" s="23">
        <v>3</v>
      </c>
      <c r="M10" s="23"/>
      <c r="N10" s="23">
        <v>0.5</v>
      </c>
      <c r="O10" s="20" t="s">
        <v>156</v>
      </c>
      <c r="P10" s="20"/>
      <c r="Q10" s="20"/>
      <c r="R10" s="20" t="s">
        <v>157</v>
      </c>
      <c r="S10" s="23">
        <v>10</v>
      </c>
      <c r="T10" s="7"/>
      <c r="U10" s="7"/>
      <c r="V10" s="7"/>
    </row>
    <row r="11" spans="1:26" ht="121.5" customHeight="1" x14ac:dyDescent="0.25">
      <c r="A11" s="8">
        <v>8</v>
      </c>
      <c r="B11" s="8" t="s">
        <v>158</v>
      </c>
      <c r="C11" s="23">
        <f t="shared" si="0"/>
        <v>6</v>
      </c>
      <c r="D11" s="23">
        <f t="shared" si="1"/>
        <v>3</v>
      </c>
      <c r="E11" s="23">
        <v>3</v>
      </c>
      <c r="F11" s="20" t="s">
        <v>159</v>
      </c>
      <c r="G11" s="23"/>
      <c r="H11" s="21"/>
      <c r="I11" s="23">
        <v>3</v>
      </c>
      <c r="J11" s="23"/>
      <c r="K11" s="23"/>
      <c r="L11" s="23"/>
      <c r="M11" s="23"/>
      <c r="N11" s="23"/>
      <c r="O11" s="20" t="s">
        <v>160</v>
      </c>
      <c r="P11" s="20"/>
      <c r="Q11" s="20"/>
      <c r="R11" s="20" t="s">
        <v>161</v>
      </c>
      <c r="S11" s="23">
        <v>15</v>
      </c>
      <c r="T11" s="7"/>
      <c r="U11" s="7"/>
      <c r="V11" s="7"/>
    </row>
    <row r="12" spans="1:26" ht="116.25" customHeight="1" x14ac:dyDescent="0.25">
      <c r="A12" s="8">
        <v>9</v>
      </c>
      <c r="B12" s="8" t="s">
        <v>162</v>
      </c>
      <c r="C12" s="23">
        <f t="shared" si="0"/>
        <v>13</v>
      </c>
      <c r="D12" s="23">
        <f t="shared" si="1"/>
        <v>10</v>
      </c>
      <c r="E12" s="23">
        <v>3</v>
      </c>
      <c r="F12" s="20" t="s">
        <v>163</v>
      </c>
      <c r="G12" s="23"/>
      <c r="H12" s="21"/>
      <c r="I12" s="23">
        <v>4</v>
      </c>
      <c r="J12" s="23">
        <v>4</v>
      </c>
      <c r="K12" s="23"/>
      <c r="L12" s="23"/>
      <c r="M12" s="23"/>
      <c r="N12" s="23">
        <v>2</v>
      </c>
      <c r="O12" s="20" t="s">
        <v>164</v>
      </c>
      <c r="P12" s="20"/>
      <c r="Q12" s="20"/>
      <c r="R12" s="20" t="s">
        <v>165</v>
      </c>
      <c r="S12" s="23">
        <v>18</v>
      </c>
      <c r="T12" s="7"/>
      <c r="U12" s="7"/>
      <c r="V12" s="7"/>
    </row>
    <row r="13" spans="1:26" ht="115.5" customHeight="1" x14ac:dyDescent="0.25">
      <c r="A13" s="8">
        <v>10</v>
      </c>
      <c r="B13" s="8" t="s">
        <v>166</v>
      </c>
      <c r="C13" s="23">
        <f t="shared" si="0"/>
        <v>14</v>
      </c>
      <c r="D13" s="23">
        <f t="shared" si="1"/>
        <v>11</v>
      </c>
      <c r="E13" s="23">
        <v>3</v>
      </c>
      <c r="F13" s="20" t="s">
        <v>167</v>
      </c>
      <c r="G13" s="23"/>
      <c r="H13" s="21"/>
      <c r="I13" s="23"/>
      <c r="J13" s="23">
        <v>10</v>
      </c>
      <c r="K13" s="23"/>
      <c r="L13" s="23">
        <v>1</v>
      </c>
      <c r="M13" s="23"/>
      <c r="N13" s="23"/>
      <c r="O13" s="20" t="s">
        <v>168</v>
      </c>
      <c r="P13" s="20"/>
      <c r="Q13" s="20"/>
      <c r="R13" s="20" t="s">
        <v>169</v>
      </c>
      <c r="S13" s="23">
        <v>8</v>
      </c>
      <c r="T13" s="7"/>
      <c r="U13" s="7"/>
      <c r="V13" s="7"/>
    </row>
    <row r="14" spans="1:26" ht="123" customHeight="1" x14ac:dyDescent="0.25">
      <c r="A14" s="8">
        <v>11</v>
      </c>
      <c r="B14" s="8" t="s">
        <v>170</v>
      </c>
      <c r="C14" s="23">
        <f t="shared" si="0"/>
        <v>7</v>
      </c>
      <c r="D14" s="23">
        <f t="shared" si="1"/>
        <v>4</v>
      </c>
      <c r="E14" s="23">
        <v>3</v>
      </c>
      <c r="F14" s="20" t="s">
        <v>171</v>
      </c>
      <c r="G14" s="23"/>
      <c r="H14" s="21"/>
      <c r="I14" s="23"/>
      <c r="J14" s="23"/>
      <c r="K14" s="23"/>
      <c r="L14" s="23">
        <v>1</v>
      </c>
      <c r="M14" s="23"/>
      <c r="N14" s="23">
        <v>3</v>
      </c>
      <c r="O14" s="20" t="s">
        <v>172</v>
      </c>
      <c r="P14" s="20"/>
      <c r="Q14" s="20"/>
      <c r="R14" s="20" t="s">
        <v>173</v>
      </c>
      <c r="S14" s="23"/>
      <c r="T14" s="7"/>
      <c r="U14" s="7"/>
      <c r="V14" s="7"/>
    </row>
    <row r="15" spans="1:26" ht="15.75" customHeight="1" x14ac:dyDescent="0.25">
      <c r="A15" s="22"/>
      <c r="B15" s="8"/>
      <c r="G15" s="7"/>
      <c r="H15" s="7"/>
      <c r="I15" s="7"/>
      <c r="J15" s="7"/>
      <c r="K15" s="7"/>
      <c r="L15" s="7"/>
      <c r="M15" s="7"/>
      <c r="N15" s="7"/>
      <c r="O15" s="7" t="s">
        <v>174</v>
      </c>
      <c r="P15" s="7"/>
      <c r="Q15" s="7"/>
      <c r="R15" s="7"/>
      <c r="S15" s="7"/>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c r="G220" s="7"/>
      <c r="H220" s="7"/>
      <c r="I220" s="7"/>
      <c r="J220" s="7"/>
      <c r="K220" s="7"/>
      <c r="L220" s="7"/>
      <c r="M220" s="7"/>
      <c r="N220" s="7"/>
      <c r="O220" s="7"/>
      <c r="P220" s="7"/>
      <c r="Q220" s="7"/>
      <c r="R220" s="7"/>
      <c r="S220" s="7"/>
      <c r="T220" s="7"/>
      <c r="U220" s="7"/>
      <c r="V220" s="7"/>
    </row>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11" workbookViewId="0">
      <selection activeCell="F14" sqref="F14"/>
    </sheetView>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77.4531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4.90625" customWidth="1"/>
    <col min="16" max="16" width="19.6328125" customWidth="1"/>
    <col min="17" max="17" width="23.453125" customWidth="1"/>
    <col min="18" max="18" width="17.6328125" customWidth="1"/>
    <col min="19" max="19" width="6.26953125" customWidth="1"/>
    <col min="20" max="22" width="10.7265625" customWidth="1"/>
  </cols>
  <sheetData>
    <row r="1" spans="1:26" ht="60" customHeight="1" x14ac:dyDescent="0.3">
      <c r="A1" s="33" t="s">
        <v>77</v>
      </c>
      <c r="B1" s="18"/>
      <c r="C1" s="18"/>
      <c r="D1" s="18"/>
      <c r="E1" s="18"/>
      <c r="F1" s="18"/>
      <c r="G1" s="7"/>
      <c r="H1" s="7"/>
      <c r="I1" s="7"/>
      <c r="J1" s="7"/>
      <c r="K1" s="7"/>
      <c r="L1" s="7"/>
      <c r="M1" s="7"/>
      <c r="N1" s="7"/>
      <c r="O1" s="7"/>
      <c r="P1" s="7"/>
      <c r="Q1" s="7"/>
      <c r="R1" s="7"/>
      <c r="S1" s="7"/>
      <c r="T1" s="7"/>
      <c r="U1" s="7"/>
      <c r="V1" s="7"/>
    </row>
    <row r="2" spans="1:26" ht="39.75" customHeight="1" x14ac:dyDescent="0.25">
      <c r="A2" s="32" t="s">
        <v>175</v>
      </c>
      <c r="B2" s="34"/>
      <c r="C2" s="34"/>
      <c r="D2" s="34"/>
      <c r="E2" s="34"/>
      <c r="F2" s="34"/>
      <c r="G2" s="7"/>
      <c r="H2" s="7"/>
      <c r="I2" s="7"/>
      <c r="J2" s="7"/>
      <c r="K2" s="7"/>
      <c r="L2" s="7"/>
      <c r="M2" s="7"/>
      <c r="N2" s="7"/>
      <c r="O2" s="7"/>
      <c r="P2" s="7"/>
      <c r="Q2" s="7"/>
      <c r="R2" s="7"/>
      <c r="S2" s="7"/>
      <c r="T2" s="7"/>
      <c r="U2" s="7"/>
      <c r="V2" s="7"/>
    </row>
    <row r="3" spans="1:26" ht="140.25"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05.75" customHeight="1" x14ac:dyDescent="0.25">
      <c r="A4" s="7">
        <v>1</v>
      </c>
      <c r="B4" s="7" t="s">
        <v>176</v>
      </c>
      <c r="C4" s="7">
        <v>2</v>
      </c>
      <c r="D4" s="7">
        <v>2</v>
      </c>
      <c r="E4" s="7">
        <v>0</v>
      </c>
      <c r="F4" s="7" t="s">
        <v>177</v>
      </c>
      <c r="G4" s="7"/>
      <c r="H4" s="7"/>
      <c r="I4" s="7"/>
      <c r="J4" s="7"/>
      <c r="K4" s="7"/>
      <c r="L4" s="7"/>
      <c r="M4" s="7">
        <v>1</v>
      </c>
      <c r="N4" s="7">
        <v>1</v>
      </c>
      <c r="O4" s="7" t="s">
        <v>178</v>
      </c>
      <c r="P4" s="7" t="s">
        <v>26</v>
      </c>
      <c r="Q4" s="7" t="s">
        <v>179</v>
      </c>
      <c r="R4" s="7" t="s">
        <v>180</v>
      </c>
      <c r="S4" s="7">
        <v>6</v>
      </c>
      <c r="T4" s="7"/>
      <c r="U4" s="7"/>
      <c r="V4" s="7"/>
      <c r="W4" s="8"/>
      <c r="X4" s="8"/>
      <c r="Y4" s="8"/>
      <c r="Z4" s="8"/>
    </row>
    <row r="5" spans="1:26" ht="87.5" x14ac:dyDescent="0.25">
      <c r="A5" s="7">
        <v>2</v>
      </c>
      <c r="B5" s="7" t="s">
        <v>181</v>
      </c>
      <c r="C5" s="7">
        <v>8</v>
      </c>
      <c r="D5" s="7">
        <v>5</v>
      </c>
      <c r="E5" s="7">
        <v>3</v>
      </c>
      <c r="F5" s="7" t="s">
        <v>182</v>
      </c>
      <c r="G5" s="7"/>
      <c r="H5" s="7"/>
      <c r="I5" s="7"/>
      <c r="J5" s="7"/>
      <c r="K5" s="7"/>
      <c r="L5" s="7">
        <v>4</v>
      </c>
      <c r="M5" s="7"/>
      <c r="N5" s="7">
        <v>1</v>
      </c>
      <c r="O5" s="7" t="s">
        <v>183</v>
      </c>
      <c r="P5" s="7" t="s">
        <v>26</v>
      </c>
      <c r="Q5" s="7" t="s">
        <v>26</v>
      </c>
      <c r="R5" s="7" t="s">
        <v>184</v>
      </c>
      <c r="S5" s="7">
        <v>6</v>
      </c>
      <c r="T5" s="7"/>
      <c r="U5" s="7"/>
      <c r="V5" s="7"/>
    </row>
    <row r="6" spans="1:26" ht="62.5" x14ac:dyDescent="0.25">
      <c r="A6" s="7">
        <v>3</v>
      </c>
      <c r="B6" s="7" t="s">
        <v>185</v>
      </c>
      <c r="C6" s="7">
        <v>7</v>
      </c>
      <c r="D6" s="7">
        <v>6</v>
      </c>
      <c r="E6" s="7">
        <v>1</v>
      </c>
      <c r="F6" s="7" t="s">
        <v>186</v>
      </c>
      <c r="G6" s="7"/>
      <c r="H6" s="7">
        <v>2</v>
      </c>
      <c r="I6" s="7"/>
      <c r="J6" s="7"/>
      <c r="K6" s="7"/>
      <c r="L6" s="7"/>
      <c r="M6" s="7"/>
      <c r="N6" s="7">
        <v>4</v>
      </c>
      <c r="O6" s="7" t="s">
        <v>187</v>
      </c>
      <c r="P6" s="7" t="s">
        <v>26</v>
      </c>
      <c r="Q6" s="7" t="s">
        <v>26</v>
      </c>
      <c r="R6" s="7" t="s">
        <v>188</v>
      </c>
      <c r="S6" s="7"/>
      <c r="T6" s="7"/>
      <c r="U6" s="7"/>
      <c r="V6" s="7"/>
    </row>
    <row r="7" spans="1:26" ht="100" x14ac:dyDescent="0.25">
      <c r="A7" s="7">
        <v>4</v>
      </c>
      <c r="B7" s="7" t="s">
        <v>98</v>
      </c>
      <c r="C7" s="7">
        <v>7</v>
      </c>
      <c r="D7" s="7">
        <v>7</v>
      </c>
      <c r="E7" s="7">
        <v>0</v>
      </c>
      <c r="F7" s="7" t="s">
        <v>189</v>
      </c>
      <c r="G7" s="7"/>
      <c r="H7" s="7"/>
      <c r="I7" s="7">
        <v>2</v>
      </c>
      <c r="J7" s="7"/>
      <c r="K7" s="7"/>
      <c r="L7" s="7"/>
      <c r="M7" s="7">
        <v>1</v>
      </c>
      <c r="N7" s="7">
        <v>4</v>
      </c>
      <c r="O7" s="7" t="s">
        <v>190</v>
      </c>
      <c r="P7" s="7" t="s">
        <v>26</v>
      </c>
      <c r="Q7" s="7" t="s">
        <v>26</v>
      </c>
      <c r="R7" s="7" t="s">
        <v>191</v>
      </c>
      <c r="S7" s="7"/>
      <c r="T7" s="7"/>
      <c r="U7" s="7"/>
      <c r="V7" s="7"/>
    </row>
    <row r="8" spans="1:26" ht="112.5" x14ac:dyDescent="0.25">
      <c r="A8" s="7">
        <v>5</v>
      </c>
      <c r="B8" s="7" t="s">
        <v>102</v>
      </c>
      <c r="C8" s="7">
        <v>17</v>
      </c>
      <c r="D8" s="7">
        <v>12</v>
      </c>
      <c r="E8" s="7">
        <v>5</v>
      </c>
      <c r="F8" s="7" t="s">
        <v>192</v>
      </c>
      <c r="G8" s="7"/>
      <c r="H8" s="7"/>
      <c r="I8" s="7">
        <v>2</v>
      </c>
      <c r="J8" s="7">
        <v>6</v>
      </c>
      <c r="K8" s="7"/>
      <c r="L8" s="7">
        <v>2</v>
      </c>
      <c r="M8" s="7"/>
      <c r="N8" s="7">
        <v>4</v>
      </c>
      <c r="O8" s="7" t="s">
        <v>193</v>
      </c>
      <c r="P8" s="7" t="s">
        <v>26</v>
      </c>
      <c r="Q8" s="7" t="s">
        <v>26</v>
      </c>
      <c r="R8" s="7" t="s">
        <v>194</v>
      </c>
      <c r="S8" s="7">
        <v>10</v>
      </c>
      <c r="T8" s="7"/>
      <c r="U8" s="7"/>
      <c r="V8" s="7"/>
    </row>
    <row r="9" spans="1:26" ht="62.5" x14ac:dyDescent="0.25">
      <c r="A9" s="7">
        <v>6</v>
      </c>
      <c r="B9" s="7" t="s">
        <v>144</v>
      </c>
      <c r="C9" s="35"/>
      <c r="D9" s="35"/>
      <c r="E9" s="35"/>
      <c r="F9" s="35"/>
      <c r="G9" s="7"/>
      <c r="H9" s="7"/>
      <c r="I9" s="7"/>
      <c r="J9" s="7"/>
      <c r="K9" s="7"/>
      <c r="L9" s="7"/>
      <c r="M9" s="7"/>
      <c r="N9" s="7"/>
      <c r="O9" s="7"/>
      <c r="P9" s="7" t="s">
        <v>195</v>
      </c>
      <c r="Q9" s="7"/>
      <c r="R9" s="7"/>
      <c r="S9" s="7"/>
      <c r="T9" s="7"/>
      <c r="U9" s="7"/>
      <c r="V9" s="7"/>
    </row>
    <row r="10" spans="1:26" ht="25" x14ac:dyDescent="0.25">
      <c r="A10" s="7">
        <v>7</v>
      </c>
      <c r="B10" s="7" t="s">
        <v>196</v>
      </c>
      <c r="C10" s="7">
        <v>11</v>
      </c>
      <c r="D10" s="7">
        <v>8</v>
      </c>
      <c r="E10" s="7">
        <v>3</v>
      </c>
      <c r="F10" s="7" t="s">
        <v>197</v>
      </c>
      <c r="G10" s="7"/>
      <c r="H10" s="7"/>
      <c r="I10" s="7"/>
      <c r="J10" s="7">
        <v>8</v>
      </c>
      <c r="K10" s="7"/>
      <c r="L10" s="7"/>
      <c r="M10" s="7"/>
      <c r="N10" s="7"/>
      <c r="O10" s="7" t="s">
        <v>198</v>
      </c>
      <c r="P10" s="7"/>
      <c r="Q10" s="7"/>
      <c r="R10" s="7"/>
      <c r="S10" s="7">
        <v>20</v>
      </c>
      <c r="T10" s="7"/>
      <c r="U10" s="7"/>
      <c r="V10" s="7"/>
    </row>
    <row r="11" spans="1:26" ht="200" x14ac:dyDescent="0.25">
      <c r="A11" s="7">
        <v>8</v>
      </c>
      <c r="B11" s="7" t="s">
        <v>110</v>
      </c>
      <c r="C11" s="7">
        <v>29</v>
      </c>
      <c r="D11" s="7">
        <v>26</v>
      </c>
      <c r="E11" s="7">
        <v>3</v>
      </c>
      <c r="F11" s="7" t="s">
        <v>199</v>
      </c>
      <c r="G11" s="7"/>
      <c r="H11" s="7"/>
      <c r="I11" s="7">
        <v>5</v>
      </c>
      <c r="J11" s="7">
        <v>10</v>
      </c>
      <c r="K11" s="7">
        <v>5</v>
      </c>
      <c r="L11" s="7">
        <v>3</v>
      </c>
      <c r="M11" s="7"/>
      <c r="N11" s="7">
        <v>3</v>
      </c>
      <c r="O11" s="7" t="s">
        <v>200</v>
      </c>
      <c r="P11" s="7" t="s">
        <v>201</v>
      </c>
      <c r="Q11" s="7"/>
      <c r="R11" s="7" t="s">
        <v>202</v>
      </c>
      <c r="S11" s="7">
        <v>8</v>
      </c>
      <c r="T11" s="7"/>
      <c r="U11" s="7"/>
      <c r="V11" s="7"/>
    </row>
    <row r="12" spans="1:26" ht="15.75" customHeight="1" x14ac:dyDescent="0.25">
      <c r="A12" s="25">
        <v>9</v>
      </c>
      <c r="B12" s="25" t="s">
        <v>114</v>
      </c>
      <c r="C12" s="25">
        <v>4</v>
      </c>
      <c r="D12" s="35"/>
      <c r="E12" s="25">
        <v>1</v>
      </c>
      <c r="F12" s="25" t="s">
        <v>203</v>
      </c>
      <c r="G12" s="7"/>
      <c r="H12" s="7"/>
      <c r="I12" s="35"/>
      <c r="J12" s="7">
        <v>3</v>
      </c>
      <c r="K12" s="7"/>
      <c r="L12" s="7"/>
      <c r="M12" s="7"/>
      <c r="N12" s="7"/>
      <c r="O12" s="7" t="s">
        <v>204</v>
      </c>
      <c r="P12" s="7" t="s">
        <v>26</v>
      </c>
      <c r="Q12" s="7"/>
      <c r="R12" s="7"/>
      <c r="S12" s="7"/>
      <c r="T12" s="7"/>
      <c r="U12" s="7"/>
      <c r="V12" s="7"/>
    </row>
    <row r="13" spans="1:26" ht="15.75" customHeight="1" x14ac:dyDescent="0.25">
      <c r="A13" s="25">
        <v>10</v>
      </c>
      <c r="B13" s="25" t="s">
        <v>117</v>
      </c>
      <c r="C13" s="25">
        <v>3</v>
      </c>
      <c r="D13" s="25">
        <v>3</v>
      </c>
      <c r="E13" s="35"/>
      <c r="F13" s="25" t="s">
        <v>205</v>
      </c>
      <c r="G13" s="7"/>
      <c r="H13" s="7"/>
      <c r="I13" s="35"/>
      <c r="J13" s="7"/>
      <c r="K13" s="7">
        <v>3</v>
      </c>
      <c r="L13" s="7"/>
      <c r="M13" s="7"/>
      <c r="N13" s="7"/>
      <c r="O13" s="7" t="s">
        <v>206</v>
      </c>
      <c r="P13" s="7" t="s">
        <v>26</v>
      </c>
      <c r="Q13" s="7"/>
      <c r="R13" s="7"/>
      <c r="S13" s="7"/>
      <c r="T13" s="7"/>
      <c r="U13" s="7"/>
      <c r="V13" s="7"/>
    </row>
    <row r="14" spans="1:26" ht="15.75" customHeight="1" x14ac:dyDescent="0.25">
      <c r="A14" s="25">
        <v>11</v>
      </c>
      <c r="B14" s="25" t="s">
        <v>121</v>
      </c>
      <c r="C14" s="35"/>
      <c r="D14" s="35"/>
      <c r="E14" s="35"/>
      <c r="F14" s="25" t="s">
        <v>207</v>
      </c>
      <c r="G14" s="7"/>
      <c r="H14" s="7"/>
      <c r="I14" s="7"/>
      <c r="J14" s="7"/>
      <c r="K14" s="7"/>
      <c r="L14" s="7"/>
      <c r="M14" s="7"/>
      <c r="N14" s="7"/>
      <c r="O14" s="7"/>
      <c r="P14" s="7" t="s">
        <v>26</v>
      </c>
      <c r="Q14" s="7"/>
      <c r="R14" s="7"/>
      <c r="S14" s="7"/>
      <c r="T14" s="7"/>
      <c r="U14" s="7"/>
      <c r="V14" s="7"/>
    </row>
    <row r="15" spans="1:26" ht="200" x14ac:dyDescent="0.25">
      <c r="A15" s="25">
        <v>12</v>
      </c>
      <c r="B15" s="25" t="s">
        <v>208</v>
      </c>
      <c r="C15" s="25">
        <v>18</v>
      </c>
      <c r="D15" s="25">
        <v>16</v>
      </c>
      <c r="E15" s="25">
        <v>2</v>
      </c>
      <c r="F15" s="25" t="s">
        <v>209</v>
      </c>
      <c r="G15" s="7"/>
      <c r="H15" s="7"/>
      <c r="I15" s="7">
        <v>5</v>
      </c>
      <c r="J15" s="7"/>
      <c r="K15" s="7">
        <v>5</v>
      </c>
      <c r="L15" s="7">
        <v>2</v>
      </c>
      <c r="M15" s="7"/>
      <c r="N15" s="7">
        <v>4</v>
      </c>
      <c r="O15" s="7" t="s">
        <v>210</v>
      </c>
      <c r="P15" s="7" t="s">
        <v>26</v>
      </c>
      <c r="Q15" s="7"/>
      <c r="R15" s="7"/>
      <c r="S15" s="7"/>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c r="G220" s="7"/>
      <c r="H220" s="7"/>
      <c r="I220" s="7"/>
      <c r="J220" s="7"/>
      <c r="K220" s="7"/>
      <c r="L220" s="7"/>
      <c r="M220" s="7"/>
      <c r="N220" s="7"/>
      <c r="O220" s="7"/>
      <c r="P220" s="7"/>
      <c r="Q220" s="7"/>
      <c r="R220" s="7"/>
      <c r="S220" s="7"/>
      <c r="T220" s="7"/>
      <c r="U220" s="7"/>
      <c r="V220" s="7"/>
    </row>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32.4531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4.90625" customWidth="1"/>
    <col min="16" max="16" width="19.6328125" customWidth="1"/>
    <col min="17" max="17" width="23.453125" customWidth="1"/>
    <col min="18" max="18" width="17.6328125" customWidth="1"/>
    <col min="19" max="19" width="6.26953125" customWidth="1"/>
    <col min="20" max="22" width="10.7265625" customWidth="1"/>
  </cols>
  <sheetData>
    <row r="1" spans="1:26" ht="60" customHeight="1" x14ac:dyDescent="0.3">
      <c r="A1" s="17" t="s">
        <v>77</v>
      </c>
      <c r="B1" s="18"/>
      <c r="C1" s="18"/>
      <c r="D1" s="18"/>
      <c r="E1" s="18"/>
      <c r="F1" s="18"/>
      <c r="G1" s="7"/>
      <c r="H1" s="7"/>
      <c r="I1" s="7"/>
      <c r="J1" s="7"/>
      <c r="K1" s="7"/>
      <c r="L1" s="7"/>
      <c r="M1" s="7"/>
      <c r="N1" s="7"/>
      <c r="O1" s="7"/>
      <c r="P1" s="7"/>
      <c r="Q1" s="7"/>
      <c r="R1" s="7"/>
      <c r="S1" s="7"/>
      <c r="T1" s="7"/>
      <c r="U1" s="7"/>
      <c r="V1" s="7"/>
    </row>
    <row r="2" spans="1:26" ht="39.75" customHeight="1" x14ac:dyDescent="0.25">
      <c r="A2" s="29" t="s">
        <v>211</v>
      </c>
      <c r="B2" s="30"/>
      <c r="C2" s="30"/>
      <c r="D2" s="30"/>
      <c r="E2" s="30"/>
      <c r="F2" s="30"/>
      <c r="G2" s="7"/>
      <c r="H2" s="7"/>
      <c r="I2" s="7"/>
      <c r="J2" s="7"/>
      <c r="K2" s="7"/>
      <c r="L2" s="7"/>
      <c r="M2" s="7"/>
      <c r="N2" s="7"/>
      <c r="O2" s="7"/>
      <c r="P2" s="7"/>
      <c r="Q2" s="7"/>
      <c r="R2" s="7"/>
      <c r="S2" s="7"/>
      <c r="T2" s="7"/>
      <c r="U2" s="7"/>
      <c r="V2" s="7"/>
    </row>
    <row r="3" spans="1:26" ht="73.5"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05.75" customHeight="1" x14ac:dyDescent="0.25">
      <c r="A4" s="7" t="s">
        <v>212</v>
      </c>
      <c r="B4" s="7" t="s">
        <v>128</v>
      </c>
      <c r="C4" s="7">
        <v>2</v>
      </c>
      <c r="D4" s="7">
        <v>2</v>
      </c>
      <c r="E4" s="7">
        <v>3</v>
      </c>
      <c r="F4" s="20" t="s">
        <v>213</v>
      </c>
      <c r="G4" s="20">
        <v>1</v>
      </c>
      <c r="H4" s="20">
        <v>1</v>
      </c>
      <c r="I4" s="20"/>
      <c r="J4" s="20"/>
      <c r="K4" s="20"/>
      <c r="L4" s="20">
        <v>1</v>
      </c>
      <c r="M4" s="20">
        <v>3</v>
      </c>
      <c r="N4" s="20"/>
      <c r="O4" s="20" t="s">
        <v>214</v>
      </c>
      <c r="P4" s="7" t="s">
        <v>26</v>
      </c>
      <c r="Q4" s="7" t="s">
        <v>26</v>
      </c>
      <c r="R4" s="20" t="s">
        <v>215</v>
      </c>
      <c r="S4" s="20">
        <v>6</v>
      </c>
      <c r="T4" s="20"/>
      <c r="U4" s="20"/>
      <c r="V4" s="20"/>
      <c r="W4" s="21"/>
      <c r="X4" s="21"/>
      <c r="Y4" s="21"/>
      <c r="Z4" s="21"/>
    </row>
    <row r="5" spans="1:26" ht="105.75" customHeight="1" x14ac:dyDescent="0.25">
      <c r="A5" s="21">
        <v>3</v>
      </c>
      <c r="B5" s="21" t="s">
        <v>185</v>
      </c>
      <c r="C5" s="21">
        <v>5</v>
      </c>
      <c r="D5" s="21">
        <v>6</v>
      </c>
      <c r="E5" s="21">
        <v>1</v>
      </c>
      <c r="F5" s="20" t="s">
        <v>216</v>
      </c>
      <c r="G5" s="20">
        <v>3</v>
      </c>
      <c r="H5" s="20">
        <v>1</v>
      </c>
      <c r="I5" s="20"/>
      <c r="J5" s="20"/>
      <c r="K5" s="20"/>
      <c r="L5" s="20">
        <v>1</v>
      </c>
      <c r="M5" s="20"/>
      <c r="N5" s="20">
        <v>1</v>
      </c>
      <c r="O5" s="20" t="s">
        <v>217</v>
      </c>
      <c r="P5" s="7" t="s">
        <v>26</v>
      </c>
      <c r="Q5" s="7" t="s">
        <v>26</v>
      </c>
      <c r="R5" s="20" t="s">
        <v>218</v>
      </c>
      <c r="S5" s="20">
        <v>4</v>
      </c>
      <c r="T5" s="20"/>
      <c r="U5" s="20"/>
      <c r="V5" s="20"/>
      <c r="W5" s="21"/>
      <c r="X5" s="21"/>
      <c r="Y5" s="21"/>
      <c r="Z5" s="21"/>
    </row>
    <row r="6" spans="1:26" ht="78.75" customHeight="1" x14ac:dyDescent="0.25">
      <c r="A6" s="8">
        <v>4</v>
      </c>
      <c r="B6" s="8" t="s">
        <v>98</v>
      </c>
      <c r="C6" s="8">
        <v>4</v>
      </c>
      <c r="D6" s="8">
        <v>5</v>
      </c>
      <c r="E6" s="8">
        <v>0</v>
      </c>
      <c r="F6" s="8" t="s">
        <v>219</v>
      </c>
      <c r="G6" s="7">
        <v>4</v>
      </c>
      <c r="H6" s="7"/>
      <c r="I6" s="7"/>
      <c r="J6" s="7">
        <v>1</v>
      </c>
      <c r="K6" s="7"/>
      <c r="L6" s="7"/>
      <c r="M6" s="7"/>
      <c r="N6" s="7"/>
      <c r="O6" s="7" t="s">
        <v>220</v>
      </c>
      <c r="P6" s="7" t="s">
        <v>26</v>
      </c>
      <c r="Q6" s="7" t="s">
        <v>26</v>
      </c>
      <c r="R6" s="7" t="s">
        <v>221</v>
      </c>
      <c r="S6" s="7">
        <v>10</v>
      </c>
      <c r="T6" s="7"/>
      <c r="U6" s="7"/>
      <c r="V6" s="7"/>
    </row>
    <row r="7" spans="1:26" ht="84" customHeight="1" x14ac:dyDescent="0.25">
      <c r="A7" s="8">
        <v>5</v>
      </c>
      <c r="B7" s="8" t="s">
        <v>102</v>
      </c>
      <c r="C7" s="8">
        <v>10</v>
      </c>
      <c r="D7" s="8">
        <v>12</v>
      </c>
      <c r="E7" s="8">
        <v>5</v>
      </c>
      <c r="F7" s="8" t="s">
        <v>222</v>
      </c>
      <c r="G7" s="7">
        <v>6</v>
      </c>
      <c r="H7" s="7"/>
      <c r="I7" s="7">
        <v>3</v>
      </c>
      <c r="J7" s="7"/>
      <c r="K7" s="7"/>
      <c r="L7" s="7"/>
      <c r="M7" s="7"/>
      <c r="N7" s="7">
        <v>3</v>
      </c>
      <c r="O7" s="7" t="s">
        <v>223</v>
      </c>
      <c r="P7" s="7" t="s">
        <v>26</v>
      </c>
      <c r="Q7" s="7" t="s">
        <v>26</v>
      </c>
      <c r="R7" s="7" t="s">
        <v>224</v>
      </c>
      <c r="S7" s="7">
        <v>12</v>
      </c>
      <c r="T7" s="7"/>
      <c r="U7" s="7"/>
      <c r="V7" s="7"/>
    </row>
    <row r="8" spans="1:26" ht="99.75" customHeight="1" x14ac:dyDescent="0.25">
      <c r="A8" s="8">
        <v>6</v>
      </c>
      <c r="B8" s="8" t="s">
        <v>106</v>
      </c>
      <c r="C8" s="8">
        <v>8</v>
      </c>
      <c r="D8" s="8">
        <v>6</v>
      </c>
      <c r="E8" s="8">
        <v>2</v>
      </c>
      <c r="F8" s="8" t="s">
        <v>225</v>
      </c>
      <c r="G8" s="7">
        <v>4</v>
      </c>
      <c r="H8" s="7"/>
      <c r="I8" s="7">
        <v>1</v>
      </c>
      <c r="J8" s="7"/>
      <c r="K8" s="7">
        <v>3</v>
      </c>
      <c r="L8" s="7"/>
      <c r="M8" s="7"/>
      <c r="N8" s="7"/>
      <c r="O8" s="7" t="s">
        <v>226</v>
      </c>
      <c r="P8" s="7" t="s">
        <v>26</v>
      </c>
      <c r="Q8" s="7" t="s">
        <v>26</v>
      </c>
      <c r="R8" s="7" t="s">
        <v>227</v>
      </c>
      <c r="S8" s="7">
        <v>10</v>
      </c>
      <c r="T8" s="7"/>
      <c r="U8" s="7"/>
      <c r="V8" s="7"/>
    </row>
    <row r="9" spans="1:26" ht="99.75" customHeight="1" x14ac:dyDescent="0.25">
      <c r="A9" s="8">
        <v>7</v>
      </c>
      <c r="B9" s="8" t="s">
        <v>110</v>
      </c>
      <c r="C9" s="8">
        <v>10</v>
      </c>
      <c r="D9" s="8">
        <v>8</v>
      </c>
      <c r="E9" s="8">
        <v>2</v>
      </c>
      <c r="F9" s="8" t="s">
        <v>228</v>
      </c>
      <c r="G9" s="7">
        <v>2</v>
      </c>
      <c r="H9" s="7"/>
      <c r="I9" s="7">
        <v>2</v>
      </c>
      <c r="J9" s="7"/>
      <c r="K9" s="7">
        <v>5</v>
      </c>
      <c r="L9" s="7">
        <v>1</v>
      </c>
      <c r="M9" s="7"/>
      <c r="N9" s="7"/>
      <c r="O9" s="7" t="s">
        <v>229</v>
      </c>
      <c r="P9" s="7" t="s">
        <v>26</v>
      </c>
      <c r="Q9" s="7" t="s">
        <v>26</v>
      </c>
      <c r="R9" s="7" t="s">
        <v>230</v>
      </c>
      <c r="S9" s="7">
        <v>20</v>
      </c>
      <c r="T9" s="7"/>
      <c r="U9" s="7"/>
      <c r="V9" s="7"/>
    </row>
    <row r="10" spans="1:26" ht="91.5" customHeight="1" x14ac:dyDescent="0.25">
      <c r="A10" s="22">
        <v>8</v>
      </c>
      <c r="B10" s="8" t="s">
        <v>114</v>
      </c>
      <c r="F10" s="8" t="s">
        <v>231</v>
      </c>
      <c r="G10" s="7">
        <v>1</v>
      </c>
      <c r="H10" s="7">
        <v>2</v>
      </c>
      <c r="I10" s="7">
        <v>2</v>
      </c>
      <c r="J10" s="7">
        <v>2</v>
      </c>
      <c r="K10" s="7"/>
      <c r="L10" s="7"/>
      <c r="M10" s="7"/>
      <c r="N10" s="7"/>
      <c r="O10" s="7" t="s">
        <v>232</v>
      </c>
      <c r="P10" s="7" t="s">
        <v>26</v>
      </c>
      <c r="Q10" s="7" t="s">
        <v>26</v>
      </c>
      <c r="R10" s="7" t="s">
        <v>230</v>
      </c>
      <c r="S10" s="7">
        <v>7</v>
      </c>
      <c r="T10" s="7"/>
      <c r="U10" s="7"/>
      <c r="V10" s="7"/>
    </row>
    <row r="11" spans="1:26" ht="95.25" customHeight="1" x14ac:dyDescent="0.25">
      <c r="A11" s="22">
        <v>9</v>
      </c>
      <c r="B11" s="8" t="s">
        <v>117</v>
      </c>
      <c r="F11" s="8" t="s">
        <v>233</v>
      </c>
      <c r="G11" s="7">
        <v>3</v>
      </c>
      <c r="H11" s="7">
        <v>1</v>
      </c>
      <c r="I11" s="7">
        <v>2</v>
      </c>
      <c r="J11" s="7">
        <v>1</v>
      </c>
      <c r="K11" s="7"/>
      <c r="L11" s="7"/>
      <c r="M11" s="7"/>
      <c r="N11" s="7"/>
      <c r="O11" s="7" t="s">
        <v>234</v>
      </c>
      <c r="P11" s="7" t="s">
        <v>26</v>
      </c>
      <c r="Q11" s="7" t="s">
        <v>26</v>
      </c>
      <c r="R11" s="7" t="s">
        <v>230</v>
      </c>
      <c r="S11" s="7">
        <v>7</v>
      </c>
      <c r="T11" s="7"/>
      <c r="U11" s="7"/>
      <c r="V11" s="7"/>
    </row>
    <row r="12" spans="1:26" ht="84.75" customHeight="1" x14ac:dyDescent="0.25">
      <c r="A12" s="22">
        <v>10</v>
      </c>
      <c r="B12" s="8" t="s">
        <v>121</v>
      </c>
      <c r="F12" s="8" t="s">
        <v>235</v>
      </c>
      <c r="G12" s="7">
        <v>2</v>
      </c>
      <c r="H12" s="7">
        <v>3</v>
      </c>
      <c r="I12" s="7">
        <v>2</v>
      </c>
      <c r="J12" s="7">
        <v>1</v>
      </c>
      <c r="K12" s="7"/>
      <c r="L12" s="7"/>
      <c r="M12" s="7"/>
      <c r="N12" s="7"/>
      <c r="O12" s="7" t="s">
        <v>236</v>
      </c>
      <c r="P12" s="7" t="s">
        <v>26</v>
      </c>
      <c r="Q12" s="7" t="s">
        <v>26</v>
      </c>
      <c r="R12" s="7" t="s">
        <v>237</v>
      </c>
      <c r="S12" s="7">
        <v>8</v>
      </c>
      <c r="T12" s="7"/>
      <c r="U12" s="7"/>
      <c r="V12" s="7"/>
    </row>
    <row r="13" spans="1:26" ht="138.75" customHeight="1" x14ac:dyDescent="0.25">
      <c r="A13" s="22">
        <v>11</v>
      </c>
      <c r="B13" s="8" t="s">
        <v>124</v>
      </c>
      <c r="F13" s="8" t="s">
        <v>238</v>
      </c>
      <c r="G13" s="7">
        <v>2</v>
      </c>
      <c r="H13" s="7">
        <v>2</v>
      </c>
      <c r="I13" s="7">
        <v>2</v>
      </c>
      <c r="J13" s="7">
        <v>2</v>
      </c>
      <c r="K13" s="7"/>
      <c r="L13" s="7"/>
      <c r="M13" s="7"/>
      <c r="N13" s="7"/>
      <c r="O13" s="7" t="s">
        <v>239</v>
      </c>
      <c r="P13" s="7" t="s">
        <v>26</v>
      </c>
      <c r="Q13" s="7" t="s">
        <v>26</v>
      </c>
      <c r="R13" s="7" t="s">
        <v>240</v>
      </c>
      <c r="S13" s="7">
        <v>8</v>
      </c>
      <c r="T13" s="7"/>
      <c r="U13" s="7"/>
      <c r="V13" s="7"/>
    </row>
    <row r="14" spans="1:26" ht="15.75" customHeight="1" x14ac:dyDescent="0.25">
      <c r="G14" s="7"/>
      <c r="H14" s="7"/>
      <c r="I14" s="7"/>
      <c r="J14" s="7"/>
      <c r="K14" s="7"/>
      <c r="L14" s="7"/>
      <c r="M14" s="7"/>
      <c r="N14" s="7"/>
      <c r="O14" s="7"/>
      <c r="P14" s="7"/>
      <c r="Q14" s="7"/>
      <c r="R14" s="7"/>
      <c r="S14" s="7"/>
      <c r="T14" s="7"/>
      <c r="U14" s="7"/>
      <c r="V14" s="7"/>
    </row>
    <row r="15" spans="1:26" ht="15.75" customHeight="1" x14ac:dyDescent="0.25">
      <c r="G15" s="7"/>
      <c r="H15" s="7"/>
      <c r="I15" s="7"/>
      <c r="J15" s="7"/>
      <c r="K15" s="7"/>
      <c r="L15" s="7"/>
      <c r="M15" s="7"/>
      <c r="N15" s="7"/>
      <c r="O15" s="7"/>
      <c r="P15" s="7"/>
      <c r="Q15" s="7"/>
      <c r="R15" s="7"/>
      <c r="S15" s="7"/>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c r="G220" s="7"/>
      <c r="H220" s="7"/>
      <c r="I220" s="7"/>
      <c r="J220" s="7"/>
      <c r="K220" s="7"/>
      <c r="L220" s="7"/>
      <c r="M220" s="7"/>
      <c r="N220" s="7"/>
      <c r="O220" s="7"/>
      <c r="P220" s="7"/>
      <c r="Q220" s="7"/>
      <c r="R220" s="7"/>
      <c r="S220" s="7"/>
      <c r="T220" s="7"/>
      <c r="U220" s="7"/>
      <c r="V220" s="7"/>
    </row>
    <row r="221" spans="7:22" ht="15.75" customHeight="1" x14ac:dyDescent="0.25">
      <c r="G221" s="7"/>
      <c r="H221" s="7"/>
      <c r="I221" s="7"/>
      <c r="J221" s="7"/>
      <c r="K221" s="7"/>
      <c r="L221" s="7"/>
      <c r="M221" s="7"/>
      <c r="N221" s="7"/>
      <c r="O221" s="7"/>
      <c r="P221" s="7"/>
      <c r="Q221" s="7"/>
      <c r="R221" s="7"/>
      <c r="S221" s="7"/>
      <c r="T221" s="7"/>
      <c r="U221" s="7"/>
      <c r="V221" s="7"/>
    </row>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A11" workbookViewId="0"/>
  </sheetViews>
  <sheetFormatPr defaultColWidth="12.6328125" defaultRowHeight="15" customHeight="1" x14ac:dyDescent="0.25"/>
  <cols>
    <col min="1" max="1" width="5" customWidth="1"/>
    <col min="2" max="2" width="11.36328125" customWidth="1"/>
    <col min="3" max="3" width="7.26953125" customWidth="1"/>
    <col min="4" max="4" width="8.36328125" customWidth="1"/>
    <col min="5" max="5" width="7.08984375" customWidth="1"/>
    <col min="6" max="6" width="34.4531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6.08984375" customWidth="1"/>
    <col min="16" max="16" width="21" customWidth="1"/>
    <col min="17" max="17" width="23.453125" customWidth="1"/>
    <col min="18" max="18" width="32.6328125" customWidth="1"/>
    <col min="19" max="19" width="10.6328125" customWidth="1"/>
    <col min="20" max="22" width="10.7265625" customWidth="1"/>
  </cols>
  <sheetData>
    <row r="1" spans="1:26" ht="60" customHeight="1" x14ac:dyDescent="0.4">
      <c r="A1" s="17" t="s">
        <v>241</v>
      </c>
      <c r="B1" s="18"/>
      <c r="C1" s="18"/>
      <c r="D1" s="18"/>
      <c r="E1" s="18"/>
      <c r="F1" s="18"/>
      <c r="G1" s="7"/>
      <c r="H1" s="7"/>
      <c r="I1" s="7"/>
      <c r="J1" s="7"/>
      <c r="K1" s="7"/>
      <c r="L1" s="7"/>
      <c r="M1" s="7"/>
      <c r="N1" s="7"/>
      <c r="O1" s="7"/>
      <c r="P1" s="7"/>
      <c r="Q1" s="7"/>
      <c r="R1" s="7"/>
      <c r="S1" s="7"/>
      <c r="T1" s="7"/>
      <c r="U1" s="7"/>
      <c r="V1" s="7"/>
    </row>
    <row r="2" spans="1:26" ht="39.75" customHeight="1" x14ac:dyDescent="0.25">
      <c r="A2" s="29" t="s">
        <v>242</v>
      </c>
      <c r="B2" s="30"/>
      <c r="C2" s="30"/>
      <c r="D2" s="30"/>
      <c r="E2" s="30"/>
      <c r="F2" s="30"/>
      <c r="G2" s="7"/>
      <c r="H2" s="7"/>
      <c r="I2" s="7"/>
      <c r="J2" s="7"/>
      <c r="K2" s="7"/>
      <c r="L2" s="7" t="s">
        <v>243</v>
      </c>
      <c r="M2" s="7"/>
      <c r="N2" s="7"/>
      <c r="O2" s="7"/>
      <c r="P2" s="7"/>
      <c r="Q2" s="7"/>
      <c r="R2" s="7"/>
      <c r="S2" s="7"/>
      <c r="T2" s="7"/>
      <c r="U2" s="7"/>
      <c r="V2" s="7"/>
    </row>
    <row r="3" spans="1:26" ht="114"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244</v>
      </c>
      <c r="T3" s="2"/>
      <c r="U3" s="2"/>
      <c r="V3" s="2"/>
      <c r="W3" s="3"/>
      <c r="X3" s="3"/>
      <c r="Y3" s="3"/>
      <c r="Z3" s="3"/>
    </row>
    <row r="4" spans="1:26" ht="105.75" customHeight="1" x14ac:dyDescent="0.25">
      <c r="A4" s="7">
        <v>1</v>
      </c>
      <c r="B4" s="7" t="s">
        <v>176</v>
      </c>
      <c r="C4" s="7">
        <f t="shared" ref="C4:C15" si="0">D4+E4</f>
        <v>8</v>
      </c>
      <c r="D4" s="7">
        <f t="shared" ref="D4:D15" si="1">SUM(G4:N4)</f>
        <v>6</v>
      </c>
      <c r="E4" s="7">
        <v>2</v>
      </c>
      <c r="F4" s="7" t="s">
        <v>245</v>
      </c>
      <c r="G4" s="7">
        <v>1</v>
      </c>
      <c r="H4" s="7">
        <v>1.5</v>
      </c>
      <c r="I4" s="7"/>
      <c r="J4" s="7"/>
      <c r="K4" s="7"/>
      <c r="L4" s="7">
        <v>1</v>
      </c>
      <c r="M4" s="7">
        <v>0.5</v>
      </c>
      <c r="N4" s="7">
        <v>2</v>
      </c>
      <c r="O4" s="7" t="s">
        <v>246</v>
      </c>
      <c r="P4" s="7" t="s">
        <v>247</v>
      </c>
      <c r="Q4" s="7" t="s">
        <v>248</v>
      </c>
      <c r="R4" s="7" t="s">
        <v>249</v>
      </c>
      <c r="S4" s="7">
        <v>6</v>
      </c>
      <c r="T4" s="7"/>
      <c r="U4" s="7"/>
      <c r="V4" s="18"/>
      <c r="W4" s="24"/>
      <c r="X4" s="24"/>
      <c r="Y4" s="24"/>
      <c r="Z4" s="24"/>
    </row>
    <row r="5" spans="1:26" ht="147.75" customHeight="1" x14ac:dyDescent="0.25">
      <c r="A5" s="8">
        <v>2</v>
      </c>
      <c r="B5" s="8" t="s">
        <v>181</v>
      </c>
      <c r="C5" s="7">
        <f t="shared" si="0"/>
        <v>9</v>
      </c>
      <c r="D5" s="7">
        <f t="shared" si="1"/>
        <v>6</v>
      </c>
      <c r="E5" s="8">
        <v>3</v>
      </c>
      <c r="F5" s="7" t="s">
        <v>250</v>
      </c>
      <c r="G5" s="7">
        <v>1</v>
      </c>
      <c r="H5" s="7">
        <v>1</v>
      </c>
      <c r="I5" s="7">
        <v>1</v>
      </c>
      <c r="J5" s="7"/>
      <c r="K5" s="7"/>
      <c r="L5" s="7">
        <v>0.5</v>
      </c>
      <c r="M5" s="7">
        <v>1</v>
      </c>
      <c r="N5" s="7">
        <v>1.5</v>
      </c>
      <c r="O5" s="7" t="s">
        <v>251</v>
      </c>
      <c r="P5" s="7" t="s">
        <v>252</v>
      </c>
      <c r="Q5" s="7" t="s">
        <v>253</v>
      </c>
      <c r="R5" s="7" t="s">
        <v>254</v>
      </c>
      <c r="S5" s="7">
        <v>7</v>
      </c>
      <c r="T5" s="7"/>
      <c r="U5" s="7"/>
      <c r="V5" s="7"/>
    </row>
    <row r="6" spans="1:26" ht="157.5" customHeight="1" x14ac:dyDescent="0.25">
      <c r="A6" s="8">
        <v>3</v>
      </c>
      <c r="B6" s="8" t="s">
        <v>255</v>
      </c>
      <c r="C6" s="7">
        <f t="shared" si="0"/>
        <v>6.5</v>
      </c>
      <c r="D6" s="7">
        <f t="shared" si="1"/>
        <v>5.5</v>
      </c>
      <c r="E6" s="8">
        <v>1</v>
      </c>
      <c r="F6" s="7" t="s">
        <v>256</v>
      </c>
      <c r="G6" s="7">
        <v>1.5</v>
      </c>
      <c r="H6" s="7">
        <v>2</v>
      </c>
      <c r="I6" s="7">
        <v>1</v>
      </c>
      <c r="J6" s="7"/>
      <c r="K6" s="7"/>
      <c r="L6" s="7"/>
      <c r="M6" s="7">
        <v>0.5</v>
      </c>
      <c r="N6" s="7">
        <v>0.5</v>
      </c>
      <c r="O6" s="7" t="s">
        <v>257</v>
      </c>
      <c r="P6" s="7" t="s">
        <v>258</v>
      </c>
      <c r="Q6" s="7" t="s">
        <v>259</v>
      </c>
      <c r="R6" s="7" t="s">
        <v>260</v>
      </c>
      <c r="S6" s="7">
        <v>5</v>
      </c>
      <c r="T6" s="7"/>
      <c r="U6" s="7"/>
      <c r="V6" s="7"/>
    </row>
    <row r="7" spans="1:26" ht="126.75" customHeight="1" x14ac:dyDescent="0.25">
      <c r="A7" s="8">
        <v>4</v>
      </c>
      <c r="B7" s="8" t="s">
        <v>261</v>
      </c>
      <c r="C7" s="7">
        <f t="shared" si="0"/>
        <v>4</v>
      </c>
      <c r="D7" s="7">
        <f t="shared" si="1"/>
        <v>4</v>
      </c>
      <c r="E7" s="8">
        <v>0</v>
      </c>
      <c r="F7" s="7" t="s">
        <v>262</v>
      </c>
      <c r="G7" s="7">
        <v>1.5</v>
      </c>
      <c r="H7" s="7">
        <v>0.5</v>
      </c>
      <c r="I7" s="7"/>
      <c r="J7" s="7"/>
      <c r="K7" s="7"/>
      <c r="L7" s="7">
        <v>0.5</v>
      </c>
      <c r="M7" s="7"/>
      <c r="N7" s="7">
        <v>1.5</v>
      </c>
      <c r="O7" s="7" t="s">
        <v>263</v>
      </c>
      <c r="P7" s="7" t="s">
        <v>264</v>
      </c>
      <c r="Q7" s="7" t="s">
        <v>265</v>
      </c>
      <c r="R7" s="7" t="s">
        <v>266</v>
      </c>
      <c r="S7" s="7">
        <v>8</v>
      </c>
      <c r="T7" s="7"/>
      <c r="U7" s="7"/>
      <c r="V7" s="7"/>
    </row>
    <row r="8" spans="1:26" ht="156.75" customHeight="1" x14ac:dyDescent="0.25">
      <c r="A8" s="8">
        <v>5</v>
      </c>
      <c r="B8" s="8" t="s">
        <v>267</v>
      </c>
      <c r="C8" s="7">
        <f t="shared" si="0"/>
        <v>17</v>
      </c>
      <c r="D8" s="7">
        <f t="shared" si="1"/>
        <v>12</v>
      </c>
      <c r="E8" s="8">
        <v>5</v>
      </c>
      <c r="F8" s="7" t="s">
        <v>266</v>
      </c>
      <c r="G8" s="7">
        <v>4</v>
      </c>
      <c r="H8" s="7">
        <v>0.5</v>
      </c>
      <c r="I8" s="7">
        <v>3</v>
      </c>
      <c r="J8" s="7">
        <v>1</v>
      </c>
      <c r="K8" s="7">
        <v>1</v>
      </c>
      <c r="L8" s="7">
        <v>0.5</v>
      </c>
      <c r="M8" s="7"/>
      <c r="N8" s="7">
        <v>2</v>
      </c>
      <c r="O8" s="7" t="s">
        <v>268</v>
      </c>
      <c r="P8" s="7" t="s">
        <v>269</v>
      </c>
      <c r="Q8" s="7" t="s">
        <v>270</v>
      </c>
      <c r="R8" s="7" t="s">
        <v>271</v>
      </c>
      <c r="S8" s="7">
        <v>6</v>
      </c>
      <c r="T8" s="7"/>
      <c r="U8" s="7"/>
      <c r="V8" s="7"/>
    </row>
    <row r="9" spans="1:26" ht="135" customHeight="1" x14ac:dyDescent="0.25">
      <c r="A9" s="8">
        <v>6</v>
      </c>
      <c r="B9" s="8" t="s">
        <v>272</v>
      </c>
      <c r="C9" s="7">
        <f t="shared" si="0"/>
        <v>7</v>
      </c>
      <c r="D9" s="7">
        <f t="shared" si="1"/>
        <v>6</v>
      </c>
      <c r="E9" s="8">
        <v>1</v>
      </c>
      <c r="F9" s="7" t="s">
        <v>273</v>
      </c>
      <c r="G9" s="7">
        <v>1</v>
      </c>
      <c r="H9" s="7">
        <v>0.5</v>
      </c>
      <c r="I9" s="7">
        <v>1.5</v>
      </c>
      <c r="J9" s="7">
        <v>1</v>
      </c>
      <c r="K9" s="7"/>
      <c r="L9" s="7">
        <v>1</v>
      </c>
      <c r="M9" s="7">
        <v>1</v>
      </c>
      <c r="N9" s="7"/>
      <c r="O9" s="7" t="s">
        <v>274</v>
      </c>
      <c r="P9" s="7" t="s">
        <v>275</v>
      </c>
      <c r="Q9" s="7" t="s">
        <v>276</v>
      </c>
      <c r="R9" s="7" t="s">
        <v>277</v>
      </c>
      <c r="S9" s="7">
        <v>6</v>
      </c>
      <c r="T9" s="7"/>
      <c r="U9" s="7"/>
      <c r="V9" s="7"/>
    </row>
    <row r="10" spans="1:26" ht="175.5" customHeight="1" x14ac:dyDescent="0.25">
      <c r="A10" s="8">
        <v>7</v>
      </c>
      <c r="B10" s="8" t="s">
        <v>278</v>
      </c>
      <c r="C10" s="7">
        <f t="shared" si="0"/>
        <v>9.5</v>
      </c>
      <c r="D10" s="7">
        <f t="shared" si="1"/>
        <v>7.5</v>
      </c>
      <c r="E10" s="8">
        <v>2</v>
      </c>
      <c r="F10" s="7" t="s">
        <v>279</v>
      </c>
      <c r="G10" s="7">
        <v>1</v>
      </c>
      <c r="H10" s="7">
        <v>1</v>
      </c>
      <c r="I10" s="7">
        <v>1</v>
      </c>
      <c r="J10" s="7">
        <v>1.5</v>
      </c>
      <c r="K10" s="7">
        <v>1</v>
      </c>
      <c r="L10" s="7">
        <v>1.5</v>
      </c>
      <c r="M10" s="7">
        <v>0.5</v>
      </c>
      <c r="N10" s="7"/>
      <c r="O10" s="7" t="s">
        <v>280</v>
      </c>
      <c r="P10" s="7" t="s">
        <v>281</v>
      </c>
      <c r="Q10" s="7" t="s">
        <v>282</v>
      </c>
      <c r="R10" s="7" t="s">
        <v>283</v>
      </c>
      <c r="S10" s="7">
        <v>7</v>
      </c>
      <c r="T10" s="7"/>
      <c r="U10" s="7"/>
      <c r="V10" s="7"/>
    </row>
    <row r="11" spans="1:26" ht="186" customHeight="1" x14ac:dyDescent="0.25">
      <c r="A11" s="8">
        <v>8</v>
      </c>
      <c r="B11" s="8" t="s">
        <v>284</v>
      </c>
      <c r="C11" s="7">
        <f t="shared" si="0"/>
        <v>11.5</v>
      </c>
      <c r="D11" s="7">
        <f t="shared" si="1"/>
        <v>8.5</v>
      </c>
      <c r="E11" s="8">
        <v>3</v>
      </c>
      <c r="F11" s="7" t="s">
        <v>285</v>
      </c>
      <c r="G11" s="7">
        <v>1</v>
      </c>
      <c r="H11" s="7">
        <v>0.5</v>
      </c>
      <c r="I11" s="7">
        <v>1.5</v>
      </c>
      <c r="J11" s="7">
        <v>1</v>
      </c>
      <c r="K11" s="7">
        <v>1.5</v>
      </c>
      <c r="L11" s="7">
        <v>0.5</v>
      </c>
      <c r="M11" s="7">
        <v>1</v>
      </c>
      <c r="N11" s="7">
        <v>1.5</v>
      </c>
      <c r="O11" s="7" t="s">
        <v>286</v>
      </c>
      <c r="P11" s="7" t="s">
        <v>287</v>
      </c>
      <c r="Q11" s="7" t="s">
        <v>288</v>
      </c>
      <c r="R11" s="7" t="s">
        <v>289</v>
      </c>
      <c r="S11" s="7">
        <v>7</v>
      </c>
      <c r="T11" s="7"/>
      <c r="U11" s="7"/>
      <c r="V11" s="7"/>
    </row>
    <row r="12" spans="1:26" ht="159.75" customHeight="1" x14ac:dyDescent="0.25">
      <c r="A12" s="19">
        <v>9</v>
      </c>
      <c r="B12" s="19" t="s">
        <v>290</v>
      </c>
      <c r="C12" s="7">
        <f t="shared" si="0"/>
        <v>6.5</v>
      </c>
      <c r="D12" s="7">
        <f t="shared" si="1"/>
        <v>5.5</v>
      </c>
      <c r="E12" s="19">
        <v>1</v>
      </c>
      <c r="F12" s="7" t="s">
        <v>291</v>
      </c>
      <c r="G12" s="7">
        <v>1</v>
      </c>
      <c r="H12" s="7">
        <v>1</v>
      </c>
      <c r="I12" s="7">
        <v>1</v>
      </c>
      <c r="J12" s="7"/>
      <c r="K12" s="7">
        <v>1</v>
      </c>
      <c r="L12" s="7">
        <v>1.5</v>
      </c>
      <c r="M12" s="7"/>
      <c r="N12" s="7"/>
      <c r="O12" s="7" t="s">
        <v>292</v>
      </c>
      <c r="P12" s="7" t="s">
        <v>293</v>
      </c>
      <c r="Q12" s="7" t="s">
        <v>294</v>
      </c>
      <c r="R12" s="7" t="s">
        <v>295</v>
      </c>
      <c r="S12" s="7">
        <v>6</v>
      </c>
      <c r="T12" s="7"/>
      <c r="U12" s="7"/>
      <c r="V12" s="7"/>
    </row>
    <row r="13" spans="1:26" ht="132.75" customHeight="1" x14ac:dyDescent="0.25">
      <c r="A13" s="19">
        <v>10</v>
      </c>
      <c r="B13" s="19" t="s">
        <v>296</v>
      </c>
      <c r="C13" s="7">
        <f t="shared" si="0"/>
        <v>6</v>
      </c>
      <c r="D13" s="7">
        <f t="shared" si="1"/>
        <v>5</v>
      </c>
      <c r="E13" s="19">
        <v>1</v>
      </c>
      <c r="F13" s="7" t="s">
        <v>297</v>
      </c>
      <c r="G13" s="7">
        <v>1</v>
      </c>
      <c r="H13" s="7">
        <v>1</v>
      </c>
      <c r="I13" s="7">
        <v>0.5</v>
      </c>
      <c r="J13" s="7">
        <v>1</v>
      </c>
      <c r="K13" s="7">
        <v>0.5</v>
      </c>
      <c r="L13" s="7">
        <v>0.5</v>
      </c>
      <c r="M13" s="7"/>
      <c r="N13" s="7">
        <v>0.5</v>
      </c>
      <c r="O13" s="7" t="s">
        <v>298</v>
      </c>
      <c r="P13" s="7" t="s">
        <v>299</v>
      </c>
      <c r="Q13" s="7" t="s">
        <v>300</v>
      </c>
      <c r="R13" s="7" t="s">
        <v>301</v>
      </c>
      <c r="S13" s="7">
        <v>8</v>
      </c>
      <c r="T13" s="7"/>
      <c r="U13" s="7"/>
      <c r="V13" s="7"/>
    </row>
    <row r="14" spans="1:26" ht="234" customHeight="1" x14ac:dyDescent="0.25">
      <c r="A14" s="19">
        <v>11</v>
      </c>
      <c r="B14" s="19" t="s">
        <v>302</v>
      </c>
      <c r="C14" s="7">
        <f t="shared" si="0"/>
        <v>10</v>
      </c>
      <c r="D14" s="7">
        <f t="shared" si="1"/>
        <v>8</v>
      </c>
      <c r="E14" s="19">
        <v>2</v>
      </c>
      <c r="F14" s="7" t="s">
        <v>303</v>
      </c>
      <c r="G14" s="7">
        <v>1</v>
      </c>
      <c r="H14" s="7">
        <v>1</v>
      </c>
      <c r="I14" s="7">
        <v>3.5</v>
      </c>
      <c r="J14" s="7">
        <v>1</v>
      </c>
      <c r="K14" s="7">
        <v>1</v>
      </c>
      <c r="L14" s="7"/>
      <c r="M14" s="7">
        <v>0.5</v>
      </c>
      <c r="N14" s="7"/>
      <c r="O14" s="7" t="s">
        <v>304</v>
      </c>
      <c r="P14" s="7" t="s">
        <v>305</v>
      </c>
      <c r="Q14" s="7" t="s">
        <v>306</v>
      </c>
      <c r="R14" s="7" t="s">
        <v>307</v>
      </c>
      <c r="S14" s="7"/>
      <c r="T14" s="7"/>
      <c r="U14" s="7"/>
      <c r="V14" s="7"/>
    </row>
    <row r="15" spans="1:26" ht="127.5" customHeight="1" x14ac:dyDescent="0.25">
      <c r="A15" s="19">
        <v>12</v>
      </c>
      <c r="B15" s="19" t="s">
        <v>308</v>
      </c>
      <c r="C15" s="7">
        <f t="shared" si="0"/>
        <v>8.5</v>
      </c>
      <c r="D15" s="7">
        <f t="shared" si="1"/>
        <v>6.5</v>
      </c>
      <c r="E15" s="19">
        <v>2</v>
      </c>
      <c r="F15" s="25" t="s">
        <v>309</v>
      </c>
      <c r="G15" s="7">
        <v>1</v>
      </c>
      <c r="H15" s="7">
        <v>1.5</v>
      </c>
      <c r="I15" s="7">
        <v>1.5</v>
      </c>
      <c r="J15" s="7">
        <v>1</v>
      </c>
      <c r="K15" s="7"/>
      <c r="L15" s="7">
        <v>0.5</v>
      </c>
      <c r="M15" s="7"/>
      <c r="N15" s="7">
        <v>1</v>
      </c>
      <c r="O15" s="7" t="s">
        <v>310</v>
      </c>
      <c r="P15" s="7" t="s">
        <v>311</v>
      </c>
      <c r="Q15" s="7" t="s">
        <v>312</v>
      </c>
      <c r="R15" s="7" t="s">
        <v>313</v>
      </c>
      <c r="S15" s="7">
        <v>0</v>
      </c>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c r="G220" s="7"/>
      <c r="H220" s="7"/>
      <c r="I220" s="7"/>
      <c r="J220" s="7"/>
      <c r="K220" s="7"/>
      <c r="L220" s="7"/>
      <c r="M220" s="7"/>
      <c r="N220" s="7"/>
      <c r="O220" s="7"/>
      <c r="P220" s="7"/>
      <c r="Q220" s="7"/>
      <c r="R220" s="7"/>
      <c r="S220" s="7"/>
      <c r="T220" s="7"/>
      <c r="U220" s="7"/>
      <c r="V220" s="7"/>
    </row>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49.0898437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63.08984375" customWidth="1"/>
    <col min="16" max="16" width="19.6328125" customWidth="1"/>
    <col min="17" max="17" width="23.453125" customWidth="1"/>
    <col min="18" max="18" width="28.08984375" customWidth="1"/>
    <col min="19" max="19" width="6.26953125" customWidth="1"/>
    <col min="20" max="22" width="10.7265625" customWidth="1"/>
  </cols>
  <sheetData>
    <row r="1" spans="1:26" ht="60" customHeight="1" x14ac:dyDescent="0.3">
      <c r="A1" s="17" t="s">
        <v>77</v>
      </c>
      <c r="B1" s="18"/>
      <c r="C1" s="18"/>
      <c r="D1" s="18"/>
      <c r="E1" s="18"/>
      <c r="F1" s="18"/>
      <c r="G1" s="7"/>
      <c r="H1" s="7"/>
      <c r="I1" s="7"/>
      <c r="J1" s="7"/>
      <c r="K1" s="7"/>
      <c r="L1" s="7"/>
      <c r="M1" s="7"/>
      <c r="N1" s="7"/>
      <c r="O1" s="7"/>
      <c r="P1" s="7"/>
      <c r="Q1" s="7"/>
      <c r="R1" s="7"/>
      <c r="S1" s="7"/>
      <c r="T1" s="7"/>
      <c r="U1" s="7"/>
      <c r="V1" s="7"/>
    </row>
    <row r="2" spans="1:26" ht="39.75" customHeight="1" x14ac:dyDescent="0.25">
      <c r="A2" s="29" t="s">
        <v>314</v>
      </c>
      <c r="B2" s="30"/>
      <c r="C2" s="30"/>
      <c r="D2" s="30"/>
      <c r="E2" s="30"/>
      <c r="F2" s="30"/>
      <c r="G2" s="7"/>
      <c r="H2" s="7"/>
      <c r="I2" s="7"/>
      <c r="J2" s="7"/>
      <c r="K2" s="7"/>
      <c r="L2" s="7"/>
      <c r="M2" s="7"/>
      <c r="N2" s="7"/>
      <c r="O2" s="7"/>
      <c r="P2" s="7"/>
      <c r="Q2" s="7"/>
      <c r="R2" s="7"/>
      <c r="S2" s="7"/>
      <c r="T2" s="7"/>
      <c r="U2" s="7"/>
      <c r="V2" s="7"/>
    </row>
    <row r="3" spans="1:26" ht="141"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07.25" customHeight="1" x14ac:dyDescent="0.25">
      <c r="A4" s="7">
        <v>1</v>
      </c>
      <c r="B4" s="7" t="s">
        <v>176</v>
      </c>
      <c r="C4" s="7">
        <v>2</v>
      </c>
      <c r="D4" s="7">
        <v>2</v>
      </c>
      <c r="E4" s="7">
        <v>0</v>
      </c>
      <c r="F4" s="26" t="s">
        <v>315</v>
      </c>
      <c r="G4" s="7">
        <v>3</v>
      </c>
      <c r="H4" s="7">
        <v>2</v>
      </c>
      <c r="I4" s="7"/>
      <c r="J4" s="7">
        <v>2</v>
      </c>
      <c r="K4" s="7"/>
      <c r="L4" s="7">
        <v>1</v>
      </c>
      <c r="M4" s="7">
        <v>1</v>
      </c>
      <c r="N4" s="7">
        <v>1</v>
      </c>
      <c r="O4" s="7" t="s">
        <v>316</v>
      </c>
      <c r="P4" s="7" t="s">
        <v>26</v>
      </c>
      <c r="Q4" s="7" t="s">
        <v>179</v>
      </c>
      <c r="R4" s="7" t="s">
        <v>317</v>
      </c>
      <c r="S4" s="7">
        <v>10</v>
      </c>
      <c r="T4" s="7"/>
      <c r="U4" s="7"/>
      <c r="V4" s="7"/>
    </row>
    <row r="5" spans="1:26" ht="114" customHeight="1" x14ac:dyDescent="0.25">
      <c r="A5" s="8">
        <v>2</v>
      </c>
      <c r="B5" s="8" t="s">
        <v>181</v>
      </c>
      <c r="C5" s="8">
        <v>5</v>
      </c>
      <c r="D5" s="8">
        <v>2</v>
      </c>
      <c r="E5" s="8">
        <v>3</v>
      </c>
      <c r="F5" s="7" t="s">
        <v>318</v>
      </c>
      <c r="G5" s="7">
        <v>4</v>
      </c>
      <c r="H5" s="7">
        <v>2</v>
      </c>
      <c r="I5" s="7"/>
      <c r="J5" s="7">
        <v>2</v>
      </c>
      <c r="K5" s="7"/>
      <c r="L5" s="7">
        <v>3</v>
      </c>
      <c r="M5" s="7">
        <v>1</v>
      </c>
      <c r="N5" s="7">
        <v>1</v>
      </c>
      <c r="O5" s="7" t="s">
        <v>319</v>
      </c>
      <c r="P5" s="7" t="s">
        <v>26</v>
      </c>
      <c r="Q5" s="7" t="s">
        <v>26</v>
      </c>
      <c r="R5" s="7" t="s">
        <v>320</v>
      </c>
      <c r="S5" s="7">
        <v>13</v>
      </c>
      <c r="T5" s="7"/>
      <c r="U5" s="7"/>
      <c r="V5" s="7"/>
    </row>
    <row r="6" spans="1:26" ht="120.75" customHeight="1" x14ac:dyDescent="0.25">
      <c r="A6" s="8">
        <v>3</v>
      </c>
      <c r="B6" s="8" t="s">
        <v>94</v>
      </c>
      <c r="C6" s="8">
        <v>6</v>
      </c>
      <c r="D6" s="8">
        <v>5</v>
      </c>
      <c r="E6" s="8">
        <v>1</v>
      </c>
      <c r="F6" s="16" t="s">
        <v>321</v>
      </c>
      <c r="G6" s="7">
        <v>4</v>
      </c>
      <c r="H6" s="7">
        <v>0.5</v>
      </c>
      <c r="I6" s="7">
        <v>0.7</v>
      </c>
      <c r="J6" s="7">
        <v>3</v>
      </c>
      <c r="K6" s="7">
        <v>0.5</v>
      </c>
      <c r="L6" s="7">
        <v>2</v>
      </c>
      <c r="M6" s="7">
        <v>0.5</v>
      </c>
      <c r="N6" s="7">
        <v>0.5</v>
      </c>
      <c r="O6" s="16" t="s">
        <v>322</v>
      </c>
      <c r="P6" s="7" t="s">
        <v>26</v>
      </c>
      <c r="Q6" s="7" t="s">
        <v>26</v>
      </c>
      <c r="R6" s="7" t="s">
        <v>323</v>
      </c>
      <c r="S6" s="7">
        <f t="shared" ref="S6:S23" si="0">G6+H6+I6+J6+K6+L6+M6+N6</f>
        <v>11.7</v>
      </c>
      <c r="T6" s="7"/>
      <c r="U6" s="7"/>
      <c r="V6" s="7"/>
    </row>
    <row r="7" spans="1:26" ht="161.25" customHeight="1" x14ac:dyDescent="0.25">
      <c r="A7" s="8">
        <v>4</v>
      </c>
      <c r="B7" s="8" t="s">
        <v>324</v>
      </c>
      <c r="C7" s="8">
        <v>6.5</v>
      </c>
      <c r="D7" s="8">
        <v>6.5</v>
      </c>
      <c r="E7" s="8">
        <v>0</v>
      </c>
      <c r="F7" s="16" t="s">
        <v>325</v>
      </c>
      <c r="G7" s="7">
        <v>4</v>
      </c>
      <c r="H7" s="7">
        <v>0.1</v>
      </c>
      <c r="I7" s="7">
        <v>0.7</v>
      </c>
      <c r="J7" s="7">
        <v>1</v>
      </c>
      <c r="K7" s="7">
        <v>0.6</v>
      </c>
      <c r="L7" s="7"/>
      <c r="M7" s="7"/>
      <c r="N7" s="7">
        <v>0.1</v>
      </c>
      <c r="O7" s="16" t="s">
        <v>326</v>
      </c>
      <c r="P7" s="7" t="s">
        <v>26</v>
      </c>
      <c r="Q7" s="7" t="s">
        <v>26</v>
      </c>
      <c r="R7" s="7" t="s">
        <v>327</v>
      </c>
      <c r="S7" s="7">
        <f t="shared" si="0"/>
        <v>6.4999999999999991</v>
      </c>
      <c r="T7" s="7"/>
      <c r="U7" s="7"/>
      <c r="V7" s="7"/>
    </row>
    <row r="8" spans="1:26" ht="115.5" customHeight="1" x14ac:dyDescent="0.25">
      <c r="A8" s="8">
        <v>5</v>
      </c>
      <c r="B8" s="8" t="s">
        <v>328</v>
      </c>
      <c r="C8" s="8">
        <v>12</v>
      </c>
      <c r="D8" s="8">
        <v>12</v>
      </c>
      <c r="E8" s="8">
        <v>4.5</v>
      </c>
      <c r="F8" s="8" t="s">
        <v>329</v>
      </c>
      <c r="G8" s="7">
        <v>5</v>
      </c>
      <c r="H8" s="7">
        <v>0.1</v>
      </c>
      <c r="I8" s="7">
        <v>1.5</v>
      </c>
      <c r="J8" s="7">
        <v>6</v>
      </c>
      <c r="K8" s="7">
        <v>0.5</v>
      </c>
      <c r="L8" s="7">
        <v>3</v>
      </c>
      <c r="M8" s="7">
        <v>0.5</v>
      </c>
      <c r="N8" s="7">
        <v>0.4</v>
      </c>
      <c r="O8" s="16" t="s">
        <v>330</v>
      </c>
      <c r="P8" s="7" t="s">
        <v>26</v>
      </c>
      <c r="Q8" s="7" t="s">
        <v>26</v>
      </c>
      <c r="R8" s="7" t="s">
        <v>331</v>
      </c>
      <c r="S8" s="7">
        <f t="shared" si="0"/>
        <v>17</v>
      </c>
      <c r="T8" s="7"/>
      <c r="U8" s="7"/>
      <c r="V8" s="7"/>
    </row>
    <row r="9" spans="1:26" ht="106.5" customHeight="1" x14ac:dyDescent="0.25">
      <c r="A9" s="8">
        <v>6</v>
      </c>
      <c r="B9" s="8" t="s">
        <v>272</v>
      </c>
      <c r="C9" s="8">
        <v>6</v>
      </c>
      <c r="D9" s="8">
        <v>5</v>
      </c>
      <c r="E9" s="8">
        <v>1</v>
      </c>
      <c r="F9" s="27" t="s">
        <v>332</v>
      </c>
      <c r="G9" s="7">
        <v>3</v>
      </c>
      <c r="H9" s="7">
        <v>0.2</v>
      </c>
      <c r="I9" s="7">
        <v>0.5</v>
      </c>
      <c r="J9" s="7">
        <v>0</v>
      </c>
      <c r="K9" s="7">
        <v>1</v>
      </c>
      <c r="L9" s="7">
        <v>1</v>
      </c>
      <c r="M9" s="7">
        <v>0</v>
      </c>
      <c r="N9" s="7">
        <v>0.5</v>
      </c>
      <c r="O9" s="7" t="s">
        <v>333</v>
      </c>
      <c r="P9" s="7" t="s">
        <v>26</v>
      </c>
      <c r="Q9" s="7" t="str">
        <f t="shared" ref="Q9:Q11" si="1">Q8</f>
        <v>N/A</v>
      </c>
      <c r="R9" s="7" t="s">
        <v>334</v>
      </c>
      <c r="S9" s="7">
        <f t="shared" si="0"/>
        <v>6.2</v>
      </c>
      <c r="T9" s="7"/>
      <c r="U9" s="7"/>
      <c r="V9" s="7"/>
    </row>
    <row r="10" spans="1:26" ht="98.25" customHeight="1" x14ac:dyDescent="0.25">
      <c r="A10" s="8">
        <v>7</v>
      </c>
      <c r="B10" s="8" t="s">
        <v>278</v>
      </c>
      <c r="C10" s="8">
        <v>7</v>
      </c>
      <c r="D10" s="8">
        <v>6</v>
      </c>
      <c r="E10" s="8">
        <v>2</v>
      </c>
      <c r="F10" s="8" t="s">
        <v>335</v>
      </c>
      <c r="G10" s="7">
        <v>3</v>
      </c>
      <c r="H10" s="7">
        <v>0.2</v>
      </c>
      <c r="I10" s="7">
        <v>1.5</v>
      </c>
      <c r="J10" s="7">
        <v>1</v>
      </c>
      <c r="K10" s="7">
        <v>0.5</v>
      </c>
      <c r="L10" s="7">
        <v>2</v>
      </c>
      <c r="M10" s="7">
        <v>0</v>
      </c>
      <c r="N10" s="7">
        <v>0</v>
      </c>
      <c r="O10" s="7" t="s">
        <v>336</v>
      </c>
      <c r="P10" s="7" t="s">
        <v>26</v>
      </c>
      <c r="Q10" s="7" t="str">
        <f t="shared" si="1"/>
        <v>N/A</v>
      </c>
      <c r="R10" s="7" t="s">
        <v>337</v>
      </c>
      <c r="S10" s="7">
        <f t="shared" si="0"/>
        <v>8.1999999999999993</v>
      </c>
      <c r="T10" s="7"/>
      <c r="U10" s="7"/>
      <c r="V10" s="7"/>
    </row>
    <row r="11" spans="1:26" ht="123.75" customHeight="1" x14ac:dyDescent="0.25">
      <c r="A11" s="8">
        <v>8</v>
      </c>
      <c r="B11" s="8" t="s">
        <v>284</v>
      </c>
      <c r="C11" s="8">
        <v>10</v>
      </c>
      <c r="D11" s="8">
        <v>7</v>
      </c>
      <c r="E11" s="8">
        <v>3</v>
      </c>
      <c r="F11" s="8" t="s">
        <v>338</v>
      </c>
      <c r="G11" s="7">
        <v>3</v>
      </c>
      <c r="H11" s="7">
        <v>0.2</v>
      </c>
      <c r="I11" s="7">
        <v>1</v>
      </c>
      <c r="J11" s="7">
        <v>2.8</v>
      </c>
      <c r="K11" s="7">
        <v>0.5</v>
      </c>
      <c r="L11" s="7">
        <v>3</v>
      </c>
      <c r="M11" s="7">
        <v>2</v>
      </c>
      <c r="N11" s="7">
        <v>0.8</v>
      </c>
      <c r="O11" s="7" t="s">
        <v>339</v>
      </c>
      <c r="P11" s="7" t="s">
        <v>26</v>
      </c>
      <c r="Q11" s="7" t="str">
        <f t="shared" si="1"/>
        <v>N/A</v>
      </c>
      <c r="R11" s="7" t="s">
        <v>340</v>
      </c>
      <c r="S11" s="7">
        <f t="shared" si="0"/>
        <v>13.3</v>
      </c>
      <c r="T11" s="7"/>
      <c r="U11" s="7"/>
      <c r="V11" s="7"/>
    </row>
    <row r="12" spans="1:26" ht="120" customHeight="1" x14ac:dyDescent="0.25">
      <c r="A12" s="19">
        <v>9</v>
      </c>
      <c r="B12" s="19" t="s">
        <v>290</v>
      </c>
      <c r="C12" s="7">
        <f t="shared" ref="C12:C13" si="2">D12+E12</f>
        <v>6.5</v>
      </c>
      <c r="D12" s="7">
        <f t="shared" ref="D12:D15" si="3">SUM(G12:N12)</f>
        <v>5.5</v>
      </c>
      <c r="E12" s="19">
        <v>1</v>
      </c>
      <c r="F12" s="19" t="s">
        <v>341</v>
      </c>
      <c r="G12" s="7">
        <v>1</v>
      </c>
      <c r="H12" s="7">
        <v>1</v>
      </c>
      <c r="I12" s="7">
        <v>1</v>
      </c>
      <c r="J12" s="7"/>
      <c r="K12" s="7">
        <v>1</v>
      </c>
      <c r="L12" s="7">
        <v>1.5</v>
      </c>
      <c r="M12" s="7"/>
      <c r="N12" s="7"/>
      <c r="O12" s="5" t="s">
        <v>342</v>
      </c>
      <c r="P12" s="7" t="s">
        <v>26</v>
      </c>
      <c r="Q12" s="7" t="s">
        <v>26</v>
      </c>
      <c r="R12" s="28" t="s">
        <v>343</v>
      </c>
      <c r="S12" s="7">
        <f t="shared" si="0"/>
        <v>5.5</v>
      </c>
      <c r="T12" s="7"/>
      <c r="U12" s="7"/>
      <c r="V12" s="7"/>
    </row>
    <row r="13" spans="1:26" ht="91.5" customHeight="1" x14ac:dyDescent="0.25">
      <c r="A13" s="19">
        <v>10</v>
      </c>
      <c r="B13" s="19" t="s">
        <v>296</v>
      </c>
      <c r="C13" s="7">
        <f t="shared" si="2"/>
        <v>6.5</v>
      </c>
      <c r="D13" s="7">
        <f t="shared" si="3"/>
        <v>5.5</v>
      </c>
      <c r="E13" s="19">
        <v>1</v>
      </c>
      <c r="F13" s="19" t="s">
        <v>344</v>
      </c>
      <c r="G13" s="7">
        <v>1</v>
      </c>
      <c r="H13" s="7">
        <v>1</v>
      </c>
      <c r="I13" s="7">
        <v>1</v>
      </c>
      <c r="J13" s="7"/>
      <c r="K13" s="7">
        <v>1</v>
      </c>
      <c r="L13" s="7">
        <v>1.5</v>
      </c>
      <c r="M13" s="7"/>
      <c r="N13" s="7"/>
      <c r="O13" s="7" t="s">
        <v>345</v>
      </c>
      <c r="P13" s="7" t="s">
        <v>26</v>
      </c>
      <c r="Q13" s="7" t="s">
        <v>26</v>
      </c>
      <c r="R13" s="7" t="s">
        <v>343</v>
      </c>
      <c r="S13" s="7">
        <f t="shared" si="0"/>
        <v>5.5</v>
      </c>
      <c r="T13" s="7"/>
      <c r="U13" s="7"/>
      <c r="V13" s="7"/>
    </row>
    <row r="14" spans="1:26" ht="85.5" customHeight="1" x14ac:dyDescent="0.25">
      <c r="A14" s="19">
        <v>11</v>
      </c>
      <c r="B14" s="19" t="s">
        <v>302</v>
      </c>
      <c r="C14" s="7">
        <v>0</v>
      </c>
      <c r="D14" s="7">
        <f t="shared" si="3"/>
        <v>0</v>
      </c>
      <c r="E14" s="19">
        <v>0</v>
      </c>
      <c r="F14" s="19" t="s">
        <v>346</v>
      </c>
      <c r="G14" s="7"/>
      <c r="H14" s="7"/>
      <c r="I14" s="7"/>
      <c r="J14" s="7"/>
      <c r="K14" s="7"/>
      <c r="L14" s="7"/>
      <c r="M14" s="7"/>
      <c r="N14" s="7"/>
      <c r="O14" s="7"/>
      <c r="P14" s="7"/>
      <c r="Q14" s="7"/>
      <c r="R14" s="7"/>
      <c r="S14" s="7">
        <f t="shared" si="0"/>
        <v>0</v>
      </c>
      <c r="T14" s="7"/>
      <c r="U14" s="7"/>
      <c r="V14" s="7"/>
    </row>
    <row r="15" spans="1:26" ht="96" customHeight="1" x14ac:dyDescent="0.25">
      <c r="A15" s="19">
        <v>12</v>
      </c>
      <c r="B15" s="19" t="s">
        <v>308</v>
      </c>
      <c r="C15" s="7">
        <f>D15+E15</f>
        <v>7.5</v>
      </c>
      <c r="D15" s="7">
        <f t="shared" si="3"/>
        <v>5.5</v>
      </c>
      <c r="E15" s="19">
        <v>2</v>
      </c>
      <c r="F15" s="19" t="s">
        <v>347</v>
      </c>
      <c r="G15" s="7">
        <v>0</v>
      </c>
      <c r="H15" s="7">
        <v>1.5</v>
      </c>
      <c r="I15" s="7">
        <v>1.5</v>
      </c>
      <c r="J15" s="7">
        <v>1</v>
      </c>
      <c r="K15" s="7"/>
      <c r="L15" s="7">
        <v>0.5</v>
      </c>
      <c r="M15" s="7"/>
      <c r="N15" s="7">
        <v>1</v>
      </c>
      <c r="O15" s="7" t="s">
        <v>348</v>
      </c>
      <c r="P15" s="7" t="s">
        <v>26</v>
      </c>
      <c r="Q15" s="7" t="s">
        <v>26</v>
      </c>
      <c r="R15" s="7" t="s">
        <v>26</v>
      </c>
      <c r="S15" s="7">
        <f t="shared" si="0"/>
        <v>5.5</v>
      </c>
      <c r="T15" s="7"/>
      <c r="U15" s="7"/>
      <c r="V15" s="7"/>
    </row>
    <row r="16" spans="1:26" ht="57" customHeight="1" x14ac:dyDescent="0.25">
      <c r="G16" s="7"/>
      <c r="H16" s="7"/>
      <c r="I16" s="7"/>
      <c r="J16" s="7"/>
      <c r="K16" s="7"/>
      <c r="L16" s="7"/>
      <c r="M16" s="7"/>
      <c r="N16" s="7"/>
      <c r="O16" s="7"/>
      <c r="P16" s="7"/>
      <c r="Q16" s="7"/>
      <c r="R16" s="7"/>
      <c r="S16" s="7">
        <f t="shared" si="0"/>
        <v>0</v>
      </c>
      <c r="T16" s="7"/>
      <c r="U16" s="7"/>
      <c r="V16" s="7"/>
    </row>
    <row r="17" spans="7:22" ht="38.25" customHeight="1" x14ac:dyDescent="0.25">
      <c r="G17" s="7"/>
      <c r="H17" s="7"/>
      <c r="I17" s="7"/>
      <c r="J17" s="7"/>
      <c r="K17" s="7"/>
      <c r="L17" s="7"/>
      <c r="M17" s="7"/>
      <c r="N17" s="7"/>
      <c r="O17" s="7"/>
      <c r="P17" s="7"/>
      <c r="Q17" s="7"/>
      <c r="R17" s="7"/>
      <c r="S17" s="7">
        <f t="shared" si="0"/>
        <v>0</v>
      </c>
      <c r="T17" s="7"/>
      <c r="U17" s="7"/>
      <c r="V17" s="7"/>
    </row>
    <row r="18" spans="7:22" ht="48.75" customHeight="1" x14ac:dyDescent="0.25">
      <c r="G18" s="7"/>
      <c r="H18" s="7"/>
      <c r="I18" s="7"/>
      <c r="J18" s="7"/>
      <c r="K18" s="7"/>
      <c r="L18" s="7"/>
      <c r="M18" s="7"/>
      <c r="N18" s="7"/>
      <c r="O18" s="7"/>
      <c r="P18" s="7"/>
      <c r="Q18" s="7"/>
      <c r="R18" s="7"/>
      <c r="S18" s="7">
        <f t="shared" si="0"/>
        <v>0</v>
      </c>
      <c r="T18" s="7"/>
      <c r="U18" s="7"/>
      <c r="V18" s="7"/>
    </row>
    <row r="19" spans="7:22" ht="52.5" customHeight="1" x14ac:dyDescent="0.25">
      <c r="G19" s="7"/>
      <c r="H19" s="7"/>
      <c r="I19" s="7"/>
      <c r="J19" s="7"/>
      <c r="K19" s="7"/>
      <c r="L19" s="7"/>
      <c r="M19" s="7"/>
      <c r="N19" s="7"/>
      <c r="O19" s="7"/>
      <c r="P19" s="7"/>
      <c r="Q19" s="7"/>
      <c r="R19" s="7"/>
      <c r="S19" s="7">
        <f t="shared" si="0"/>
        <v>0</v>
      </c>
      <c r="T19" s="7"/>
      <c r="U19" s="7"/>
      <c r="V19" s="7"/>
    </row>
    <row r="20" spans="7:22" ht="15.75" customHeight="1" x14ac:dyDescent="0.25">
      <c r="G20" s="7"/>
      <c r="H20" s="7"/>
      <c r="I20" s="7"/>
      <c r="J20" s="7"/>
      <c r="K20" s="7"/>
      <c r="L20" s="7"/>
      <c r="M20" s="7"/>
      <c r="N20" s="7"/>
      <c r="O20" s="7"/>
      <c r="P20" s="7"/>
      <c r="Q20" s="7"/>
      <c r="R20" s="7"/>
      <c r="S20" s="7">
        <f t="shared" si="0"/>
        <v>0</v>
      </c>
      <c r="T20" s="7"/>
      <c r="U20" s="7"/>
      <c r="V20" s="7"/>
    </row>
    <row r="21" spans="7:22" ht="15.75" customHeight="1" x14ac:dyDescent="0.25">
      <c r="G21" s="7"/>
      <c r="H21" s="7"/>
      <c r="I21" s="7"/>
      <c r="J21" s="7"/>
      <c r="K21" s="7"/>
      <c r="L21" s="7"/>
      <c r="M21" s="7"/>
      <c r="N21" s="7"/>
      <c r="O21" s="7"/>
      <c r="P21" s="7"/>
      <c r="Q21" s="7"/>
      <c r="R21" s="7"/>
      <c r="S21" s="7">
        <f t="shared" si="0"/>
        <v>0</v>
      </c>
      <c r="T21" s="7"/>
      <c r="U21" s="7"/>
      <c r="V21" s="7"/>
    </row>
    <row r="22" spans="7:22" ht="15.75" customHeight="1" x14ac:dyDescent="0.25">
      <c r="G22" s="7"/>
      <c r="H22" s="7"/>
      <c r="I22" s="7"/>
      <c r="J22" s="7"/>
      <c r="K22" s="7"/>
      <c r="L22" s="7"/>
      <c r="M22" s="7"/>
      <c r="N22" s="7"/>
      <c r="O22" s="7"/>
      <c r="P22" s="7"/>
      <c r="Q22" s="7"/>
      <c r="R22" s="7"/>
      <c r="S22" s="7">
        <f t="shared" si="0"/>
        <v>0</v>
      </c>
      <c r="T22" s="7"/>
      <c r="U22" s="7"/>
      <c r="V22" s="7"/>
    </row>
    <row r="23" spans="7:22" ht="15.75" customHeight="1" x14ac:dyDescent="0.25">
      <c r="G23" s="7"/>
      <c r="H23" s="7"/>
      <c r="I23" s="7"/>
      <c r="J23" s="7"/>
      <c r="K23" s="7"/>
      <c r="L23" s="7"/>
      <c r="M23" s="7"/>
      <c r="N23" s="7"/>
      <c r="O23" s="7"/>
      <c r="P23" s="7"/>
      <c r="Q23" s="7"/>
      <c r="R23" s="7"/>
      <c r="S23" s="7">
        <f t="shared" si="0"/>
        <v>0</v>
      </c>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2.6328125" defaultRowHeight="15" customHeight="1" x14ac:dyDescent="0.25"/>
  <cols>
    <col min="1" max="1" width="5" customWidth="1"/>
    <col min="2" max="2" width="10.08984375" customWidth="1"/>
    <col min="3" max="3" width="7.26953125" customWidth="1"/>
    <col min="4" max="4" width="8.36328125" customWidth="1"/>
    <col min="5" max="5" width="7.08984375" customWidth="1"/>
    <col min="6" max="6" width="32.453125" customWidth="1"/>
    <col min="7" max="7" width="5.6328125" customWidth="1"/>
    <col min="8" max="8" width="5.7265625" customWidth="1"/>
    <col min="9" max="9" width="5.90625" customWidth="1"/>
    <col min="10" max="10" width="6.26953125" customWidth="1"/>
    <col min="11" max="11" width="5.7265625" customWidth="1"/>
    <col min="12" max="13" width="6" customWidth="1"/>
    <col min="14" max="14" width="5.6328125" customWidth="1"/>
    <col min="15" max="15" width="24.90625" customWidth="1"/>
    <col min="16" max="16" width="19.6328125" customWidth="1"/>
    <col min="17" max="17" width="23.453125" customWidth="1"/>
    <col min="18" max="18" width="17.6328125" customWidth="1"/>
    <col min="19" max="19" width="6.26953125" customWidth="1"/>
    <col min="20" max="22" width="10.7265625" customWidth="1"/>
  </cols>
  <sheetData>
    <row r="1" spans="1:26" ht="60" customHeight="1" x14ac:dyDescent="0.3">
      <c r="A1" s="17" t="s">
        <v>77</v>
      </c>
      <c r="B1" s="18"/>
      <c r="C1" s="18"/>
      <c r="D1" s="18"/>
      <c r="E1" s="18"/>
      <c r="F1" s="18"/>
      <c r="G1" s="7"/>
      <c r="H1" s="7"/>
      <c r="I1" s="7"/>
      <c r="J1" s="7"/>
      <c r="K1" s="7"/>
      <c r="L1" s="7"/>
      <c r="M1" s="7"/>
      <c r="N1" s="7"/>
      <c r="O1" s="7"/>
      <c r="P1" s="7"/>
      <c r="Q1" s="7"/>
      <c r="R1" s="7"/>
      <c r="S1" s="7"/>
      <c r="T1" s="7"/>
      <c r="U1" s="7"/>
      <c r="V1" s="7"/>
    </row>
    <row r="2" spans="1:26" ht="39.75" customHeight="1" x14ac:dyDescent="0.25">
      <c r="A2" s="29" t="s">
        <v>349</v>
      </c>
      <c r="B2" s="30"/>
      <c r="C2" s="30"/>
      <c r="D2" s="30"/>
      <c r="E2" s="30"/>
      <c r="F2" s="30"/>
      <c r="G2" s="7"/>
      <c r="H2" s="7"/>
      <c r="I2" s="7"/>
      <c r="J2" s="7"/>
      <c r="K2" s="7"/>
      <c r="L2" s="7"/>
      <c r="M2" s="7"/>
      <c r="N2" s="7"/>
      <c r="O2" s="7"/>
      <c r="P2" s="7"/>
      <c r="Q2" s="7"/>
      <c r="R2" s="7"/>
      <c r="S2" s="7"/>
      <c r="T2" s="7"/>
      <c r="U2" s="7"/>
      <c r="V2" s="7"/>
    </row>
    <row r="3" spans="1:26" ht="73.5" customHeight="1" x14ac:dyDescent="0.3">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2" t="s">
        <v>86</v>
      </c>
      <c r="Q3" s="2" t="s">
        <v>87</v>
      </c>
      <c r="R3" s="2" t="s">
        <v>88</v>
      </c>
      <c r="S3" s="2" t="s">
        <v>89</v>
      </c>
      <c r="T3" s="2"/>
      <c r="U3" s="2"/>
      <c r="V3" s="2"/>
      <c r="W3" s="3"/>
      <c r="X3" s="3"/>
      <c r="Y3" s="3"/>
      <c r="Z3" s="3"/>
    </row>
    <row r="4" spans="1:26" ht="105.75" customHeight="1" x14ac:dyDescent="0.25">
      <c r="A4" s="18">
        <v>1</v>
      </c>
      <c r="B4" s="18" t="s">
        <v>350</v>
      </c>
      <c r="C4" s="18">
        <f>D4+E4</f>
        <v>7</v>
      </c>
      <c r="D4" s="18">
        <f>SUM(G4:N4)</f>
        <v>6</v>
      </c>
      <c r="E4" s="18">
        <v>1</v>
      </c>
      <c r="F4" s="18" t="s">
        <v>351</v>
      </c>
      <c r="G4" s="18">
        <v>3</v>
      </c>
      <c r="H4" s="18">
        <v>1</v>
      </c>
      <c r="I4" s="18"/>
      <c r="J4" s="18"/>
      <c r="K4" s="18"/>
      <c r="L4" s="18">
        <v>0.5</v>
      </c>
      <c r="M4" s="18">
        <v>1</v>
      </c>
      <c r="N4" s="18">
        <v>0.5</v>
      </c>
      <c r="O4" s="18" t="s">
        <v>352</v>
      </c>
      <c r="P4" s="18" t="s">
        <v>353</v>
      </c>
      <c r="Q4" s="18" t="s">
        <v>354</v>
      </c>
      <c r="R4" s="18" t="s">
        <v>355</v>
      </c>
      <c r="S4" s="18">
        <v>6</v>
      </c>
      <c r="T4" s="7"/>
      <c r="U4" s="7"/>
      <c r="V4" s="18"/>
      <c r="W4" s="24"/>
      <c r="X4" s="24"/>
      <c r="Y4" s="24"/>
      <c r="Z4" s="24"/>
    </row>
    <row r="5" spans="1:26" ht="15.75" customHeight="1" x14ac:dyDescent="0.25">
      <c r="G5" s="7"/>
      <c r="H5" s="7"/>
      <c r="I5" s="7"/>
      <c r="J5" s="7"/>
      <c r="K5" s="7"/>
      <c r="L5" s="7"/>
      <c r="M5" s="7"/>
      <c r="N5" s="7"/>
      <c r="O5" s="7"/>
      <c r="P5" s="7"/>
      <c r="Q5" s="7"/>
      <c r="R5" s="7"/>
      <c r="S5" s="7"/>
      <c r="T5" s="7"/>
      <c r="U5" s="7"/>
      <c r="V5" s="7"/>
    </row>
    <row r="6" spans="1:26" ht="15.75" customHeight="1" x14ac:dyDescent="0.25">
      <c r="G6" s="7"/>
      <c r="H6" s="7"/>
      <c r="I6" s="7"/>
      <c r="J6" s="7"/>
      <c r="K6" s="7"/>
      <c r="L6" s="7"/>
      <c r="M6" s="7"/>
      <c r="N6" s="7"/>
      <c r="O6" s="7"/>
      <c r="P6" s="7"/>
      <c r="Q6" s="7"/>
      <c r="R6" s="7"/>
      <c r="S6" s="7"/>
      <c r="T6" s="7"/>
      <c r="U6" s="7"/>
      <c r="V6" s="7"/>
    </row>
    <row r="7" spans="1:26" ht="15.75" customHeight="1" x14ac:dyDescent="0.25">
      <c r="G7" s="7"/>
      <c r="H7" s="7"/>
      <c r="I7" s="7"/>
      <c r="J7" s="7"/>
      <c r="K7" s="7"/>
      <c r="L7" s="7"/>
      <c r="M7" s="7"/>
      <c r="N7" s="7"/>
      <c r="O7" s="7"/>
      <c r="P7" s="7"/>
      <c r="Q7" s="7"/>
      <c r="R7" s="7"/>
      <c r="S7" s="7"/>
      <c r="T7" s="7"/>
      <c r="U7" s="7"/>
      <c r="V7" s="7"/>
    </row>
    <row r="8" spans="1:26" ht="15.75" customHeight="1" x14ac:dyDescent="0.25">
      <c r="G8" s="7"/>
      <c r="H8" s="7"/>
      <c r="I8" s="7"/>
      <c r="J8" s="7"/>
      <c r="K8" s="7"/>
      <c r="L8" s="7"/>
      <c r="M8" s="7"/>
      <c r="N8" s="7"/>
      <c r="O8" s="7"/>
      <c r="P8" s="7"/>
      <c r="Q8" s="7"/>
      <c r="R8" s="7"/>
      <c r="S8" s="7"/>
      <c r="T8" s="7"/>
      <c r="U8" s="7"/>
      <c r="V8" s="7"/>
    </row>
    <row r="9" spans="1:26" ht="15.75" customHeight="1" x14ac:dyDescent="0.25">
      <c r="G9" s="7"/>
      <c r="H9" s="7"/>
      <c r="I9" s="7"/>
      <c r="J9" s="7"/>
      <c r="K9" s="7"/>
      <c r="L9" s="7"/>
      <c r="M9" s="7"/>
      <c r="N9" s="7"/>
      <c r="O9" s="7"/>
      <c r="P9" s="7"/>
      <c r="Q9" s="7"/>
      <c r="R9" s="7"/>
      <c r="S9" s="7"/>
      <c r="T9" s="7"/>
      <c r="U9" s="7"/>
      <c r="V9" s="7"/>
    </row>
    <row r="10" spans="1:26" ht="15.75" customHeight="1" x14ac:dyDescent="0.25">
      <c r="G10" s="7"/>
      <c r="H10" s="7"/>
      <c r="I10" s="7"/>
      <c r="J10" s="7"/>
      <c r="K10" s="7"/>
      <c r="L10" s="7"/>
      <c r="M10" s="7"/>
      <c r="N10" s="7"/>
      <c r="O10" s="7"/>
      <c r="P10" s="7"/>
      <c r="Q10" s="7"/>
      <c r="R10" s="7"/>
      <c r="S10" s="7"/>
      <c r="T10" s="7"/>
      <c r="U10" s="7"/>
      <c r="V10" s="7"/>
    </row>
    <row r="11" spans="1:26" ht="15.75" customHeight="1" x14ac:dyDescent="0.25">
      <c r="G11" s="7"/>
      <c r="H11" s="7"/>
      <c r="I11" s="7"/>
      <c r="J11" s="7"/>
      <c r="K11" s="7"/>
      <c r="L11" s="7"/>
      <c r="M11" s="7"/>
      <c r="N11" s="7"/>
      <c r="O11" s="7"/>
      <c r="P11" s="7"/>
      <c r="Q11" s="7"/>
      <c r="R11" s="7"/>
      <c r="S11" s="7"/>
      <c r="T11" s="7"/>
      <c r="U11" s="7"/>
      <c r="V11" s="7"/>
    </row>
    <row r="12" spans="1:26" ht="15.75" customHeight="1" x14ac:dyDescent="0.25">
      <c r="G12" s="7"/>
      <c r="H12" s="7"/>
      <c r="I12" s="7"/>
      <c r="J12" s="7"/>
      <c r="K12" s="7"/>
      <c r="L12" s="7"/>
      <c r="M12" s="7"/>
      <c r="N12" s="7"/>
      <c r="O12" s="7"/>
      <c r="P12" s="7"/>
      <c r="Q12" s="7"/>
      <c r="R12" s="7"/>
      <c r="S12" s="7"/>
      <c r="T12" s="7"/>
      <c r="U12" s="7"/>
      <c r="V12" s="7"/>
    </row>
    <row r="13" spans="1:26" ht="15.75" customHeight="1" x14ac:dyDescent="0.25">
      <c r="G13" s="7"/>
      <c r="H13" s="7"/>
      <c r="I13" s="7"/>
      <c r="J13" s="7"/>
      <c r="K13" s="7"/>
      <c r="L13" s="7"/>
      <c r="M13" s="7"/>
      <c r="N13" s="7"/>
      <c r="O13" s="7"/>
      <c r="P13" s="7"/>
      <c r="Q13" s="7"/>
      <c r="R13" s="7"/>
      <c r="S13" s="7"/>
      <c r="T13" s="7"/>
      <c r="U13" s="7"/>
      <c r="V13" s="7"/>
    </row>
    <row r="14" spans="1:26" ht="15.75" customHeight="1" x14ac:dyDescent="0.25">
      <c r="G14" s="7"/>
      <c r="H14" s="7"/>
      <c r="I14" s="7"/>
      <c r="J14" s="7"/>
      <c r="K14" s="7"/>
      <c r="L14" s="7"/>
      <c r="M14" s="7"/>
      <c r="N14" s="7"/>
      <c r="O14" s="7"/>
      <c r="P14" s="7"/>
      <c r="Q14" s="7"/>
      <c r="R14" s="7"/>
      <c r="S14" s="7"/>
      <c r="T14" s="7"/>
      <c r="U14" s="7"/>
      <c r="V14" s="7"/>
    </row>
    <row r="15" spans="1:26" ht="15.75" customHeight="1" x14ac:dyDescent="0.25">
      <c r="G15" s="7"/>
      <c r="H15" s="7"/>
      <c r="I15" s="7"/>
      <c r="J15" s="7"/>
      <c r="K15" s="7"/>
      <c r="L15" s="7"/>
      <c r="M15" s="7"/>
      <c r="N15" s="7"/>
      <c r="O15" s="7"/>
      <c r="P15" s="7"/>
      <c r="Q15" s="7"/>
      <c r="R15" s="7"/>
      <c r="S15" s="7"/>
      <c r="T15" s="7"/>
      <c r="U15" s="7"/>
      <c r="V15" s="7"/>
    </row>
    <row r="16" spans="1:26" ht="15.75" customHeight="1" x14ac:dyDescent="0.25">
      <c r="G16" s="7"/>
      <c r="H16" s="7"/>
      <c r="I16" s="7"/>
      <c r="J16" s="7"/>
      <c r="K16" s="7"/>
      <c r="L16" s="7"/>
      <c r="M16" s="7"/>
      <c r="N16" s="7"/>
      <c r="O16" s="7"/>
      <c r="P16" s="7"/>
      <c r="Q16" s="7"/>
      <c r="R16" s="7"/>
      <c r="S16" s="7"/>
      <c r="T16" s="7"/>
      <c r="U16" s="7"/>
      <c r="V16" s="7"/>
    </row>
    <row r="17" spans="7:22" ht="15.75" customHeight="1" x14ac:dyDescent="0.25">
      <c r="G17" s="7"/>
      <c r="H17" s="7"/>
      <c r="I17" s="7"/>
      <c r="J17" s="7"/>
      <c r="K17" s="7"/>
      <c r="L17" s="7"/>
      <c r="M17" s="7"/>
      <c r="N17" s="7"/>
      <c r="O17" s="7"/>
      <c r="P17" s="7"/>
      <c r="Q17" s="7"/>
      <c r="R17" s="7"/>
      <c r="S17" s="7"/>
      <c r="T17" s="7"/>
      <c r="U17" s="7"/>
      <c r="V17" s="7"/>
    </row>
    <row r="18" spans="7:22" ht="15.75" customHeight="1" x14ac:dyDescent="0.25">
      <c r="G18" s="7"/>
      <c r="H18" s="7"/>
      <c r="I18" s="7"/>
      <c r="J18" s="7"/>
      <c r="K18" s="7"/>
      <c r="L18" s="7"/>
      <c r="M18" s="7"/>
      <c r="N18" s="7"/>
      <c r="O18" s="7"/>
      <c r="P18" s="7"/>
      <c r="Q18" s="7"/>
      <c r="R18" s="7"/>
      <c r="S18" s="7"/>
      <c r="T18" s="7"/>
      <c r="U18" s="7"/>
      <c r="V18" s="7"/>
    </row>
    <row r="19" spans="7:22" ht="15.75" customHeight="1" x14ac:dyDescent="0.25">
      <c r="G19" s="7"/>
      <c r="H19" s="7"/>
      <c r="I19" s="7"/>
      <c r="J19" s="7"/>
      <c r="K19" s="7"/>
      <c r="L19" s="7"/>
      <c r="M19" s="7"/>
      <c r="N19" s="7"/>
      <c r="O19" s="7"/>
      <c r="P19" s="7"/>
      <c r="Q19" s="7"/>
      <c r="R19" s="7"/>
      <c r="S19" s="7"/>
      <c r="T19" s="7"/>
      <c r="U19" s="7"/>
      <c r="V19" s="7"/>
    </row>
    <row r="20" spans="7:22" ht="15.75" customHeight="1" x14ac:dyDescent="0.25">
      <c r="G20" s="7"/>
      <c r="H20" s="7"/>
      <c r="I20" s="7"/>
      <c r="J20" s="7"/>
      <c r="K20" s="7"/>
      <c r="L20" s="7"/>
      <c r="M20" s="7"/>
      <c r="N20" s="7"/>
      <c r="O20" s="7"/>
      <c r="P20" s="7"/>
      <c r="Q20" s="7"/>
      <c r="R20" s="7"/>
      <c r="S20" s="7"/>
      <c r="T20" s="7"/>
      <c r="U20" s="7"/>
      <c r="V20" s="7"/>
    </row>
    <row r="21" spans="7:22" ht="15.75" customHeight="1" x14ac:dyDescent="0.25">
      <c r="G21" s="7"/>
      <c r="H21" s="7"/>
      <c r="I21" s="7"/>
      <c r="J21" s="7"/>
      <c r="K21" s="7"/>
      <c r="L21" s="7"/>
      <c r="M21" s="7"/>
      <c r="N21" s="7"/>
      <c r="O21" s="7"/>
      <c r="P21" s="7"/>
      <c r="Q21" s="7"/>
      <c r="R21" s="7"/>
      <c r="S21" s="7"/>
      <c r="T21" s="7"/>
      <c r="U21" s="7"/>
      <c r="V21" s="7"/>
    </row>
    <row r="22" spans="7:22" ht="15.75" customHeight="1" x14ac:dyDescent="0.25">
      <c r="G22" s="7"/>
      <c r="H22" s="7"/>
      <c r="I22" s="7"/>
      <c r="J22" s="7"/>
      <c r="K22" s="7"/>
      <c r="L22" s="7"/>
      <c r="M22" s="7"/>
      <c r="N22" s="7"/>
      <c r="O22" s="7"/>
      <c r="P22" s="7"/>
      <c r="Q22" s="7"/>
      <c r="R22" s="7"/>
      <c r="S22" s="7"/>
      <c r="T22" s="7"/>
      <c r="U22" s="7"/>
      <c r="V22" s="7"/>
    </row>
    <row r="23" spans="7:22" ht="15.75" customHeight="1" x14ac:dyDescent="0.25">
      <c r="G23" s="7"/>
      <c r="H23" s="7"/>
      <c r="I23" s="7"/>
      <c r="J23" s="7"/>
      <c r="K23" s="7"/>
      <c r="L23" s="7"/>
      <c r="M23" s="7"/>
      <c r="N23" s="7"/>
      <c r="O23" s="7"/>
      <c r="P23" s="7"/>
      <c r="Q23" s="7"/>
      <c r="R23" s="7"/>
      <c r="S23" s="7"/>
      <c r="T23" s="7"/>
      <c r="U23" s="7"/>
      <c r="V23" s="7"/>
    </row>
    <row r="24" spans="7:22" ht="15.75" customHeight="1" x14ac:dyDescent="0.25">
      <c r="G24" s="7"/>
      <c r="H24" s="7"/>
      <c r="I24" s="7"/>
      <c r="J24" s="7"/>
      <c r="K24" s="7"/>
      <c r="L24" s="7"/>
      <c r="M24" s="7"/>
      <c r="N24" s="7"/>
      <c r="O24" s="7"/>
      <c r="P24" s="7"/>
      <c r="Q24" s="7"/>
      <c r="R24" s="7"/>
      <c r="S24" s="7"/>
      <c r="T24" s="7"/>
      <c r="U24" s="7"/>
      <c r="V24" s="7"/>
    </row>
    <row r="25" spans="7:22" ht="15.75" customHeight="1" x14ac:dyDescent="0.25">
      <c r="G25" s="7"/>
      <c r="H25" s="7"/>
      <c r="I25" s="7"/>
      <c r="J25" s="7"/>
      <c r="K25" s="7"/>
      <c r="L25" s="7"/>
      <c r="M25" s="7"/>
      <c r="N25" s="7"/>
      <c r="O25" s="7"/>
      <c r="P25" s="7"/>
      <c r="Q25" s="7"/>
      <c r="R25" s="7"/>
      <c r="S25" s="7"/>
      <c r="T25" s="7"/>
      <c r="U25" s="7"/>
      <c r="V25" s="7"/>
    </row>
    <row r="26" spans="7:22" ht="15.75" customHeight="1" x14ac:dyDescent="0.25">
      <c r="G26" s="7"/>
      <c r="H26" s="7"/>
      <c r="I26" s="7"/>
      <c r="J26" s="7"/>
      <c r="K26" s="7"/>
      <c r="L26" s="7"/>
      <c r="M26" s="7"/>
      <c r="N26" s="7"/>
      <c r="O26" s="7"/>
      <c r="P26" s="7"/>
      <c r="Q26" s="7"/>
      <c r="R26" s="7"/>
      <c r="S26" s="7"/>
      <c r="T26" s="7"/>
      <c r="U26" s="7"/>
      <c r="V26" s="7"/>
    </row>
    <row r="27" spans="7:22" ht="15.75" customHeight="1" x14ac:dyDescent="0.25">
      <c r="G27" s="7"/>
      <c r="H27" s="7"/>
      <c r="I27" s="7"/>
      <c r="J27" s="7"/>
      <c r="K27" s="7"/>
      <c r="L27" s="7"/>
      <c r="M27" s="7"/>
      <c r="N27" s="7"/>
      <c r="O27" s="7"/>
      <c r="P27" s="7"/>
      <c r="Q27" s="7"/>
      <c r="R27" s="7"/>
      <c r="S27" s="7"/>
      <c r="T27" s="7"/>
      <c r="U27" s="7"/>
      <c r="V27" s="7"/>
    </row>
    <row r="28" spans="7:22" ht="15.75" customHeight="1" x14ac:dyDescent="0.25">
      <c r="G28" s="7"/>
      <c r="H28" s="7"/>
      <c r="I28" s="7"/>
      <c r="J28" s="7"/>
      <c r="K28" s="7"/>
      <c r="L28" s="7"/>
      <c r="M28" s="7"/>
      <c r="N28" s="7"/>
      <c r="O28" s="7"/>
      <c r="P28" s="7"/>
      <c r="Q28" s="7"/>
      <c r="R28" s="7"/>
      <c r="S28" s="7"/>
      <c r="T28" s="7"/>
      <c r="U28" s="7"/>
      <c r="V28" s="7"/>
    </row>
    <row r="29" spans="7:22" ht="15.75" customHeight="1" x14ac:dyDescent="0.25">
      <c r="G29" s="7"/>
      <c r="H29" s="7"/>
      <c r="I29" s="7"/>
      <c r="J29" s="7"/>
      <c r="K29" s="7"/>
      <c r="L29" s="7"/>
      <c r="M29" s="7"/>
      <c r="N29" s="7"/>
      <c r="O29" s="7"/>
      <c r="P29" s="7"/>
      <c r="Q29" s="7"/>
      <c r="R29" s="7"/>
      <c r="S29" s="7"/>
      <c r="T29" s="7"/>
      <c r="U29" s="7"/>
      <c r="V29" s="7"/>
    </row>
    <row r="30" spans="7:22" ht="15.75" customHeight="1" x14ac:dyDescent="0.25">
      <c r="G30" s="7"/>
      <c r="H30" s="7"/>
      <c r="I30" s="7"/>
      <c r="J30" s="7"/>
      <c r="K30" s="7"/>
      <c r="L30" s="7"/>
      <c r="M30" s="7"/>
      <c r="N30" s="7"/>
      <c r="O30" s="7"/>
      <c r="P30" s="7"/>
      <c r="Q30" s="7"/>
      <c r="R30" s="7"/>
      <c r="S30" s="7"/>
      <c r="T30" s="7"/>
      <c r="U30" s="7"/>
      <c r="V30" s="7"/>
    </row>
    <row r="31" spans="7:22" ht="15.75" customHeight="1" x14ac:dyDescent="0.25">
      <c r="G31" s="7"/>
      <c r="H31" s="7"/>
      <c r="I31" s="7"/>
      <c r="J31" s="7"/>
      <c r="K31" s="7"/>
      <c r="L31" s="7"/>
      <c r="M31" s="7"/>
      <c r="N31" s="7"/>
      <c r="O31" s="7"/>
      <c r="P31" s="7"/>
      <c r="Q31" s="7"/>
      <c r="R31" s="7"/>
      <c r="S31" s="7"/>
      <c r="T31" s="7"/>
      <c r="U31" s="7"/>
      <c r="V31" s="7"/>
    </row>
    <row r="32" spans="7:22" ht="15.75" customHeight="1" x14ac:dyDescent="0.25">
      <c r="G32" s="7"/>
      <c r="H32" s="7"/>
      <c r="I32" s="7"/>
      <c r="J32" s="7"/>
      <c r="K32" s="7"/>
      <c r="L32" s="7"/>
      <c r="M32" s="7"/>
      <c r="N32" s="7"/>
      <c r="O32" s="7"/>
      <c r="P32" s="7"/>
      <c r="Q32" s="7"/>
      <c r="R32" s="7"/>
      <c r="S32" s="7"/>
      <c r="T32" s="7"/>
      <c r="U32" s="7"/>
      <c r="V32" s="7"/>
    </row>
    <row r="33" spans="7:22" ht="15.75" customHeight="1" x14ac:dyDescent="0.25">
      <c r="G33" s="7"/>
      <c r="H33" s="7"/>
      <c r="I33" s="7"/>
      <c r="J33" s="7"/>
      <c r="K33" s="7"/>
      <c r="L33" s="7"/>
      <c r="M33" s="7"/>
      <c r="N33" s="7"/>
      <c r="O33" s="7"/>
      <c r="P33" s="7"/>
      <c r="Q33" s="7"/>
      <c r="R33" s="7"/>
      <c r="S33" s="7"/>
      <c r="T33" s="7"/>
      <c r="U33" s="7"/>
      <c r="V33" s="7"/>
    </row>
    <row r="34" spans="7:22" ht="15.75" customHeight="1" x14ac:dyDescent="0.25">
      <c r="G34" s="7"/>
      <c r="H34" s="7"/>
      <c r="I34" s="7"/>
      <c r="J34" s="7"/>
      <c r="K34" s="7"/>
      <c r="L34" s="7"/>
      <c r="M34" s="7"/>
      <c r="N34" s="7"/>
      <c r="O34" s="7"/>
      <c r="P34" s="7"/>
      <c r="Q34" s="7"/>
      <c r="R34" s="7"/>
      <c r="S34" s="7"/>
      <c r="T34" s="7"/>
      <c r="U34" s="7"/>
      <c r="V34" s="7"/>
    </row>
    <row r="35" spans="7:22" ht="15.75" customHeight="1" x14ac:dyDescent="0.25">
      <c r="G35" s="7"/>
      <c r="H35" s="7"/>
      <c r="I35" s="7"/>
      <c r="J35" s="7"/>
      <c r="K35" s="7"/>
      <c r="L35" s="7"/>
      <c r="M35" s="7"/>
      <c r="N35" s="7"/>
      <c r="O35" s="7"/>
      <c r="P35" s="7"/>
      <c r="Q35" s="7"/>
      <c r="R35" s="7"/>
      <c r="S35" s="7"/>
      <c r="T35" s="7"/>
      <c r="U35" s="7"/>
      <c r="V35" s="7"/>
    </row>
    <row r="36" spans="7:22" ht="15.75" customHeight="1" x14ac:dyDescent="0.25">
      <c r="G36" s="7"/>
      <c r="H36" s="7"/>
      <c r="I36" s="7"/>
      <c r="J36" s="7"/>
      <c r="K36" s="7"/>
      <c r="L36" s="7"/>
      <c r="M36" s="7"/>
      <c r="N36" s="7"/>
      <c r="O36" s="7"/>
      <c r="P36" s="7"/>
      <c r="Q36" s="7"/>
      <c r="R36" s="7"/>
      <c r="S36" s="7"/>
      <c r="T36" s="7"/>
      <c r="U36" s="7"/>
      <c r="V36" s="7"/>
    </row>
    <row r="37" spans="7:22" ht="15.75" customHeight="1" x14ac:dyDescent="0.25">
      <c r="G37" s="7"/>
      <c r="H37" s="7"/>
      <c r="I37" s="7"/>
      <c r="J37" s="7"/>
      <c r="K37" s="7"/>
      <c r="L37" s="7"/>
      <c r="M37" s="7"/>
      <c r="N37" s="7"/>
      <c r="O37" s="7"/>
      <c r="P37" s="7"/>
      <c r="Q37" s="7"/>
      <c r="R37" s="7"/>
      <c r="S37" s="7"/>
      <c r="T37" s="7"/>
      <c r="U37" s="7"/>
      <c r="V37" s="7"/>
    </row>
    <row r="38" spans="7:22" ht="15.75" customHeight="1" x14ac:dyDescent="0.25">
      <c r="G38" s="7"/>
      <c r="H38" s="7"/>
      <c r="I38" s="7"/>
      <c r="J38" s="7"/>
      <c r="K38" s="7"/>
      <c r="L38" s="7"/>
      <c r="M38" s="7"/>
      <c r="N38" s="7"/>
      <c r="O38" s="7"/>
      <c r="P38" s="7"/>
      <c r="Q38" s="7"/>
      <c r="R38" s="7"/>
      <c r="S38" s="7"/>
      <c r="T38" s="7"/>
      <c r="U38" s="7"/>
      <c r="V38" s="7"/>
    </row>
    <row r="39" spans="7:22" ht="15.75" customHeight="1" x14ac:dyDescent="0.25">
      <c r="G39" s="7"/>
      <c r="H39" s="7"/>
      <c r="I39" s="7"/>
      <c r="J39" s="7"/>
      <c r="K39" s="7"/>
      <c r="L39" s="7"/>
      <c r="M39" s="7"/>
      <c r="N39" s="7"/>
      <c r="O39" s="7"/>
      <c r="P39" s="7"/>
      <c r="Q39" s="7"/>
      <c r="R39" s="7"/>
      <c r="S39" s="7"/>
      <c r="T39" s="7"/>
      <c r="U39" s="7"/>
      <c r="V39" s="7"/>
    </row>
    <row r="40" spans="7:22" ht="15.75" customHeight="1" x14ac:dyDescent="0.25">
      <c r="G40" s="7"/>
      <c r="H40" s="7"/>
      <c r="I40" s="7"/>
      <c r="J40" s="7"/>
      <c r="K40" s="7"/>
      <c r="L40" s="7"/>
      <c r="M40" s="7"/>
      <c r="N40" s="7"/>
      <c r="O40" s="7"/>
      <c r="P40" s="7"/>
      <c r="Q40" s="7"/>
      <c r="R40" s="7"/>
      <c r="S40" s="7"/>
      <c r="T40" s="7"/>
      <c r="U40" s="7"/>
      <c r="V40" s="7"/>
    </row>
    <row r="41" spans="7:22" ht="15.75" customHeight="1" x14ac:dyDescent="0.25">
      <c r="G41" s="7"/>
      <c r="H41" s="7"/>
      <c r="I41" s="7"/>
      <c r="J41" s="7"/>
      <c r="K41" s="7"/>
      <c r="L41" s="7"/>
      <c r="M41" s="7"/>
      <c r="N41" s="7"/>
      <c r="O41" s="7"/>
      <c r="P41" s="7"/>
      <c r="Q41" s="7"/>
      <c r="R41" s="7"/>
      <c r="S41" s="7"/>
      <c r="T41" s="7"/>
      <c r="U41" s="7"/>
      <c r="V41" s="7"/>
    </row>
    <row r="42" spans="7:22" ht="15.75" customHeight="1" x14ac:dyDescent="0.25">
      <c r="G42" s="7"/>
      <c r="H42" s="7"/>
      <c r="I42" s="7"/>
      <c r="J42" s="7"/>
      <c r="K42" s="7"/>
      <c r="L42" s="7"/>
      <c r="M42" s="7"/>
      <c r="N42" s="7"/>
      <c r="O42" s="7"/>
      <c r="P42" s="7"/>
      <c r="Q42" s="7"/>
      <c r="R42" s="7"/>
      <c r="S42" s="7"/>
      <c r="T42" s="7"/>
      <c r="U42" s="7"/>
      <c r="V42" s="7"/>
    </row>
    <row r="43" spans="7:22" ht="15.75" customHeight="1" x14ac:dyDescent="0.25">
      <c r="G43" s="7"/>
      <c r="H43" s="7"/>
      <c r="I43" s="7"/>
      <c r="J43" s="7"/>
      <c r="K43" s="7"/>
      <c r="L43" s="7"/>
      <c r="M43" s="7"/>
      <c r="N43" s="7"/>
      <c r="O43" s="7"/>
      <c r="P43" s="7"/>
      <c r="Q43" s="7"/>
      <c r="R43" s="7"/>
      <c r="S43" s="7"/>
      <c r="T43" s="7"/>
      <c r="U43" s="7"/>
      <c r="V43" s="7"/>
    </row>
    <row r="44" spans="7:22" ht="15.75" customHeight="1" x14ac:dyDescent="0.25">
      <c r="G44" s="7"/>
      <c r="H44" s="7"/>
      <c r="I44" s="7"/>
      <c r="J44" s="7"/>
      <c r="K44" s="7"/>
      <c r="L44" s="7"/>
      <c r="M44" s="7"/>
      <c r="N44" s="7"/>
      <c r="O44" s="7"/>
      <c r="P44" s="7"/>
      <c r="Q44" s="7"/>
      <c r="R44" s="7"/>
      <c r="S44" s="7"/>
      <c r="T44" s="7"/>
      <c r="U44" s="7"/>
      <c r="V44" s="7"/>
    </row>
    <row r="45" spans="7:22" ht="15.75" customHeight="1" x14ac:dyDescent="0.25">
      <c r="G45" s="7"/>
      <c r="H45" s="7"/>
      <c r="I45" s="7"/>
      <c r="J45" s="7"/>
      <c r="K45" s="7"/>
      <c r="L45" s="7"/>
      <c r="M45" s="7"/>
      <c r="N45" s="7"/>
      <c r="O45" s="7"/>
      <c r="P45" s="7"/>
      <c r="Q45" s="7"/>
      <c r="R45" s="7"/>
      <c r="S45" s="7"/>
      <c r="T45" s="7"/>
      <c r="U45" s="7"/>
      <c r="V45" s="7"/>
    </row>
    <row r="46" spans="7:22" ht="15.75" customHeight="1" x14ac:dyDescent="0.25">
      <c r="G46" s="7"/>
      <c r="H46" s="7"/>
      <c r="I46" s="7"/>
      <c r="J46" s="7"/>
      <c r="K46" s="7"/>
      <c r="L46" s="7"/>
      <c r="M46" s="7"/>
      <c r="N46" s="7"/>
      <c r="O46" s="7"/>
      <c r="P46" s="7"/>
      <c r="Q46" s="7"/>
      <c r="R46" s="7"/>
      <c r="S46" s="7"/>
      <c r="T46" s="7"/>
      <c r="U46" s="7"/>
      <c r="V46" s="7"/>
    </row>
    <row r="47" spans="7:22" ht="15.75" customHeight="1" x14ac:dyDescent="0.25">
      <c r="G47" s="7"/>
      <c r="H47" s="7"/>
      <c r="I47" s="7"/>
      <c r="J47" s="7"/>
      <c r="K47" s="7"/>
      <c r="L47" s="7"/>
      <c r="M47" s="7"/>
      <c r="N47" s="7"/>
      <c r="O47" s="7"/>
      <c r="P47" s="7"/>
      <c r="Q47" s="7"/>
      <c r="R47" s="7"/>
      <c r="S47" s="7"/>
      <c r="T47" s="7"/>
      <c r="U47" s="7"/>
      <c r="V47" s="7"/>
    </row>
    <row r="48" spans="7:22" ht="15.75" customHeight="1" x14ac:dyDescent="0.25">
      <c r="G48" s="7"/>
      <c r="H48" s="7"/>
      <c r="I48" s="7"/>
      <c r="J48" s="7"/>
      <c r="K48" s="7"/>
      <c r="L48" s="7"/>
      <c r="M48" s="7"/>
      <c r="N48" s="7"/>
      <c r="O48" s="7"/>
      <c r="P48" s="7"/>
      <c r="Q48" s="7"/>
      <c r="R48" s="7"/>
      <c r="S48" s="7"/>
      <c r="T48" s="7"/>
      <c r="U48" s="7"/>
      <c r="V48" s="7"/>
    </row>
    <row r="49" spans="7:22" ht="15.75" customHeight="1" x14ac:dyDescent="0.25">
      <c r="G49" s="7"/>
      <c r="H49" s="7"/>
      <c r="I49" s="7"/>
      <c r="J49" s="7"/>
      <c r="K49" s="7"/>
      <c r="L49" s="7"/>
      <c r="M49" s="7"/>
      <c r="N49" s="7"/>
      <c r="O49" s="7"/>
      <c r="P49" s="7"/>
      <c r="Q49" s="7"/>
      <c r="R49" s="7"/>
      <c r="S49" s="7"/>
      <c r="T49" s="7"/>
      <c r="U49" s="7"/>
      <c r="V49" s="7"/>
    </row>
    <row r="50" spans="7:22" ht="15.75" customHeight="1" x14ac:dyDescent="0.25">
      <c r="G50" s="7"/>
      <c r="H50" s="7"/>
      <c r="I50" s="7"/>
      <c r="J50" s="7"/>
      <c r="K50" s="7"/>
      <c r="L50" s="7"/>
      <c r="M50" s="7"/>
      <c r="N50" s="7"/>
      <c r="O50" s="7"/>
      <c r="P50" s="7"/>
      <c r="Q50" s="7"/>
      <c r="R50" s="7"/>
      <c r="S50" s="7"/>
      <c r="T50" s="7"/>
      <c r="U50" s="7"/>
      <c r="V50" s="7"/>
    </row>
    <row r="51" spans="7:22" ht="15.75" customHeight="1" x14ac:dyDescent="0.25">
      <c r="G51" s="7"/>
      <c r="H51" s="7"/>
      <c r="I51" s="7"/>
      <c r="J51" s="7"/>
      <c r="K51" s="7"/>
      <c r="L51" s="7"/>
      <c r="M51" s="7"/>
      <c r="N51" s="7"/>
      <c r="O51" s="7"/>
      <c r="P51" s="7"/>
      <c r="Q51" s="7"/>
      <c r="R51" s="7"/>
      <c r="S51" s="7"/>
      <c r="T51" s="7"/>
      <c r="U51" s="7"/>
      <c r="V51" s="7"/>
    </row>
    <row r="52" spans="7:22" ht="15.75" customHeight="1" x14ac:dyDescent="0.25">
      <c r="G52" s="7"/>
      <c r="H52" s="7"/>
      <c r="I52" s="7"/>
      <c r="J52" s="7"/>
      <c r="K52" s="7"/>
      <c r="L52" s="7"/>
      <c r="M52" s="7"/>
      <c r="N52" s="7"/>
      <c r="O52" s="7"/>
      <c r="P52" s="7"/>
      <c r="Q52" s="7"/>
      <c r="R52" s="7"/>
      <c r="S52" s="7"/>
      <c r="T52" s="7"/>
      <c r="U52" s="7"/>
      <c r="V52" s="7"/>
    </row>
    <row r="53" spans="7:22" ht="15.75" customHeight="1" x14ac:dyDescent="0.25">
      <c r="G53" s="7"/>
      <c r="H53" s="7"/>
      <c r="I53" s="7"/>
      <c r="J53" s="7"/>
      <c r="K53" s="7"/>
      <c r="L53" s="7"/>
      <c r="M53" s="7"/>
      <c r="N53" s="7"/>
      <c r="O53" s="7"/>
      <c r="P53" s="7"/>
      <c r="Q53" s="7"/>
      <c r="R53" s="7"/>
      <c r="S53" s="7"/>
      <c r="T53" s="7"/>
      <c r="U53" s="7"/>
      <c r="V53" s="7"/>
    </row>
    <row r="54" spans="7:22" ht="15.75" customHeight="1" x14ac:dyDescent="0.25">
      <c r="G54" s="7"/>
      <c r="H54" s="7"/>
      <c r="I54" s="7"/>
      <c r="J54" s="7"/>
      <c r="K54" s="7"/>
      <c r="L54" s="7"/>
      <c r="M54" s="7"/>
      <c r="N54" s="7"/>
      <c r="O54" s="7"/>
      <c r="P54" s="7"/>
      <c r="Q54" s="7"/>
      <c r="R54" s="7"/>
      <c r="S54" s="7"/>
      <c r="T54" s="7"/>
      <c r="U54" s="7"/>
      <c r="V54" s="7"/>
    </row>
    <row r="55" spans="7:22" ht="15.75" customHeight="1" x14ac:dyDescent="0.25">
      <c r="G55" s="7"/>
      <c r="H55" s="7"/>
      <c r="I55" s="7"/>
      <c r="J55" s="7"/>
      <c r="K55" s="7"/>
      <c r="L55" s="7"/>
      <c r="M55" s="7"/>
      <c r="N55" s="7"/>
      <c r="O55" s="7"/>
      <c r="P55" s="7"/>
      <c r="Q55" s="7"/>
      <c r="R55" s="7"/>
      <c r="S55" s="7"/>
      <c r="T55" s="7"/>
      <c r="U55" s="7"/>
      <c r="V55" s="7"/>
    </row>
    <row r="56" spans="7:22" ht="15.75" customHeight="1" x14ac:dyDescent="0.25">
      <c r="G56" s="7"/>
      <c r="H56" s="7"/>
      <c r="I56" s="7"/>
      <c r="J56" s="7"/>
      <c r="K56" s="7"/>
      <c r="L56" s="7"/>
      <c r="M56" s="7"/>
      <c r="N56" s="7"/>
      <c r="O56" s="7"/>
      <c r="P56" s="7"/>
      <c r="Q56" s="7"/>
      <c r="R56" s="7"/>
      <c r="S56" s="7"/>
      <c r="T56" s="7"/>
      <c r="U56" s="7"/>
      <c r="V56" s="7"/>
    </row>
    <row r="57" spans="7:22" ht="15.75" customHeight="1" x14ac:dyDescent="0.25">
      <c r="G57" s="7"/>
      <c r="H57" s="7"/>
      <c r="I57" s="7"/>
      <c r="J57" s="7"/>
      <c r="K57" s="7"/>
      <c r="L57" s="7"/>
      <c r="M57" s="7"/>
      <c r="N57" s="7"/>
      <c r="O57" s="7"/>
      <c r="P57" s="7"/>
      <c r="Q57" s="7"/>
      <c r="R57" s="7"/>
      <c r="S57" s="7"/>
      <c r="T57" s="7"/>
      <c r="U57" s="7"/>
      <c r="V57" s="7"/>
    </row>
    <row r="58" spans="7:22" ht="15.75" customHeight="1" x14ac:dyDescent="0.25">
      <c r="G58" s="7"/>
      <c r="H58" s="7"/>
      <c r="I58" s="7"/>
      <c r="J58" s="7"/>
      <c r="K58" s="7"/>
      <c r="L58" s="7"/>
      <c r="M58" s="7"/>
      <c r="N58" s="7"/>
      <c r="O58" s="7"/>
      <c r="P58" s="7"/>
      <c r="Q58" s="7"/>
      <c r="R58" s="7"/>
      <c r="S58" s="7"/>
      <c r="T58" s="7"/>
      <c r="U58" s="7"/>
      <c r="V58" s="7"/>
    </row>
    <row r="59" spans="7:22" ht="15.75" customHeight="1" x14ac:dyDescent="0.25">
      <c r="G59" s="7"/>
      <c r="H59" s="7"/>
      <c r="I59" s="7"/>
      <c r="J59" s="7"/>
      <c r="K59" s="7"/>
      <c r="L59" s="7"/>
      <c r="M59" s="7"/>
      <c r="N59" s="7"/>
      <c r="O59" s="7"/>
      <c r="P59" s="7"/>
      <c r="Q59" s="7"/>
      <c r="R59" s="7"/>
      <c r="S59" s="7"/>
      <c r="T59" s="7"/>
      <c r="U59" s="7"/>
      <c r="V59" s="7"/>
    </row>
    <row r="60" spans="7:22" ht="15.75" customHeight="1" x14ac:dyDescent="0.25">
      <c r="G60" s="7"/>
      <c r="H60" s="7"/>
      <c r="I60" s="7"/>
      <c r="J60" s="7"/>
      <c r="K60" s="7"/>
      <c r="L60" s="7"/>
      <c r="M60" s="7"/>
      <c r="N60" s="7"/>
      <c r="O60" s="7"/>
      <c r="P60" s="7"/>
      <c r="Q60" s="7"/>
      <c r="R60" s="7"/>
      <c r="S60" s="7"/>
      <c r="T60" s="7"/>
      <c r="U60" s="7"/>
      <c r="V60" s="7"/>
    </row>
    <row r="61" spans="7:22" ht="15.75" customHeight="1" x14ac:dyDescent="0.25">
      <c r="G61" s="7"/>
      <c r="H61" s="7"/>
      <c r="I61" s="7"/>
      <c r="J61" s="7"/>
      <c r="K61" s="7"/>
      <c r="L61" s="7"/>
      <c r="M61" s="7"/>
      <c r="N61" s="7"/>
      <c r="O61" s="7"/>
      <c r="P61" s="7"/>
      <c r="Q61" s="7"/>
      <c r="R61" s="7"/>
      <c r="S61" s="7"/>
      <c r="T61" s="7"/>
      <c r="U61" s="7"/>
      <c r="V61" s="7"/>
    </row>
    <row r="62" spans="7:22" ht="15.75" customHeight="1" x14ac:dyDescent="0.25">
      <c r="G62" s="7"/>
      <c r="H62" s="7"/>
      <c r="I62" s="7"/>
      <c r="J62" s="7"/>
      <c r="K62" s="7"/>
      <c r="L62" s="7"/>
      <c r="M62" s="7"/>
      <c r="N62" s="7"/>
      <c r="O62" s="7"/>
      <c r="P62" s="7"/>
      <c r="Q62" s="7"/>
      <c r="R62" s="7"/>
      <c r="S62" s="7"/>
      <c r="T62" s="7"/>
      <c r="U62" s="7"/>
      <c r="V62" s="7"/>
    </row>
    <row r="63" spans="7:22" ht="15.75" customHeight="1" x14ac:dyDescent="0.25">
      <c r="G63" s="7"/>
      <c r="H63" s="7"/>
      <c r="I63" s="7"/>
      <c r="J63" s="7"/>
      <c r="K63" s="7"/>
      <c r="L63" s="7"/>
      <c r="M63" s="7"/>
      <c r="N63" s="7"/>
      <c r="O63" s="7"/>
      <c r="P63" s="7"/>
      <c r="Q63" s="7"/>
      <c r="R63" s="7"/>
      <c r="S63" s="7"/>
      <c r="T63" s="7"/>
      <c r="U63" s="7"/>
      <c r="V63" s="7"/>
    </row>
    <row r="64" spans="7:22" ht="15.75" customHeight="1" x14ac:dyDescent="0.25">
      <c r="G64" s="7"/>
      <c r="H64" s="7"/>
      <c r="I64" s="7"/>
      <c r="J64" s="7"/>
      <c r="K64" s="7"/>
      <c r="L64" s="7"/>
      <c r="M64" s="7"/>
      <c r="N64" s="7"/>
      <c r="O64" s="7"/>
      <c r="P64" s="7"/>
      <c r="Q64" s="7"/>
      <c r="R64" s="7"/>
      <c r="S64" s="7"/>
      <c r="T64" s="7"/>
      <c r="U64" s="7"/>
      <c r="V64" s="7"/>
    </row>
    <row r="65" spans="7:22" ht="15.75" customHeight="1" x14ac:dyDescent="0.25">
      <c r="G65" s="7"/>
      <c r="H65" s="7"/>
      <c r="I65" s="7"/>
      <c r="J65" s="7"/>
      <c r="K65" s="7"/>
      <c r="L65" s="7"/>
      <c r="M65" s="7"/>
      <c r="N65" s="7"/>
      <c r="O65" s="7"/>
      <c r="P65" s="7"/>
      <c r="Q65" s="7"/>
      <c r="R65" s="7"/>
      <c r="S65" s="7"/>
      <c r="T65" s="7"/>
      <c r="U65" s="7"/>
      <c r="V65" s="7"/>
    </row>
    <row r="66" spans="7:22" ht="15.75" customHeight="1" x14ac:dyDescent="0.25">
      <c r="G66" s="7"/>
      <c r="H66" s="7"/>
      <c r="I66" s="7"/>
      <c r="J66" s="7"/>
      <c r="K66" s="7"/>
      <c r="L66" s="7"/>
      <c r="M66" s="7"/>
      <c r="N66" s="7"/>
      <c r="O66" s="7"/>
      <c r="P66" s="7"/>
      <c r="Q66" s="7"/>
      <c r="R66" s="7"/>
      <c r="S66" s="7"/>
      <c r="T66" s="7"/>
      <c r="U66" s="7"/>
      <c r="V66" s="7"/>
    </row>
    <row r="67" spans="7:22" ht="15.75" customHeight="1" x14ac:dyDescent="0.25">
      <c r="G67" s="7"/>
      <c r="H67" s="7"/>
      <c r="I67" s="7"/>
      <c r="J67" s="7"/>
      <c r="K67" s="7"/>
      <c r="L67" s="7"/>
      <c r="M67" s="7"/>
      <c r="N67" s="7"/>
      <c r="O67" s="7"/>
      <c r="P67" s="7"/>
      <c r="Q67" s="7"/>
      <c r="R67" s="7"/>
      <c r="S67" s="7"/>
      <c r="T67" s="7"/>
      <c r="U67" s="7"/>
      <c r="V67" s="7"/>
    </row>
    <row r="68" spans="7:22" ht="15.75" customHeight="1" x14ac:dyDescent="0.25">
      <c r="G68" s="7"/>
      <c r="H68" s="7"/>
      <c r="I68" s="7"/>
      <c r="J68" s="7"/>
      <c r="K68" s="7"/>
      <c r="L68" s="7"/>
      <c r="M68" s="7"/>
      <c r="N68" s="7"/>
      <c r="O68" s="7"/>
      <c r="P68" s="7"/>
      <c r="Q68" s="7"/>
      <c r="R68" s="7"/>
      <c r="S68" s="7"/>
      <c r="T68" s="7"/>
      <c r="U68" s="7"/>
      <c r="V68" s="7"/>
    </row>
    <row r="69" spans="7:22" ht="15.75" customHeight="1" x14ac:dyDescent="0.25">
      <c r="G69" s="7"/>
      <c r="H69" s="7"/>
      <c r="I69" s="7"/>
      <c r="J69" s="7"/>
      <c r="K69" s="7"/>
      <c r="L69" s="7"/>
      <c r="M69" s="7"/>
      <c r="N69" s="7"/>
      <c r="O69" s="7"/>
      <c r="P69" s="7"/>
      <c r="Q69" s="7"/>
      <c r="R69" s="7"/>
      <c r="S69" s="7"/>
      <c r="T69" s="7"/>
      <c r="U69" s="7"/>
      <c r="V69" s="7"/>
    </row>
    <row r="70" spans="7:22" ht="15.75" customHeight="1" x14ac:dyDescent="0.25">
      <c r="G70" s="7"/>
      <c r="H70" s="7"/>
      <c r="I70" s="7"/>
      <c r="J70" s="7"/>
      <c r="K70" s="7"/>
      <c r="L70" s="7"/>
      <c r="M70" s="7"/>
      <c r="N70" s="7"/>
      <c r="O70" s="7"/>
      <c r="P70" s="7"/>
      <c r="Q70" s="7"/>
      <c r="R70" s="7"/>
      <c r="S70" s="7"/>
      <c r="T70" s="7"/>
      <c r="U70" s="7"/>
      <c r="V70" s="7"/>
    </row>
    <row r="71" spans="7:22" ht="15.75" customHeight="1" x14ac:dyDescent="0.25">
      <c r="G71" s="7"/>
      <c r="H71" s="7"/>
      <c r="I71" s="7"/>
      <c r="J71" s="7"/>
      <c r="K71" s="7"/>
      <c r="L71" s="7"/>
      <c r="M71" s="7"/>
      <c r="N71" s="7"/>
      <c r="O71" s="7"/>
      <c r="P71" s="7"/>
      <c r="Q71" s="7"/>
      <c r="R71" s="7"/>
      <c r="S71" s="7"/>
      <c r="T71" s="7"/>
      <c r="U71" s="7"/>
      <c r="V71" s="7"/>
    </row>
    <row r="72" spans="7:22" ht="15.75" customHeight="1" x14ac:dyDescent="0.25">
      <c r="G72" s="7"/>
      <c r="H72" s="7"/>
      <c r="I72" s="7"/>
      <c r="J72" s="7"/>
      <c r="K72" s="7"/>
      <c r="L72" s="7"/>
      <c r="M72" s="7"/>
      <c r="N72" s="7"/>
      <c r="O72" s="7"/>
      <c r="P72" s="7"/>
      <c r="Q72" s="7"/>
      <c r="R72" s="7"/>
      <c r="S72" s="7"/>
      <c r="T72" s="7"/>
      <c r="U72" s="7"/>
      <c r="V72" s="7"/>
    </row>
    <row r="73" spans="7:22" ht="15.75" customHeight="1" x14ac:dyDescent="0.25">
      <c r="G73" s="7"/>
      <c r="H73" s="7"/>
      <c r="I73" s="7"/>
      <c r="J73" s="7"/>
      <c r="K73" s="7"/>
      <c r="L73" s="7"/>
      <c r="M73" s="7"/>
      <c r="N73" s="7"/>
      <c r="O73" s="7"/>
      <c r="P73" s="7"/>
      <c r="Q73" s="7"/>
      <c r="R73" s="7"/>
      <c r="S73" s="7"/>
      <c r="T73" s="7"/>
      <c r="U73" s="7"/>
      <c r="V73" s="7"/>
    </row>
    <row r="74" spans="7:22" ht="15.75" customHeight="1" x14ac:dyDescent="0.25">
      <c r="G74" s="7"/>
      <c r="H74" s="7"/>
      <c r="I74" s="7"/>
      <c r="J74" s="7"/>
      <c r="K74" s="7"/>
      <c r="L74" s="7"/>
      <c r="M74" s="7"/>
      <c r="N74" s="7"/>
      <c r="O74" s="7"/>
      <c r="P74" s="7"/>
      <c r="Q74" s="7"/>
      <c r="R74" s="7"/>
      <c r="S74" s="7"/>
      <c r="T74" s="7"/>
      <c r="U74" s="7"/>
      <c r="V74" s="7"/>
    </row>
    <row r="75" spans="7:22" ht="15.75" customHeight="1" x14ac:dyDescent="0.25">
      <c r="G75" s="7"/>
      <c r="H75" s="7"/>
      <c r="I75" s="7"/>
      <c r="J75" s="7"/>
      <c r="K75" s="7"/>
      <c r="L75" s="7"/>
      <c r="M75" s="7"/>
      <c r="N75" s="7"/>
      <c r="O75" s="7"/>
      <c r="P75" s="7"/>
      <c r="Q75" s="7"/>
      <c r="R75" s="7"/>
      <c r="S75" s="7"/>
      <c r="T75" s="7"/>
      <c r="U75" s="7"/>
      <c r="V75" s="7"/>
    </row>
    <row r="76" spans="7:22" ht="15.75" customHeight="1" x14ac:dyDescent="0.25">
      <c r="G76" s="7"/>
      <c r="H76" s="7"/>
      <c r="I76" s="7"/>
      <c r="J76" s="7"/>
      <c r="K76" s="7"/>
      <c r="L76" s="7"/>
      <c r="M76" s="7"/>
      <c r="N76" s="7"/>
      <c r="O76" s="7"/>
      <c r="P76" s="7"/>
      <c r="Q76" s="7"/>
      <c r="R76" s="7"/>
      <c r="S76" s="7"/>
      <c r="T76" s="7"/>
      <c r="U76" s="7"/>
      <c r="V76" s="7"/>
    </row>
    <row r="77" spans="7:22" ht="15.75" customHeight="1" x14ac:dyDescent="0.25">
      <c r="G77" s="7"/>
      <c r="H77" s="7"/>
      <c r="I77" s="7"/>
      <c r="J77" s="7"/>
      <c r="K77" s="7"/>
      <c r="L77" s="7"/>
      <c r="M77" s="7"/>
      <c r="N77" s="7"/>
      <c r="O77" s="7"/>
      <c r="P77" s="7"/>
      <c r="Q77" s="7"/>
      <c r="R77" s="7"/>
      <c r="S77" s="7"/>
      <c r="T77" s="7"/>
      <c r="U77" s="7"/>
      <c r="V77" s="7"/>
    </row>
    <row r="78" spans="7:22" ht="15.75" customHeight="1" x14ac:dyDescent="0.25">
      <c r="G78" s="7"/>
      <c r="H78" s="7"/>
      <c r="I78" s="7"/>
      <c r="J78" s="7"/>
      <c r="K78" s="7"/>
      <c r="L78" s="7"/>
      <c r="M78" s="7"/>
      <c r="N78" s="7"/>
      <c r="O78" s="7"/>
      <c r="P78" s="7"/>
      <c r="Q78" s="7"/>
      <c r="R78" s="7"/>
      <c r="S78" s="7"/>
      <c r="T78" s="7"/>
      <c r="U78" s="7"/>
      <c r="V78" s="7"/>
    </row>
    <row r="79" spans="7:22" ht="15.75" customHeight="1" x14ac:dyDescent="0.25">
      <c r="G79" s="7"/>
      <c r="H79" s="7"/>
      <c r="I79" s="7"/>
      <c r="J79" s="7"/>
      <c r="K79" s="7"/>
      <c r="L79" s="7"/>
      <c r="M79" s="7"/>
      <c r="N79" s="7"/>
      <c r="O79" s="7"/>
      <c r="P79" s="7"/>
      <c r="Q79" s="7"/>
      <c r="R79" s="7"/>
      <c r="S79" s="7"/>
      <c r="T79" s="7"/>
      <c r="U79" s="7"/>
      <c r="V79" s="7"/>
    </row>
    <row r="80" spans="7:22" ht="15.75" customHeight="1" x14ac:dyDescent="0.25">
      <c r="G80" s="7"/>
      <c r="H80" s="7"/>
      <c r="I80" s="7"/>
      <c r="J80" s="7"/>
      <c r="K80" s="7"/>
      <c r="L80" s="7"/>
      <c r="M80" s="7"/>
      <c r="N80" s="7"/>
      <c r="O80" s="7"/>
      <c r="P80" s="7"/>
      <c r="Q80" s="7"/>
      <c r="R80" s="7"/>
      <c r="S80" s="7"/>
      <c r="T80" s="7"/>
      <c r="U80" s="7"/>
      <c r="V80" s="7"/>
    </row>
    <row r="81" spans="7:22" ht="15.75" customHeight="1" x14ac:dyDescent="0.25">
      <c r="G81" s="7"/>
      <c r="H81" s="7"/>
      <c r="I81" s="7"/>
      <c r="J81" s="7"/>
      <c r="K81" s="7"/>
      <c r="L81" s="7"/>
      <c r="M81" s="7"/>
      <c r="N81" s="7"/>
      <c r="O81" s="7"/>
      <c r="P81" s="7"/>
      <c r="Q81" s="7"/>
      <c r="R81" s="7"/>
      <c r="S81" s="7"/>
      <c r="T81" s="7"/>
      <c r="U81" s="7"/>
      <c r="V81" s="7"/>
    </row>
    <row r="82" spans="7:22" ht="15.75" customHeight="1" x14ac:dyDescent="0.25">
      <c r="G82" s="7"/>
      <c r="H82" s="7"/>
      <c r="I82" s="7"/>
      <c r="J82" s="7"/>
      <c r="K82" s="7"/>
      <c r="L82" s="7"/>
      <c r="M82" s="7"/>
      <c r="N82" s="7"/>
      <c r="O82" s="7"/>
      <c r="P82" s="7"/>
      <c r="Q82" s="7"/>
      <c r="R82" s="7"/>
      <c r="S82" s="7"/>
      <c r="T82" s="7"/>
      <c r="U82" s="7"/>
      <c r="V82" s="7"/>
    </row>
    <row r="83" spans="7:22" ht="15.75" customHeight="1" x14ac:dyDescent="0.25">
      <c r="G83" s="7"/>
      <c r="H83" s="7"/>
      <c r="I83" s="7"/>
      <c r="J83" s="7"/>
      <c r="K83" s="7"/>
      <c r="L83" s="7"/>
      <c r="M83" s="7"/>
      <c r="N83" s="7"/>
      <c r="O83" s="7"/>
      <c r="P83" s="7"/>
      <c r="Q83" s="7"/>
      <c r="R83" s="7"/>
      <c r="S83" s="7"/>
      <c r="T83" s="7"/>
      <c r="U83" s="7"/>
      <c r="V83" s="7"/>
    </row>
    <row r="84" spans="7:22" ht="15.75" customHeight="1" x14ac:dyDescent="0.25">
      <c r="G84" s="7"/>
      <c r="H84" s="7"/>
      <c r="I84" s="7"/>
      <c r="J84" s="7"/>
      <c r="K84" s="7"/>
      <c r="L84" s="7"/>
      <c r="M84" s="7"/>
      <c r="N84" s="7"/>
      <c r="O84" s="7"/>
      <c r="P84" s="7"/>
      <c r="Q84" s="7"/>
      <c r="R84" s="7"/>
      <c r="S84" s="7"/>
      <c r="T84" s="7"/>
      <c r="U84" s="7"/>
      <c r="V84" s="7"/>
    </row>
    <row r="85" spans="7:22" ht="15.75" customHeight="1" x14ac:dyDescent="0.25">
      <c r="G85" s="7"/>
      <c r="H85" s="7"/>
      <c r="I85" s="7"/>
      <c r="J85" s="7"/>
      <c r="K85" s="7"/>
      <c r="L85" s="7"/>
      <c r="M85" s="7"/>
      <c r="N85" s="7"/>
      <c r="O85" s="7"/>
      <c r="P85" s="7"/>
      <c r="Q85" s="7"/>
      <c r="R85" s="7"/>
      <c r="S85" s="7"/>
      <c r="T85" s="7"/>
      <c r="U85" s="7"/>
      <c r="V85" s="7"/>
    </row>
    <row r="86" spans="7:22" ht="15.75" customHeight="1" x14ac:dyDescent="0.25">
      <c r="G86" s="7"/>
      <c r="H86" s="7"/>
      <c r="I86" s="7"/>
      <c r="J86" s="7"/>
      <c r="K86" s="7"/>
      <c r="L86" s="7"/>
      <c r="M86" s="7"/>
      <c r="N86" s="7"/>
      <c r="O86" s="7"/>
      <c r="P86" s="7"/>
      <c r="Q86" s="7"/>
      <c r="R86" s="7"/>
      <c r="S86" s="7"/>
      <c r="T86" s="7"/>
      <c r="U86" s="7"/>
      <c r="V86" s="7"/>
    </row>
    <row r="87" spans="7:22" ht="15.75" customHeight="1" x14ac:dyDescent="0.25">
      <c r="G87" s="7"/>
      <c r="H87" s="7"/>
      <c r="I87" s="7"/>
      <c r="J87" s="7"/>
      <c r="K87" s="7"/>
      <c r="L87" s="7"/>
      <c r="M87" s="7"/>
      <c r="N87" s="7"/>
      <c r="O87" s="7"/>
      <c r="P87" s="7"/>
      <c r="Q87" s="7"/>
      <c r="R87" s="7"/>
      <c r="S87" s="7"/>
      <c r="T87" s="7"/>
      <c r="U87" s="7"/>
      <c r="V87" s="7"/>
    </row>
    <row r="88" spans="7:22" ht="15.75" customHeight="1" x14ac:dyDescent="0.25">
      <c r="G88" s="7"/>
      <c r="H88" s="7"/>
      <c r="I88" s="7"/>
      <c r="J88" s="7"/>
      <c r="K88" s="7"/>
      <c r="L88" s="7"/>
      <c r="M88" s="7"/>
      <c r="N88" s="7"/>
      <c r="O88" s="7"/>
      <c r="P88" s="7"/>
      <c r="Q88" s="7"/>
      <c r="R88" s="7"/>
      <c r="S88" s="7"/>
      <c r="T88" s="7"/>
      <c r="U88" s="7"/>
      <c r="V88" s="7"/>
    </row>
    <row r="89" spans="7:22" ht="15.75" customHeight="1" x14ac:dyDescent="0.25">
      <c r="G89" s="7"/>
      <c r="H89" s="7"/>
      <c r="I89" s="7"/>
      <c r="J89" s="7"/>
      <c r="K89" s="7"/>
      <c r="L89" s="7"/>
      <c r="M89" s="7"/>
      <c r="N89" s="7"/>
      <c r="O89" s="7"/>
      <c r="P89" s="7"/>
      <c r="Q89" s="7"/>
      <c r="R89" s="7"/>
      <c r="S89" s="7"/>
      <c r="T89" s="7"/>
      <c r="U89" s="7"/>
      <c r="V89" s="7"/>
    </row>
    <row r="90" spans="7:22" ht="15.75" customHeight="1" x14ac:dyDescent="0.25">
      <c r="G90" s="7"/>
      <c r="H90" s="7"/>
      <c r="I90" s="7"/>
      <c r="J90" s="7"/>
      <c r="K90" s="7"/>
      <c r="L90" s="7"/>
      <c r="M90" s="7"/>
      <c r="N90" s="7"/>
      <c r="O90" s="7"/>
      <c r="P90" s="7"/>
      <c r="Q90" s="7"/>
      <c r="R90" s="7"/>
      <c r="S90" s="7"/>
      <c r="T90" s="7"/>
      <c r="U90" s="7"/>
      <c r="V90" s="7"/>
    </row>
    <row r="91" spans="7:22" ht="15.75" customHeight="1" x14ac:dyDescent="0.25">
      <c r="G91" s="7"/>
      <c r="H91" s="7"/>
      <c r="I91" s="7"/>
      <c r="J91" s="7"/>
      <c r="K91" s="7"/>
      <c r="L91" s="7"/>
      <c r="M91" s="7"/>
      <c r="N91" s="7"/>
      <c r="O91" s="7"/>
      <c r="P91" s="7"/>
      <c r="Q91" s="7"/>
      <c r="R91" s="7"/>
      <c r="S91" s="7"/>
      <c r="T91" s="7"/>
      <c r="U91" s="7"/>
      <c r="V91" s="7"/>
    </row>
    <row r="92" spans="7:22" ht="15.75" customHeight="1" x14ac:dyDescent="0.25">
      <c r="G92" s="7"/>
      <c r="H92" s="7"/>
      <c r="I92" s="7"/>
      <c r="J92" s="7"/>
      <c r="K92" s="7"/>
      <c r="L92" s="7"/>
      <c r="M92" s="7"/>
      <c r="N92" s="7"/>
      <c r="O92" s="7"/>
      <c r="P92" s="7"/>
      <c r="Q92" s="7"/>
      <c r="R92" s="7"/>
      <c r="S92" s="7"/>
      <c r="T92" s="7"/>
      <c r="U92" s="7"/>
      <c r="V92" s="7"/>
    </row>
    <row r="93" spans="7:22" ht="15.75" customHeight="1" x14ac:dyDescent="0.25">
      <c r="G93" s="7"/>
      <c r="H93" s="7"/>
      <c r="I93" s="7"/>
      <c r="J93" s="7"/>
      <c r="K93" s="7"/>
      <c r="L93" s="7"/>
      <c r="M93" s="7"/>
      <c r="N93" s="7"/>
      <c r="O93" s="7"/>
      <c r="P93" s="7"/>
      <c r="Q93" s="7"/>
      <c r="R93" s="7"/>
      <c r="S93" s="7"/>
      <c r="T93" s="7"/>
      <c r="U93" s="7"/>
      <c r="V93" s="7"/>
    </row>
    <row r="94" spans="7:22" ht="15.75" customHeight="1" x14ac:dyDescent="0.25">
      <c r="G94" s="7"/>
      <c r="H94" s="7"/>
      <c r="I94" s="7"/>
      <c r="J94" s="7"/>
      <c r="K94" s="7"/>
      <c r="L94" s="7"/>
      <c r="M94" s="7"/>
      <c r="N94" s="7"/>
      <c r="O94" s="7"/>
      <c r="P94" s="7"/>
      <c r="Q94" s="7"/>
      <c r="R94" s="7"/>
      <c r="S94" s="7"/>
      <c r="T94" s="7"/>
      <c r="U94" s="7"/>
      <c r="V94" s="7"/>
    </row>
    <row r="95" spans="7:22" ht="15.75" customHeight="1" x14ac:dyDescent="0.25">
      <c r="G95" s="7"/>
      <c r="H95" s="7"/>
      <c r="I95" s="7"/>
      <c r="J95" s="7"/>
      <c r="K95" s="7"/>
      <c r="L95" s="7"/>
      <c r="M95" s="7"/>
      <c r="N95" s="7"/>
      <c r="O95" s="7"/>
      <c r="P95" s="7"/>
      <c r="Q95" s="7"/>
      <c r="R95" s="7"/>
      <c r="S95" s="7"/>
      <c r="T95" s="7"/>
      <c r="U95" s="7"/>
      <c r="V95" s="7"/>
    </row>
    <row r="96" spans="7:22" ht="15.75" customHeight="1" x14ac:dyDescent="0.25">
      <c r="G96" s="7"/>
      <c r="H96" s="7"/>
      <c r="I96" s="7"/>
      <c r="J96" s="7"/>
      <c r="K96" s="7"/>
      <c r="L96" s="7"/>
      <c r="M96" s="7"/>
      <c r="N96" s="7"/>
      <c r="O96" s="7"/>
      <c r="P96" s="7"/>
      <c r="Q96" s="7"/>
      <c r="R96" s="7"/>
      <c r="S96" s="7"/>
      <c r="T96" s="7"/>
      <c r="U96" s="7"/>
      <c r="V96" s="7"/>
    </row>
    <row r="97" spans="7:22" ht="15.75" customHeight="1" x14ac:dyDescent="0.25">
      <c r="G97" s="7"/>
      <c r="H97" s="7"/>
      <c r="I97" s="7"/>
      <c r="J97" s="7"/>
      <c r="K97" s="7"/>
      <c r="L97" s="7"/>
      <c r="M97" s="7"/>
      <c r="N97" s="7"/>
      <c r="O97" s="7"/>
      <c r="P97" s="7"/>
      <c r="Q97" s="7"/>
      <c r="R97" s="7"/>
      <c r="S97" s="7"/>
      <c r="T97" s="7"/>
      <c r="U97" s="7"/>
      <c r="V97" s="7"/>
    </row>
    <row r="98" spans="7:22" ht="15.75" customHeight="1" x14ac:dyDescent="0.25">
      <c r="G98" s="7"/>
      <c r="H98" s="7"/>
      <c r="I98" s="7"/>
      <c r="J98" s="7"/>
      <c r="K98" s="7"/>
      <c r="L98" s="7"/>
      <c r="M98" s="7"/>
      <c r="N98" s="7"/>
      <c r="O98" s="7"/>
      <c r="P98" s="7"/>
      <c r="Q98" s="7"/>
      <c r="R98" s="7"/>
      <c r="S98" s="7"/>
      <c r="T98" s="7"/>
      <c r="U98" s="7"/>
      <c r="V98" s="7"/>
    </row>
    <row r="99" spans="7:22" ht="15.75" customHeight="1" x14ac:dyDescent="0.25">
      <c r="G99" s="7"/>
      <c r="H99" s="7"/>
      <c r="I99" s="7"/>
      <c r="J99" s="7"/>
      <c r="K99" s="7"/>
      <c r="L99" s="7"/>
      <c r="M99" s="7"/>
      <c r="N99" s="7"/>
      <c r="O99" s="7"/>
      <c r="P99" s="7"/>
      <c r="Q99" s="7"/>
      <c r="R99" s="7"/>
      <c r="S99" s="7"/>
      <c r="T99" s="7"/>
      <c r="U99" s="7"/>
      <c r="V99" s="7"/>
    </row>
    <row r="100" spans="7:22" ht="15.75" customHeight="1" x14ac:dyDescent="0.25">
      <c r="G100" s="7"/>
      <c r="H100" s="7"/>
      <c r="I100" s="7"/>
      <c r="J100" s="7"/>
      <c r="K100" s="7"/>
      <c r="L100" s="7"/>
      <c r="M100" s="7"/>
      <c r="N100" s="7"/>
      <c r="O100" s="7"/>
      <c r="P100" s="7"/>
      <c r="Q100" s="7"/>
      <c r="R100" s="7"/>
      <c r="S100" s="7"/>
      <c r="T100" s="7"/>
      <c r="U100" s="7"/>
      <c r="V100" s="7"/>
    </row>
    <row r="101" spans="7:22" ht="15.75" customHeight="1" x14ac:dyDescent="0.25">
      <c r="G101" s="7"/>
      <c r="H101" s="7"/>
      <c r="I101" s="7"/>
      <c r="J101" s="7"/>
      <c r="K101" s="7"/>
      <c r="L101" s="7"/>
      <c r="M101" s="7"/>
      <c r="N101" s="7"/>
      <c r="O101" s="7"/>
      <c r="P101" s="7"/>
      <c r="Q101" s="7"/>
      <c r="R101" s="7"/>
      <c r="S101" s="7"/>
      <c r="T101" s="7"/>
      <c r="U101" s="7"/>
      <c r="V101" s="7"/>
    </row>
    <row r="102" spans="7:22" ht="15.75" customHeight="1" x14ac:dyDescent="0.25">
      <c r="G102" s="7"/>
      <c r="H102" s="7"/>
      <c r="I102" s="7"/>
      <c r="J102" s="7"/>
      <c r="K102" s="7"/>
      <c r="L102" s="7"/>
      <c r="M102" s="7"/>
      <c r="N102" s="7"/>
      <c r="O102" s="7"/>
      <c r="P102" s="7"/>
      <c r="Q102" s="7"/>
      <c r="R102" s="7"/>
      <c r="S102" s="7"/>
      <c r="T102" s="7"/>
      <c r="U102" s="7"/>
      <c r="V102" s="7"/>
    </row>
    <row r="103" spans="7:22" ht="15.75" customHeight="1" x14ac:dyDescent="0.25">
      <c r="G103" s="7"/>
      <c r="H103" s="7"/>
      <c r="I103" s="7"/>
      <c r="J103" s="7"/>
      <c r="K103" s="7"/>
      <c r="L103" s="7"/>
      <c r="M103" s="7"/>
      <c r="N103" s="7"/>
      <c r="O103" s="7"/>
      <c r="P103" s="7"/>
      <c r="Q103" s="7"/>
      <c r="R103" s="7"/>
      <c r="S103" s="7"/>
      <c r="T103" s="7"/>
      <c r="U103" s="7"/>
      <c r="V103" s="7"/>
    </row>
    <row r="104" spans="7:22" ht="15.75" customHeight="1" x14ac:dyDescent="0.25">
      <c r="G104" s="7"/>
      <c r="H104" s="7"/>
      <c r="I104" s="7"/>
      <c r="J104" s="7"/>
      <c r="K104" s="7"/>
      <c r="L104" s="7"/>
      <c r="M104" s="7"/>
      <c r="N104" s="7"/>
      <c r="O104" s="7"/>
      <c r="P104" s="7"/>
      <c r="Q104" s="7"/>
      <c r="R104" s="7"/>
      <c r="S104" s="7"/>
      <c r="T104" s="7"/>
      <c r="U104" s="7"/>
      <c r="V104" s="7"/>
    </row>
    <row r="105" spans="7:22" ht="15.75" customHeight="1" x14ac:dyDescent="0.25">
      <c r="G105" s="7"/>
      <c r="H105" s="7"/>
      <c r="I105" s="7"/>
      <c r="J105" s="7"/>
      <c r="K105" s="7"/>
      <c r="L105" s="7"/>
      <c r="M105" s="7"/>
      <c r="N105" s="7"/>
      <c r="O105" s="7"/>
      <c r="P105" s="7"/>
      <c r="Q105" s="7"/>
      <c r="R105" s="7"/>
      <c r="S105" s="7"/>
      <c r="T105" s="7"/>
      <c r="U105" s="7"/>
      <c r="V105" s="7"/>
    </row>
    <row r="106" spans="7:22" ht="15.75" customHeight="1" x14ac:dyDescent="0.25">
      <c r="G106" s="7"/>
      <c r="H106" s="7"/>
      <c r="I106" s="7"/>
      <c r="J106" s="7"/>
      <c r="K106" s="7"/>
      <c r="L106" s="7"/>
      <c r="M106" s="7"/>
      <c r="N106" s="7"/>
      <c r="O106" s="7"/>
      <c r="P106" s="7"/>
      <c r="Q106" s="7"/>
      <c r="R106" s="7"/>
      <c r="S106" s="7"/>
      <c r="T106" s="7"/>
      <c r="U106" s="7"/>
      <c r="V106" s="7"/>
    </row>
    <row r="107" spans="7:22" ht="15.75" customHeight="1" x14ac:dyDescent="0.25">
      <c r="G107" s="7"/>
      <c r="H107" s="7"/>
      <c r="I107" s="7"/>
      <c r="J107" s="7"/>
      <c r="K107" s="7"/>
      <c r="L107" s="7"/>
      <c r="M107" s="7"/>
      <c r="N107" s="7"/>
      <c r="O107" s="7"/>
      <c r="P107" s="7"/>
      <c r="Q107" s="7"/>
      <c r="R107" s="7"/>
      <c r="S107" s="7"/>
      <c r="T107" s="7"/>
      <c r="U107" s="7"/>
      <c r="V107" s="7"/>
    </row>
    <row r="108" spans="7:22" ht="15.75" customHeight="1" x14ac:dyDescent="0.25">
      <c r="G108" s="7"/>
      <c r="H108" s="7"/>
      <c r="I108" s="7"/>
      <c r="J108" s="7"/>
      <c r="K108" s="7"/>
      <c r="L108" s="7"/>
      <c r="M108" s="7"/>
      <c r="N108" s="7"/>
      <c r="O108" s="7"/>
      <c r="P108" s="7"/>
      <c r="Q108" s="7"/>
      <c r="R108" s="7"/>
      <c r="S108" s="7"/>
      <c r="T108" s="7"/>
      <c r="U108" s="7"/>
      <c r="V108" s="7"/>
    </row>
    <row r="109" spans="7:22" ht="15.75" customHeight="1" x14ac:dyDescent="0.25">
      <c r="G109" s="7"/>
      <c r="H109" s="7"/>
      <c r="I109" s="7"/>
      <c r="J109" s="7"/>
      <c r="K109" s="7"/>
      <c r="L109" s="7"/>
      <c r="M109" s="7"/>
      <c r="N109" s="7"/>
      <c r="O109" s="7"/>
      <c r="P109" s="7"/>
      <c r="Q109" s="7"/>
      <c r="R109" s="7"/>
      <c r="S109" s="7"/>
      <c r="T109" s="7"/>
      <c r="U109" s="7"/>
      <c r="V109" s="7"/>
    </row>
    <row r="110" spans="7:22" ht="15.75" customHeight="1" x14ac:dyDescent="0.25">
      <c r="G110" s="7"/>
      <c r="H110" s="7"/>
      <c r="I110" s="7"/>
      <c r="J110" s="7"/>
      <c r="K110" s="7"/>
      <c r="L110" s="7"/>
      <c r="M110" s="7"/>
      <c r="N110" s="7"/>
      <c r="O110" s="7"/>
      <c r="P110" s="7"/>
      <c r="Q110" s="7"/>
      <c r="R110" s="7"/>
      <c r="S110" s="7"/>
      <c r="T110" s="7"/>
      <c r="U110" s="7"/>
      <c r="V110" s="7"/>
    </row>
    <row r="111" spans="7:22" ht="15.75" customHeight="1" x14ac:dyDescent="0.25">
      <c r="G111" s="7"/>
      <c r="H111" s="7"/>
      <c r="I111" s="7"/>
      <c r="J111" s="7"/>
      <c r="K111" s="7"/>
      <c r="L111" s="7"/>
      <c r="M111" s="7"/>
      <c r="N111" s="7"/>
      <c r="O111" s="7"/>
      <c r="P111" s="7"/>
      <c r="Q111" s="7"/>
      <c r="R111" s="7"/>
      <c r="S111" s="7"/>
      <c r="T111" s="7"/>
      <c r="U111" s="7"/>
      <c r="V111" s="7"/>
    </row>
    <row r="112" spans="7:22" ht="15.75" customHeight="1" x14ac:dyDescent="0.25">
      <c r="G112" s="7"/>
      <c r="H112" s="7"/>
      <c r="I112" s="7"/>
      <c r="J112" s="7"/>
      <c r="K112" s="7"/>
      <c r="L112" s="7"/>
      <c r="M112" s="7"/>
      <c r="N112" s="7"/>
      <c r="O112" s="7"/>
      <c r="P112" s="7"/>
      <c r="Q112" s="7"/>
      <c r="R112" s="7"/>
      <c r="S112" s="7"/>
      <c r="T112" s="7"/>
      <c r="U112" s="7"/>
      <c r="V112" s="7"/>
    </row>
    <row r="113" spans="7:22" ht="15.75" customHeight="1" x14ac:dyDescent="0.25">
      <c r="G113" s="7"/>
      <c r="H113" s="7"/>
      <c r="I113" s="7"/>
      <c r="J113" s="7"/>
      <c r="K113" s="7"/>
      <c r="L113" s="7"/>
      <c r="M113" s="7"/>
      <c r="N113" s="7"/>
      <c r="O113" s="7"/>
      <c r="P113" s="7"/>
      <c r="Q113" s="7"/>
      <c r="R113" s="7"/>
      <c r="S113" s="7"/>
      <c r="T113" s="7"/>
      <c r="U113" s="7"/>
      <c r="V113" s="7"/>
    </row>
    <row r="114" spans="7:22" ht="15.75" customHeight="1" x14ac:dyDescent="0.25">
      <c r="G114" s="7"/>
      <c r="H114" s="7"/>
      <c r="I114" s="7"/>
      <c r="J114" s="7"/>
      <c r="K114" s="7"/>
      <c r="L114" s="7"/>
      <c r="M114" s="7"/>
      <c r="N114" s="7"/>
      <c r="O114" s="7"/>
      <c r="P114" s="7"/>
      <c r="Q114" s="7"/>
      <c r="R114" s="7"/>
      <c r="S114" s="7"/>
      <c r="T114" s="7"/>
      <c r="U114" s="7"/>
      <c r="V114" s="7"/>
    </row>
    <row r="115" spans="7:22" ht="15.75" customHeight="1" x14ac:dyDescent="0.25">
      <c r="G115" s="7"/>
      <c r="H115" s="7"/>
      <c r="I115" s="7"/>
      <c r="J115" s="7"/>
      <c r="K115" s="7"/>
      <c r="L115" s="7"/>
      <c r="M115" s="7"/>
      <c r="N115" s="7"/>
      <c r="O115" s="7"/>
      <c r="P115" s="7"/>
      <c r="Q115" s="7"/>
      <c r="R115" s="7"/>
      <c r="S115" s="7"/>
      <c r="T115" s="7"/>
      <c r="U115" s="7"/>
      <c r="V115" s="7"/>
    </row>
    <row r="116" spans="7:22" ht="15.75" customHeight="1" x14ac:dyDescent="0.25">
      <c r="G116" s="7"/>
      <c r="H116" s="7"/>
      <c r="I116" s="7"/>
      <c r="J116" s="7"/>
      <c r="K116" s="7"/>
      <c r="L116" s="7"/>
      <c r="M116" s="7"/>
      <c r="N116" s="7"/>
      <c r="O116" s="7"/>
      <c r="P116" s="7"/>
      <c r="Q116" s="7"/>
      <c r="R116" s="7"/>
      <c r="S116" s="7"/>
      <c r="T116" s="7"/>
      <c r="U116" s="7"/>
      <c r="V116" s="7"/>
    </row>
    <row r="117" spans="7:22" ht="15.75" customHeight="1" x14ac:dyDescent="0.25">
      <c r="G117" s="7"/>
      <c r="H117" s="7"/>
      <c r="I117" s="7"/>
      <c r="J117" s="7"/>
      <c r="K117" s="7"/>
      <c r="L117" s="7"/>
      <c r="M117" s="7"/>
      <c r="N117" s="7"/>
      <c r="O117" s="7"/>
      <c r="P117" s="7"/>
      <c r="Q117" s="7"/>
      <c r="R117" s="7"/>
      <c r="S117" s="7"/>
      <c r="T117" s="7"/>
      <c r="U117" s="7"/>
      <c r="V117" s="7"/>
    </row>
    <row r="118" spans="7:22" ht="15.75" customHeight="1" x14ac:dyDescent="0.25">
      <c r="G118" s="7"/>
      <c r="H118" s="7"/>
      <c r="I118" s="7"/>
      <c r="J118" s="7"/>
      <c r="K118" s="7"/>
      <c r="L118" s="7"/>
      <c r="M118" s="7"/>
      <c r="N118" s="7"/>
      <c r="O118" s="7"/>
      <c r="P118" s="7"/>
      <c r="Q118" s="7"/>
      <c r="R118" s="7"/>
      <c r="S118" s="7"/>
      <c r="T118" s="7"/>
      <c r="U118" s="7"/>
      <c r="V118" s="7"/>
    </row>
    <row r="119" spans="7:22" ht="15.75" customHeight="1" x14ac:dyDescent="0.25">
      <c r="G119" s="7"/>
      <c r="H119" s="7"/>
      <c r="I119" s="7"/>
      <c r="J119" s="7"/>
      <c r="K119" s="7"/>
      <c r="L119" s="7"/>
      <c r="M119" s="7"/>
      <c r="N119" s="7"/>
      <c r="O119" s="7"/>
      <c r="P119" s="7"/>
      <c r="Q119" s="7"/>
      <c r="R119" s="7"/>
      <c r="S119" s="7"/>
      <c r="T119" s="7"/>
      <c r="U119" s="7"/>
      <c r="V119" s="7"/>
    </row>
    <row r="120" spans="7:22" ht="15.75" customHeight="1" x14ac:dyDescent="0.25">
      <c r="G120" s="7"/>
      <c r="H120" s="7"/>
      <c r="I120" s="7"/>
      <c r="J120" s="7"/>
      <c r="K120" s="7"/>
      <c r="L120" s="7"/>
      <c r="M120" s="7"/>
      <c r="N120" s="7"/>
      <c r="O120" s="7"/>
      <c r="P120" s="7"/>
      <c r="Q120" s="7"/>
      <c r="R120" s="7"/>
      <c r="S120" s="7"/>
      <c r="T120" s="7"/>
      <c r="U120" s="7"/>
      <c r="V120" s="7"/>
    </row>
    <row r="121" spans="7:22" ht="15.75" customHeight="1" x14ac:dyDescent="0.25">
      <c r="G121" s="7"/>
      <c r="H121" s="7"/>
      <c r="I121" s="7"/>
      <c r="J121" s="7"/>
      <c r="K121" s="7"/>
      <c r="L121" s="7"/>
      <c r="M121" s="7"/>
      <c r="N121" s="7"/>
      <c r="O121" s="7"/>
      <c r="P121" s="7"/>
      <c r="Q121" s="7"/>
      <c r="R121" s="7"/>
      <c r="S121" s="7"/>
      <c r="T121" s="7"/>
      <c r="U121" s="7"/>
      <c r="V121" s="7"/>
    </row>
    <row r="122" spans="7:22" ht="15.75" customHeight="1" x14ac:dyDescent="0.25">
      <c r="G122" s="7"/>
      <c r="H122" s="7"/>
      <c r="I122" s="7"/>
      <c r="J122" s="7"/>
      <c r="K122" s="7"/>
      <c r="L122" s="7"/>
      <c r="M122" s="7"/>
      <c r="N122" s="7"/>
      <c r="O122" s="7"/>
      <c r="P122" s="7"/>
      <c r="Q122" s="7"/>
      <c r="R122" s="7"/>
      <c r="S122" s="7"/>
      <c r="T122" s="7"/>
      <c r="U122" s="7"/>
      <c r="V122" s="7"/>
    </row>
    <row r="123" spans="7:22" ht="15.75" customHeight="1" x14ac:dyDescent="0.25">
      <c r="G123" s="7"/>
      <c r="H123" s="7"/>
      <c r="I123" s="7"/>
      <c r="J123" s="7"/>
      <c r="K123" s="7"/>
      <c r="L123" s="7"/>
      <c r="M123" s="7"/>
      <c r="N123" s="7"/>
      <c r="O123" s="7"/>
      <c r="P123" s="7"/>
      <c r="Q123" s="7"/>
      <c r="R123" s="7"/>
      <c r="S123" s="7"/>
      <c r="T123" s="7"/>
      <c r="U123" s="7"/>
      <c r="V123" s="7"/>
    </row>
    <row r="124" spans="7:22" ht="15.75" customHeight="1" x14ac:dyDescent="0.25">
      <c r="G124" s="7"/>
      <c r="H124" s="7"/>
      <c r="I124" s="7"/>
      <c r="J124" s="7"/>
      <c r="K124" s="7"/>
      <c r="L124" s="7"/>
      <c r="M124" s="7"/>
      <c r="N124" s="7"/>
      <c r="O124" s="7"/>
      <c r="P124" s="7"/>
      <c r="Q124" s="7"/>
      <c r="R124" s="7"/>
      <c r="S124" s="7"/>
      <c r="T124" s="7"/>
      <c r="U124" s="7"/>
      <c r="V124" s="7"/>
    </row>
    <row r="125" spans="7:22" ht="15.75" customHeight="1" x14ac:dyDescent="0.25">
      <c r="G125" s="7"/>
      <c r="H125" s="7"/>
      <c r="I125" s="7"/>
      <c r="J125" s="7"/>
      <c r="K125" s="7"/>
      <c r="L125" s="7"/>
      <c r="M125" s="7"/>
      <c r="N125" s="7"/>
      <c r="O125" s="7"/>
      <c r="P125" s="7"/>
      <c r="Q125" s="7"/>
      <c r="R125" s="7"/>
      <c r="S125" s="7"/>
      <c r="T125" s="7"/>
      <c r="U125" s="7"/>
      <c r="V125" s="7"/>
    </row>
    <row r="126" spans="7:22" ht="15.75" customHeight="1" x14ac:dyDescent="0.25">
      <c r="G126" s="7"/>
      <c r="H126" s="7"/>
      <c r="I126" s="7"/>
      <c r="J126" s="7"/>
      <c r="K126" s="7"/>
      <c r="L126" s="7"/>
      <c r="M126" s="7"/>
      <c r="N126" s="7"/>
      <c r="O126" s="7"/>
      <c r="P126" s="7"/>
      <c r="Q126" s="7"/>
      <c r="R126" s="7"/>
      <c r="S126" s="7"/>
      <c r="T126" s="7"/>
      <c r="U126" s="7"/>
      <c r="V126" s="7"/>
    </row>
    <row r="127" spans="7:22" ht="15.75" customHeight="1" x14ac:dyDescent="0.25">
      <c r="G127" s="7"/>
      <c r="H127" s="7"/>
      <c r="I127" s="7"/>
      <c r="J127" s="7"/>
      <c r="K127" s="7"/>
      <c r="L127" s="7"/>
      <c r="M127" s="7"/>
      <c r="N127" s="7"/>
      <c r="O127" s="7"/>
      <c r="P127" s="7"/>
      <c r="Q127" s="7"/>
      <c r="R127" s="7"/>
      <c r="S127" s="7"/>
      <c r="T127" s="7"/>
      <c r="U127" s="7"/>
      <c r="V127" s="7"/>
    </row>
    <row r="128" spans="7:22" ht="15.75" customHeight="1" x14ac:dyDescent="0.25">
      <c r="G128" s="7"/>
      <c r="H128" s="7"/>
      <c r="I128" s="7"/>
      <c r="J128" s="7"/>
      <c r="K128" s="7"/>
      <c r="L128" s="7"/>
      <c r="M128" s="7"/>
      <c r="N128" s="7"/>
      <c r="O128" s="7"/>
      <c r="P128" s="7"/>
      <c r="Q128" s="7"/>
      <c r="R128" s="7"/>
      <c r="S128" s="7"/>
      <c r="T128" s="7"/>
      <c r="U128" s="7"/>
      <c r="V128" s="7"/>
    </row>
    <row r="129" spans="7:22" ht="15.75" customHeight="1" x14ac:dyDescent="0.25">
      <c r="G129" s="7"/>
      <c r="H129" s="7"/>
      <c r="I129" s="7"/>
      <c r="J129" s="7"/>
      <c r="K129" s="7"/>
      <c r="L129" s="7"/>
      <c r="M129" s="7"/>
      <c r="N129" s="7"/>
      <c r="O129" s="7"/>
      <c r="P129" s="7"/>
      <c r="Q129" s="7"/>
      <c r="R129" s="7"/>
      <c r="S129" s="7"/>
      <c r="T129" s="7"/>
      <c r="U129" s="7"/>
      <c r="V129" s="7"/>
    </row>
    <row r="130" spans="7:22" ht="15.75" customHeight="1" x14ac:dyDescent="0.25">
      <c r="G130" s="7"/>
      <c r="H130" s="7"/>
      <c r="I130" s="7"/>
      <c r="J130" s="7"/>
      <c r="K130" s="7"/>
      <c r="L130" s="7"/>
      <c r="M130" s="7"/>
      <c r="N130" s="7"/>
      <c r="O130" s="7"/>
      <c r="P130" s="7"/>
      <c r="Q130" s="7"/>
      <c r="R130" s="7"/>
      <c r="S130" s="7"/>
      <c r="T130" s="7"/>
      <c r="U130" s="7"/>
      <c r="V130" s="7"/>
    </row>
    <row r="131" spans="7:22" ht="15.75" customHeight="1" x14ac:dyDescent="0.25">
      <c r="G131" s="7"/>
      <c r="H131" s="7"/>
      <c r="I131" s="7"/>
      <c r="J131" s="7"/>
      <c r="K131" s="7"/>
      <c r="L131" s="7"/>
      <c r="M131" s="7"/>
      <c r="N131" s="7"/>
      <c r="O131" s="7"/>
      <c r="P131" s="7"/>
      <c r="Q131" s="7"/>
      <c r="R131" s="7"/>
      <c r="S131" s="7"/>
      <c r="T131" s="7"/>
      <c r="U131" s="7"/>
      <c r="V131" s="7"/>
    </row>
    <row r="132" spans="7:22" ht="15.75" customHeight="1" x14ac:dyDescent="0.25">
      <c r="G132" s="7"/>
      <c r="H132" s="7"/>
      <c r="I132" s="7"/>
      <c r="J132" s="7"/>
      <c r="K132" s="7"/>
      <c r="L132" s="7"/>
      <c r="M132" s="7"/>
      <c r="N132" s="7"/>
      <c r="O132" s="7"/>
      <c r="P132" s="7"/>
      <c r="Q132" s="7"/>
      <c r="R132" s="7"/>
      <c r="S132" s="7"/>
      <c r="T132" s="7"/>
      <c r="U132" s="7"/>
      <c r="V132" s="7"/>
    </row>
    <row r="133" spans="7:22" ht="15.75" customHeight="1" x14ac:dyDescent="0.25">
      <c r="G133" s="7"/>
      <c r="H133" s="7"/>
      <c r="I133" s="7"/>
      <c r="J133" s="7"/>
      <c r="K133" s="7"/>
      <c r="L133" s="7"/>
      <c r="M133" s="7"/>
      <c r="N133" s="7"/>
      <c r="O133" s="7"/>
      <c r="P133" s="7"/>
      <c r="Q133" s="7"/>
      <c r="R133" s="7"/>
      <c r="S133" s="7"/>
      <c r="T133" s="7"/>
      <c r="U133" s="7"/>
      <c r="V133" s="7"/>
    </row>
    <row r="134" spans="7:22" ht="15.75" customHeight="1" x14ac:dyDescent="0.25">
      <c r="G134" s="7"/>
      <c r="H134" s="7"/>
      <c r="I134" s="7"/>
      <c r="J134" s="7"/>
      <c r="K134" s="7"/>
      <c r="L134" s="7"/>
      <c r="M134" s="7"/>
      <c r="N134" s="7"/>
      <c r="O134" s="7"/>
      <c r="P134" s="7"/>
      <c r="Q134" s="7"/>
      <c r="R134" s="7"/>
      <c r="S134" s="7"/>
      <c r="T134" s="7"/>
      <c r="U134" s="7"/>
      <c r="V134" s="7"/>
    </row>
    <row r="135" spans="7:22" ht="15.75" customHeight="1" x14ac:dyDescent="0.25">
      <c r="G135" s="7"/>
      <c r="H135" s="7"/>
      <c r="I135" s="7"/>
      <c r="J135" s="7"/>
      <c r="K135" s="7"/>
      <c r="L135" s="7"/>
      <c r="M135" s="7"/>
      <c r="N135" s="7"/>
      <c r="O135" s="7"/>
      <c r="P135" s="7"/>
      <c r="Q135" s="7"/>
      <c r="R135" s="7"/>
      <c r="S135" s="7"/>
      <c r="T135" s="7"/>
      <c r="U135" s="7"/>
      <c r="V135" s="7"/>
    </row>
    <row r="136" spans="7:22" ht="15.75" customHeight="1" x14ac:dyDescent="0.25">
      <c r="G136" s="7"/>
      <c r="H136" s="7"/>
      <c r="I136" s="7"/>
      <c r="J136" s="7"/>
      <c r="K136" s="7"/>
      <c r="L136" s="7"/>
      <c r="M136" s="7"/>
      <c r="N136" s="7"/>
      <c r="O136" s="7"/>
      <c r="P136" s="7"/>
      <c r="Q136" s="7"/>
      <c r="R136" s="7"/>
      <c r="S136" s="7"/>
      <c r="T136" s="7"/>
      <c r="U136" s="7"/>
      <c r="V136" s="7"/>
    </row>
    <row r="137" spans="7:22" ht="15.75" customHeight="1" x14ac:dyDescent="0.25">
      <c r="G137" s="7"/>
      <c r="H137" s="7"/>
      <c r="I137" s="7"/>
      <c r="J137" s="7"/>
      <c r="K137" s="7"/>
      <c r="L137" s="7"/>
      <c r="M137" s="7"/>
      <c r="N137" s="7"/>
      <c r="O137" s="7"/>
      <c r="P137" s="7"/>
      <c r="Q137" s="7"/>
      <c r="R137" s="7"/>
      <c r="S137" s="7"/>
      <c r="T137" s="7"/>
      <c r="U137" s="7"/>
      <c r="V137" s="7"/>
    </row>
    <row r="138" spans="7:22" ht="15.75" customHeight="1" x14ac:dyDescent="0.25">
      <c r="G138" s="7"/>
      <c r="H138" s="7"/>
      <c r="I138" s="7"/>
      <c r="J138" s="7"/>
      <c r="K138" s="7"/>
      <c r="L138" s="7"/>
      <c r="M138" s="7"/>
      <c r="N138" s="7"/>
      <c r="O138" s="7"/>
      <c r="P138" s="7"/>
      <c r="Q138" s="7"/>
      <c r="R138" s="7"/>
      <c r="S138" s="7"/>
      <c r="T138" s="7"/>
      <c r="U138" s="7"/>
      <c r="V138" s="7"/>
    </row>
    <row r="139" spans="7:22" ht="15.75" customHeight="1" x14ac:dyDescent="0.25">
      <c r="G139" s="7"/>
      <c r="H139" s="7"/>
      <c r="I139" s="7"/>
      <c r="J139" s="7"/>
      <c r="K139" s="7"/>
      <c r="L139" s="7"/>
      <c r="M139" s="7"/>
      <c r="N139" s="7"/>
      <c r="O139" s="7"/>
      <c r="P139" s="7"/>
      <c r="Q139" s="7"/>
      <c r="R139" s="7"/>
      <c r="S139" s="7"/>
      <c r="T139" s="7"/>
      <c r="U139" s="7"/>
      <c r="V139" s="7"/>
    </row>
    <row r="140" spans="7:22" ht="15.75" customHeight="1" x14ac:dyDescent="0.25">
      <c r="G140" s="7"/>
      <c r="H140" s="7"/>
      <c r="I140" s="7"/>
      <c r="J140" s="7"/>
      <c r="K140" s="7"/>
      <c r="L140" s="7"/>
      <c r="M140" s="7"/>
      <c r="N140" s="7"/>
      <c r="O140" s="7"/>
      <c r="P140" s="7"/>
      <c r="Q140" s="7"/>
      <c r="R140" s="7"/>
      <c r="S140" s="7"/>
      <c r="T140" s="7"/>
      <c r="U140" s="7"/>
      <c r="V140" s="7"/>
    </row>
    <row r="141" spans="7:22" ht="15.75" customHeight="1" x14ac:dyDescent="0.25">
      <c r="G141" s="7"/>
      <c r="H141" s="7"/>
      <c r="I141" s="7"/>
      <c r="J141" s="7"/>
      <c r="K141" s="7"/>
      <c r="L141" s="7"/>
      <c r="M141" s="7"/>
      <c r="N141" s="7"/>
      <c r="O141" s="7"/>
      <c r="P141" s="7"/>
      <c r="Q141" s="7"/>
      <c r="R141" s="7"/>
      <c r="S141" s="7"/>
      <c r="T141" s="7"/>
      <c r="U141" s="7"/>
      <c r="V141" s="7"/>
    </row>
    <row r="142" spans="7:22" ht="15.75" customHeight="1" x14ac:dyDescent="0.25">
      <c r="G142" s="7"/>
      <c r="H142" s="7"/>
      <c r="I142" s="7"/>
      <c r="J142" s="7"/>
      <c r="K142" s="7"/>
      <c r="L142" s="7"/>
      <c r="M142" s="7"/>
      <c r="N142" s="7"/>
      <c r="O142" s="7"/>
      <c r="P142" s="7"/>
      <c r="Q142" s="7"/>
      <c r="R142" s="7"/>
      <c r="S142" s="7"/>
      <c r="T142" s="7"/>
      <c r="U142" s="7"/>
      <c r="V142" s="7"/>
    </row>
    <row r="143" spans="7:22" ht="15.75" customHeight="1" x14ac:dyDescent="0.25">
      <c r="G143" s="7"/>
      <c r="H143" s="7"/>
      <c r="I143" s="7"/>
      <c r="J143" s="7"/>
      <c r="K143" s="7"/>
      <c r="L143" s="7"/>
      <c r="M143" s="7"/>
      <c r="N143" s="7"/>
      <c r="O143" s="7"/>
      <c r="P143" s="7"/>
      <c r="Q143" s="7"/>
      <c r="R143" s="7"/>
      <c r="S143" s="7"/>
      <c r="T143" s="7"/>
      <c r="U143" s="7"/>
      <c r="V143" s="7"/>
    </row>
    <row r="144" spans="7:22" ht="15.75" customHeight="1" x14ac:dyDescent="0.25">
      <c r="G144" s="7"/>
      <c r="H144" s="7"/>
      <c r="I144" s="7"/>
      <c r="J144" s="7"/>
      <c r="K144" s="7"/>
      <c r="L144" s="7"/>
      <c r="M144" s="7"/>
      <c r="N144" s="7"/>
      <c r="O144" s="7"/>
      <c r="P144" s="7"/>
      <c r="Q144" s="7"/>
      <c r="R144" s="7"/>
      <c r="S144" s="7"/>
      <c r="T144" s="7"/>
      <c r="U144" s="7"/>
      <c r="V144" s="7"/>
    </row>
    <row r="145" spans="7:22" ht="15.75" customHeight="1" x14ac:dyDescent="0.25">
      <c r="G145" s="7"/>
      <c r="H145" s="7"/>
      <c r="I145" s="7"/>
      <c r="J145" s="7"/>
      <c r="K145" s="7"/>
      <c r="L145" s="7"/>
      <c r="M145" s="7"/>
      <c r="N145" s="7"/>
      <c r="O145" s="7"/>
      <c r="P145" s="7"/>
      <c r="Q145" s="7"/>
      <c r="R145" s="7"/>
      <c r="S145" s="7"/>
      <c r="T145" s="7"/>
      <c r="U145" s="7"/>
      <c r="V145" s="7"/>
    </row>
    <row r="146" spans="7:22" ht="15.75" customHeight="1" x14ac:dyDescent="0.25">
      <c r="G146" s="7"/>
      <c r="H146" s="7"/>
      <c r="I146" s="7"/>
      <c r="J146" s="7"/>
      <c r="K146" s="7"/>
      <c r="L146" s="7"/>
      <c r="M146" s="7"/>
      <c r="N146" s="7"/>
      <c r="O146" s="7"/>
      <c r="P146" s="7"/>
      <c r="Q146" s="7"/>
      <c r="R146" s="7"/>
      <c r="S146" s="7"/>
      <c r="T146" s="7"/>
      <c r="U146" s="7"/>
      <c r="V146" s="7"/>
    </row>
    <row r="147" spans="7:22" ht="15.75" customHeight="1" x14ac:dyDescent="0.25">
      <c r="G147" s="7"/>
      <c r="H147" s="7"/>
      <c r="I147" s="7"/>
      <c r="J147" s="7"/>
      <c r="K147" s="7"/>
      <c r="L147" s="7"/>
      <c r="M147" s="7"/>
      <c r="N147" s="7"/>
      <c r="O147" s="7"/>
      <c r="P147" s="7"/>
      <c r="Q147" s="7"/>
      <c r="R147" s="7"/>
      <c r="S147" s="7"/>
      <c r="T147" s="7"/>
      <c r="U147" s="7"/>
      <c r="V147" s="7"/>
    </row>
    <row r="148" spans="7:22" ht="15.75" customHeight="1" x14ac:dyDescent="0.25">
      <c r="G148" s="7"/>
      <c r="H148" s="7"/>
      <c r="I148" s="7"/>
      <c r="J148" s="7"/>
      <c r="K148" s="7"/>
      <c r="L148" s="7"/>
      <c r="M148" s="7"/>
      <c r="N148" s="7"/>
      <c r="O148" s="7"/>
      <c r="P148" s="7"/>
      <c r="Q148" s="7"/>
      <c r="R148" s="7"/>
      <c r="S148" s="7"/>
      <c r="T148" s="7"/>
      <c r="U148" s="7"/>
      <c r="V148" s="7"/>
    </row>
    <row r="149" spans="7:22" ht="15.75" customHeight="1" x14ac:dyDescent="0.25">
      <c r="G149" s="7"/>
      <c r="H149" s="7"/>
      <c r="I149" s="7"/>
      <c r="J149" s="7"/>
      <c r="K149" s="7"/>
      <c r="L149" s="7"/>
      <c r="M149" s="7"/>
      <c r="N149" s="7"/>
      <c r="O149" s="7"/>
      <c r="P149" s="7"/>
      <c r="Q149" s="7"/>
      <c r="R149" s="7"/>
      <c r="S149" s="7"/>
      <c r="T149" s="7"/>
      <c r="U149" s="7"/>
      <c r="V149" s="7"/>
    </row>
    <row r="150" spans="7:22" ht="15.75" customHeight="1" x14ac:dyDescent="0.25">
      <c r="G150" s="7"/>
      <c r="H150" s="7"/>
      <c r="I150" s="7"/>
      <c r="J150" s="7"/>
      <c r="K150" s="7"/>
      <c r="L150" s="7"/>
      <c r="M150" s="7"/>
      <c r="N150" s="7"/>
      <c r="O150" s="7"/>
      <c r="P150" s="7"/>
      <c r="Q150" s="7"/>
      <c r="R150" s="7"/>
      <c r="S150" s="7"/>
      <c r="T150" s="7"/>
      <c r="U150" s="7"/>
      <c r="V150" s="7"/>
    </row>
    <row r="151" spans="7:22" ht="15.75" customHeight="1" x14ac:dyDescent="0.25">
      <c r="G151" s="7"/>
      <c r="H151" s="7"/>
      <c r="I151" s="7"/>
      <c r="J151" s="7"/>
      <c r="K151" s="7"/>
      <c r="L151" s="7"/>
      <c r="M151" s="7"/>
      <c r="N151" s="7"/>
      <c r="O151" s="7"/>
      <c r="P151" s="7"/>
      <c r="Q151" s="7"/>
      <c r="R151" s="7"/>
      <c r="S151" s="7"/>
      <c r="T151" s="7"/>
      <c r="U151" s="7"/>
      <c r="V151" s="7"/>
    </row>
    <row r="152" spans="7:22" ht="15.75" customHeight="1" x14ac:dyDescent="0.25">
      <c r="G152" s="7"/>
      <c r="H152" s="7"/>
      <c r="I152" s="7"/>
      <c r="J152" s="7"/>
      <c r="K152" s="7"/>
      <c r="L152" s="7"/>
      <c r="M152" s="7"/>
      <c r="N152" s="7"/>
      <c r="O152" s="7"/>
      <c r="P152" s="7"/>
      <c r="Q152" s="7"/>
      <c r="R152" s="7"/>
      <c r="S152" s="7"/>
      <c r="T152" s="7"/>
      <c r="U152" s="7"/>
      <c r="V152" s="7"/>
    </row>
    <row r="153" spans="7:22" ht="15.75" customHeight="1" x14ac:dyDescent="0.25">
      <c r="G153" s="7"/>
      <c r="H153" s="7"/>
      <c r="I153" s="7"/>
      <c r="J153" s="7"/>
      <c r="K153" s="7"/>
      <c r="L153" s="7"/>
      <c r="M153" s="7"/>
      <c r="N153" s="7"/>
      <c r="O153" s="7"/>
      <c r="P153" s="7"/>
      <c r="Q153" s="7"/>
      <c r="R153" s="7"/>
      <c r="S153" s="7"/>
      <c r="T153" s="7"/>
      <c r="U153" s="7"/>
      <c r="V153" s="7"/>
    </row>
    <row r="154" spans="7:22" ht="15.75" customHeight="1" x14ac:dyDescent="0.25">
      <c r="G154" s="7"/>
      <c r="H154" s="7"/>
      <c r="I154" s="7"/>
      <c r="J154" s="7"/>
      <c r="K154" s="7"/>
      <c r="L154" s="7"/>
      <c r="M154" s="7"/>
      <c r="N154" s="7"/>
      <c r="O154" s="7"/>
      <c r="P154" s="7"/>
      <c r="Q154" s="7"/>
      <c r="R154" s="7"/>
      <c r="S154" s="7"/>
      <c r="T154" s="7"/>
      <c r="U154" s="7"/>
      <c r="V154" s="7"/>
    </row>
    <row r="155" spans="7:22" ht="15.75" customHeight="1" x14ac:dyDescent="0.25">
      <c r="G155" s="7"/>
      <c r="H155" s="7"/>
      <c r="I155" s="7"/>
      <c r="J155" s="7"/>
      <c r="K155" s="7"/>
      <c r="L155" s="7"/>
      <c r="M155" s="7"/>
      <c r="N155" s="7"/>
      <c r="O155" s="7"/>
      <c r="P155" s="7"/>
      <c r="Q155" s="7"/>
      <c r="R155" s="7"/>
      <c r="S155" s="7"/>
      <c r="T155" s="7"/>
      <c r="U155" s="7"/>
      <c r="V155" s="7"/>
    </row>
    <row r="156" spans="7:22" ht="15.75" customHeight="1" x14ac:dyDescent="0.25">
      <c r="G156" s="7"/>
      <c r="H156" s="7"/>
      <c r="I156" s="7"/>
      <c r="J156" s="7"/>
      <c r="K156" s="7"/>
      <c r="L156" s="7"/>
      <c r="M156" s="7"/>
      <c r="N156" s="7"/>
      <c r="O156" s="7"/>
      <c r="P156" s="7"/>
      <c r="Q156" s="7"/>
      <c r="R156" s="7"/>
      <c r="S156" s="7"/>
      <c r="T156" s="7"/>
      <c r="U156" s="7"/>
      <c r="V156" s="7"/>
    </row>
    <row r="157" spans="7:22" ht="15.75" customHeight="1" x14ac:dyDescent="0.25">
      <c r="G157" s="7"/>
      <c r="H157" s="7"/>
      <c r="I157" s="7"/>
      <c r="J157" s="7"/>
      <c r="K157" s="7"/>
      <c r="L157" s="7"/>
      <c r="M157" s="7"/>
      <c r="N157" s="7"/>
      <c r="O157" s="7"/>
      <c r="P157" s="7"/>
      <c r="Q157" s="7"/>
      <c r="R157" s="7"/>
      <c r="S157" s="7"/>
      <c r="T157" s="7"/>
      <c r="U157" s="7"/>
      <c r="V157" s="7"/>
    </row>
    <row r="158" spans="7:22" ht="15.75" customHeight="1" x14ac:dyDescent="0.25">
      <c r="G158" s="7"/>
      <c r="H158" s="7"/>
      <c r="I158" s="7"/>
      <c r="J158" s="7"/>
      <c r="K158" s="7"/>
      <c r="L158" s="7"/>
      <c r="M158" s="7"/>
      <c r="N158" s="7"/>
      <c r="O158" s="7"/>
      <c r="P158" s="7"/>
      <c r="Q158" s="7"/>
      <c r="R158" s="7"/>
      <c r="S158" s="7"/>
      <c r="T158" s="7"/>
      <c r="U158" s="7"/>
      <c r="V158" s="7"/>
    </row>
    <row r="159" spans="7:22" ht="15.75" customHeight="1" x14ac:dyDescent="0.25">
      <c r="G159" s="7"/>
      <c r="H159" s="7"/>
      <c r="I159" s="7"/>
      <c r="J159" s="7"/>
      <c r="K159" s="7"/>
      <c r="L159" s="7"/>
      <c r="M159" s="7"/>
      <c r="N159" s="7"/>
      <c r="O159" s="7"/>
      <c r="P159" s="7"/>
      <c r="Q159" s="7"/>
      <c r="R159" s="7"/>
      <c r="S159" s="7"/>
      <c r="T159" s="7"/>
      <c r="U159" s="7"/>
      <c r="V159" s="7"/>
    </row>
    <row r="160" spans="7:22" ht="15.75" customHeight="1" x14ac:dyDescent="0.25">
      <c r="G160" s="7"/>
      <c r="H160" s="7"/>
      <c r="I160" s="7"/>
      <c r="J160" s="7"/>
      <c r="K160" s="7"/>
      <c r="L160" s="7"/>
      <c r="M160" s="7"/>
      <c r="N160" s="7"/>
      <c r="O160" s="7"/>
      <c r="P160" s="7"/>
      <c r="Q160" s="7"/>
      <c r="R160" s="7"/>
      <c r="S160" s="7"/>
      <c r="T160" s="7"/>
      <c r="U160" s="7"/>
      <c r="V160" s="7"/>
    </row>
    <row r="161" spans="7:22" ht="15.75" customHeight="1" x14ac:dyDescent="0.25">
      <c r="G161" s="7"/>
      <c r="H161" s="7"/>
      <c r="I161" s="7"/>
      <c r="J161" s="7"/>
      <c r="K161" s="7"/>
      <c r="L161" s="7"/>
      <c r="M161" s="7"/>
      <c r="N161" s="7"/>
      <c r="O161" s="7"/>
      <c r="P161" s="7"/>
      <c r="Q161" s="7"/>
      <c r="R161" s="7"/>
      <c r="S161" s="7"/>
      <c r="T161" s="7"/>
      <c r="U161" s="7"/>
      <c r="V161" s="7"/>
    </row>
    <row r="162" spans="7:22" ht="15.75" customHeight="1" x14ac:dyDescent="0.25">
      <c r="G162" s="7"/>
      <c r="H162" s="7"/>
      <c r="I162" s="7"/>
      <c r="J162" s="7"/>
      <c r="K162" s="7"/>
      <c r="L162" s="7"/>
      <c r="M162" s="7"/>
      <c r="N162" s="7"/>
      <c r="O162" s="7"/>
      <c r="P162" s="7"/>
      <c r="Q162" s="7"/>
      <c r="R162" s="7"/>
      <c r="S162" s="7"/>
      <c r="T162" s="7"/>
      <c r="U162" s="7"/>
      <c r="V162" s="7"/>
    </row>
    <row r="163" spans="7:22" ht="15.75" customHeight="1" x14ac:dyDescent="0.25">
      <c r="G163" s="7"/>
      <c r="H163" s="7"/>
      <c r="I163" s="7"/>
      <c r="J163" s="7"/>
      <c r="K163" s="7"/>
      <c r="L163" s="7"/>
      <c r="M163" s="7"/>
      <c r="N163" s="7"/>
      <c r="O163" s="7"/>
      <c r="P163" s="7"/>
      <c r="Q163" s="7"/>
      <c r="R163" s="7"/>
      <c r="S163" s="7"/>
      <c r="T163" s="7"/>
      <c r="U163" s="7"/>
      <c r="V163" s="7"/>
    </row>
    <row r="164" spans="7:22" ht="15.75" customHeight="1" x14ac:dyDescent="0.25">
      <c r="G164" s="7"/>
      <c r="H164" s="7"/>
      <c r="I164" s="7"/>
      <c r="J164" s="7"/>
      <c r="K164" s="7"/>
      <c r="L164" s="7"/>
      <c r="M164" s="7"/>
      <c r="N164" s="7"/>
      <c r="O164" s="7"/>
      <c r="P164" s="7"/>
      <c r="Q164" s="7"/>
      <c r="R164" s="7"/>
      <c r="S164" s="7"/>
      <c r="T164" s="7"/>
      <c r="U164" s="7"/>
      <c r="V164" s="7"/>
    </row>
    <row r="165" spans="7:22" ht="15.75" customHeight="1" x14ac:dyDescent="0.25">
      <c r="G165" s="7"/>
      <c r="H165" s="7"/>
      <c r="I165" s="7"/>
      <c r="J165" s="7"/>
      <c r="K165" s="7"/>
      <c r="L165" s="7"/>
      <c r="M165" s="7"/>
      <c r="N165" s="7"/>
      <c r="O165" s="7"/>
      <c r="P165" s="7"/>
      <c r="Q165" s="7"/>
      <c r="R165" s="7"/>
      <c r="S165" s="7"/>
      <c r="T165" s="7"/>
      <c r="U165" s="7"/>
      <c r="V165" s="7"/>
    </row>
    <row r="166" spans="7:22" ht="15.75" customHeight="1" x14ac:dyDescent="0.25">
      <c r="G166" s="7"/>
      <c r="H166" s="7"/>
      <c r="I166" s="7"/>
      <c r="J166" s="7"/>
      <c r="K166" s="7"/>
      <c r="L166" s="7"/>
      <c r="M166" s="7"/>
      <c r="N166" s="7"/>
      <c r="O166" s="7"/>
      <c r="P166" s="7"/>
      <c r="Q166" s="7"/>
      <c r="R166" s="7"/>
      <c r="S166" s="7"/>
      <c r="T166" s="7"/>
      <c r="U166" s="7"/>
      <c r="V166" s="7"/>
    </row>
    <row r="167" spans="7:22" ht="15.75" customHeight="1" x14ac:dyDescent="0.25">
      <c r="G167" s="7"/>
      <c r="H167" s="7"/>
      <c r="I167" s="7"/>
      <c r="J167" s="7"/>
      <c r="K167" s="7"/>
      <c r="L167" s="7"/>
      <c r="M167" s="7"/>
      <c r="N167" s="7"/>
      <c r="O167" s="7"/>
      <c r="P167" s="7"/>
      <c r="Q167" s="7"/>
      <c r="R167" s="7"/>
      <c r="S167" s="7"/>
      <c r="T167" s="7"/>
      <c r="U167" s="7"/>
      <c r="V167" s="7"/>
    </row>
    <row r="168" spans="7:22" ht="15.75" customHeight="1" x14ac:dyDescent="0.25">
      <c r="G168" s="7"/>
      <c r="H168" s="7"/>
      <c r="I168" s="7"/>
      <c r="J168" s="7"/>
      <c r="K168" s="7"/>
      <c r="L168" s="7"/>
      <c r="M168" s="7"/>
      <c r="N168" s="7"/>
      <c r="O168" s="7"/>
      <c r="P168" s="7"/>
      <c r="Q168" s="7"/>
      <c r="R168" s="7"/>
      <c r="S168" s="7"/>
      <c r="T168" s="7"/>
      <c r="U168" s="7"/>
      <c r="V168" s="7"/>
    </row>
    <row r="169" spans="7:22" ht="15.75" customHeight="1" x14ac:dyDescent="0.25">
      <c r="G169" s="7"/>
      <c r="H169" s="7"/>
      <c r="I169" s="7"/>
      <c r="J169" s="7"/>
      <c r="K169" s="7"/>
      <c r="L169" s="7"/>
      <c r="M169" s="7"/>
      <c r="N169" s="7"/>
      <c r="O169" s="7"/>
      <c r="P169" s="7"/>
      <c r="Q169" s="7"/>
      <c r="R169" s="7"/>
      <c r="S169" s="7"/>
      <c r="T169" s="7"/>
      <c r="U169" s="7"/>
      <c r="V169" s="7"/>
    </row>
    <row r="170" spans="7:22" ht="15.75" customHeight="1" x14ac:dyDescent="0.25">
      <c r="G170" s="7"/>
      <c r="H170" s="7"/>
      <c r="I170" s="7"/>
      <c r="J170" s="7"/>
      <c r="K170" s="7"/>
      <c r="L170" s="7"/>
      <c r="M170" s="7"/>
      <c r="N170" s="7"/>
      <c r="O170" s="7"/>
      <c r="P170" s="7"/>
      <c r="Q170" s="7"/>
      <c r="R170" s="7"/>
      <c r="S170" s="7"/>
      <c r="T170" s="7"/>
      <c r="U170" s="7"/>
      <c r="V170" s="7"/>
    </row>
    <row r="171" spans="7:22" ht="15.75" customHeight="1" x14ac:dyDescent="0.25">
      <c r="G171" s="7"/>
      <c r="H171" s="7"/>
      <c r="I171" s="7"/>
      <c r="J171" s="7"/>
      <c r="K171" s="7"/>
      <c r="L171" s="7"/>
      <c r="M171" s="7"/>
      <c r="N171" s="7"/>
      <c r="O171" s="7"/>
      <c r="P171" s="7"/>
      <c r="Q171" s="7"/>
      <c r="R171" s="7"/>
      <c r="S171" s="7"/>
      <c r="T171" s="7"/>
      <c r="U171" s="7"/>
      <c r="V171" s="7"/>
    </row>
    <row r="172" spans="7:22" ht="15.75" customHeight="1" x14ac:dyDescent="0.25">
      <c r="G172" s="7"/>
      <c r="H172" s="7"/>
      <c r="I172" s="7"/>
      <c r="J172" s="7"/>
      <c r="K172" s="7"/>
      <c r="L172" s="7"/>
      <c r="M172" s="7"/>
      <c r="N172" s="7"/>
      <c r="O172" s="7"/>
      <c r="P172" s="7"/>
      <c r="Q172" s="7"/>
      <c r="R172" s="7"/>
      <c r="S172" s="7"/>
      <c r="T172" s="7"/>
      <c r="U172" s="7"/>
      <c r="V172" s="7"/>
    </row>
    <row r="173" spans="7:22" ht="15.75" customHeight="1" x14ac:dyDescent="0.25">
      <c r="G173" s="7"/>
      <c r="H173" s="7"/>
      <c r="I173" s="7"/>
      <c r="J173" s="7"/>
      <c r="K173" s="7"/>
      <c r="L173" s="7"/>
      <c r="M173" s="7"/>
      <c r="N173" s="7"/>
      <c r="O173" s="7"/>
      <c r="P173" s="7"/>
      <c r="Q173" s="7"/>
      <c r="R173" s="7"/>
      <c r="S173" s="7"/>
      <c r="T173" s="7"/>
      <c r="U173" s="7"/>
      <c r="V173" s="7"/>
    </row>
    <row r="174" spans="7:22" ht="15.75" customHeight="1" x14ac:dyDescent="0.25">
      <c r="G174" s="7"/>
      <c r="H174" s="7"/>
      <c r="I174" s="7"/>
      <c r="J174" s="7"/>
      <c r="K174" s="7"/>
      <c r="L174" s="7"/>
      <c r="M174" s="7"/>
      <c r="N174" s="7"/>
      <c r="O174" s="7"/>
      <c r="P174" s="7"/>
      <c r="Q174" s="7"/>
      <c r="R174" s="7"/>
      <c r="S174" s="7"/>
      <c r="T174" s="7"/>
      <c r="U174" s="7"/>
      <c r="V174" s="7"/>
    </row>
    <row r="175" spans="7:22" ht="15.75" customHeight="1" x14ac:dyDescent="0.25">
      <c r="G175" s="7"/>
      <c r="H175" s="7"/>
      <c r="I175" s="7"/>
      <c r="J175" s="7"/>
      <c r="K175" s="7"/>
      <c r="L175" s="7"/>
      <c r="M175" s="7"/>
      <c r="N175" s="7"/>
      <c r="O175" s="7"/>
      <c r="P175" s="7"/>
      <c r="Q175" s="7"/>
      <c r="R175" s="7"/>
      <c r="S175" s="7"/>
      <c r="T175" s="7"/>
      <c r="U175" s="7"/>
      <c r="V175" s="7"/>
    </row>
    <row r="176" spans="7:22" ht="15.75" customHeight="1" x14ac:dyDescent="0.25">
      <c r="G176" s="7"/>
      <c r="H176" s="7"/>
      <c r="I176" s="7"/>
      <c r="J176" s="7"/>
      <c r="K176" s="7"/>
      <c r="L176" s="7"/>
      <c r="M176" s="7"/>
      <c r="N176" s="7"/>
      <c r="O176" s="7"/>
      <c r="P176" s="7"/>
      <c r="Q176" s="7"/>
      <c r="R176" s="7"/>
      <c r="S176" s="7"/>
      <c r="T176" s="7"/>
      <c r="U176" s="7"/>
      <c r="V176" s="7"/>
    </row>
    <row r="177" spans="7:22" ht="15.75" customHeight="1" x14ac:dyDescent="0.25">
      <c r="G177" s="7"/>
      <c r="H177" s="7"/>
      <c r="I177" s="7"/>
      <c r="J177" s="7"/>
      <c r="K177" s="7"/>
      <c r="L177" s="7"/>
      <c r="M177" s="7"/>
      <c r="N177" s="7"/>
      <c r="O177" s="7"/>
      <c r="P177" s="7"/>
      <c r="Q177" s="7"/>
      <c r="R177" s="7"/>
      <c r="S177" s="7"/>
      <c r="T177" s="7"/>
      <c r="U177" s="7"/>
      <c r="V177" s="7"/>
    </row>
    <row r="178" spans="7:22" ht="15.75" customHeight="1" x14ac:dyDescent="0.25">
      <c r="G178" s="7"/>
      <c r="H178" s="7"/>
      <c r="I178" s="7"/>
      <c r="J178" s="7"/>
      <c r="K178" s="7"/>
      <c r="L178" s="7"/>
      <c r="M178" s="7"/>
      <c r="N178" s="7"/>
      <c r="O178" s="7"/>
      <c r="P178" s="7"/>
      <c r="Q178" s="7"/>
      <c r="R178" s="7"/>
      <c r="S178" s="7"/>
      <c r="T178" s="7"/>
      <c r="U178" s="7"/>
      <c r="V178" s="7"/>
    </row>
    <row r="179" spans="7:22" ht="15.75" customHeight="1" x14ac:dyDescent="0.25">
      <c r="G179" s="7"/>
      <c r="H179" s="7"/>
      <c r="I179" s="7"/>
      <c r="J179" s="7"/>
      <c r="K179" s="7"/>
      <c r="L179" s="7"/>
      <c r="M179" s="7"/>
      <c r="N179" s="7"/>
      <c r="O179" s="7"/>
      <c r="P179" s="7"/>
      <c r="Q179" s="7"/>
      <c r="R179" s="7"/>
      <c r="S179" s="7"/>
      <c r="T179" s="7"/>
      <c r="U179" s="7"/>
      <c r="V179" s="7"/>
    </row>
    <row r="180" spans="7:22" ht="15.75" customHeight="1" x14ac:dyDescent="0.25">
      <c r="G180" s="7"/>
      <c r="H180" s="7"/>
      <c r="I180" s="7"/>
      <c r="J180" s="7"/>
      <c r="K180" s="7"/>
      <c r="L180" s="7"/>
      <c r="M180" s="7"/>
      <c r="N180" s="7"/>
      <c r="O180" s="7"/>
      <c r="P180" s="7"/>
      <c r="Q180" s="7"/>
      <c r="R180" s="7"/>
      <c r="S180" s="7"/>
      <c r="T180" s="7"/>
      <c r="U180" s="7"/>
      <c r="V180" s="7"/>
    </row>
    <row r="181" spans="7:22" ht="15.75" customHeight="1" x14ac:dyDescent="0.25">
      <c r="G181" s="7"/>
      <c r="H181" s="7"/>
      <c r="I181" s="7"/>
      <c r="J181" s="7"/>
      <c r="K181" s="7"/>
      <c r="L181" s="7"/>
      <c r="M181" s="7"/>
      <c r="N181" s="7"/>
      <c r="O181" s="7"/>
      <c r="P181" s="7"/>
      <c r="Q181" s="7"/>
      <c r="R181" s="7"/>
      <c r="S181" s="7"/>
      <c r="T181" s="7"/>
      <c r="U181" s="7"/>
      <c r="V181" s="7"/>
    </row>
    <row r="182" spans="7:22" ht="15.75" customHeight="1" x14ac:dyDescent="0.25">
      <c r="G182" s="7"/>
      <c r="H182" s="7"/>
      <c r="I182" s="7"/>
      <c r="J182" s="7"/>
      <c r="K182" s="7"/>
      <c r="L182" s="7"/>
      <c r="M182" s="7"/>
      <c r="N182" s="7"/>
      <c r="O182" s="7"/>
      <c r="P182" s="7"/>
      <c r="Q182" s="7"/>
      <c r="R182" s="7"/>
      <c r="S182" s="7"/>
      <c r="T182" s="7"/>
      <c r="U182" s="7"/>
      <c r="V182" s="7"/>
    </row>
    <row r="183" spans="7:22" ht="15.75" customHeight="1" x14ac:dyDescent="0.25">
      <c r="G183" s="7"/>
      <c r="H183" s="7"/>
      <c r="I183" s="7"/>
      <c r="J183" s="7"/>
      <c r="K183" s="7"/>
      <c r="L183" s="7"/>
      <c r="M183" s="7"/>
      <c r="N183" s="7"/>
      <c r="O183" s="7"/>
      <c r="P183" s="7"/>
      <c r="Q183" s="7"/>
      <c r="R183" s="7"/>
      <c r="S183" s="7"/>
      <c r="T183" s="7"/>
      <c r="U183" s="7"/>
      <c r="V183" s="7"/>
    </row>
    <row r="184" spans="7:22" ht="15.75" customHeight="1" x14ac:dyDescent="0.25">
      <c r="G184" s="7"/>
      <c r="H184" s="7"/>
      <c r="I184" s="7"/>
      <c r="J184" s="7"/>
      <c r="K184" s="7"/>
      <c r="L184" s="7"/>
      <c r="M184" s="7"/>
      <c r="N184" s="7"/>
      <c r="O184" s="7"/>
      <c r="P184" s="7"/>
      <c r="Q184" s="7"/>
      <c r="R184" s="7"/>
      <c r="S184" s="7"/>
      <c r="T184" s="7"/>
      <c r="U184" s="7"/>
      <c r="V184" s="7"/>
    </row>
    <row r="185" spans="7:22" ht="15.75" customHeight="1" x14ac:dyDescent="0.25">
      <c r="G185" s="7"/>
      <c r="H185" s="7"/>
      <c r="I185" s="7"/>
      <c r="J185" s="7"/>
      <c r="K185" s="7"/>
      <c r="L185" s="7"/>
      <c r="M185" s="7"/>
      <c r="N185" s="7"/>
      <c r="O185" s="7"/>
      <c r="P185" s="7"/>
      <c r="Q185" s="7"/>
      <c r="R185" s="7"/>
      <c r="S185" s="7"/>
      <c r="T185" s="7"/>
      <c r="U185" s="7"/>
      <c r="V185" s="7"/>
    </row>
    <row r="186" spans="7:22" ht="15.75" customHeight="1" x14ac:dyDescent="0.25">
      <c r="G186" s="7"/>
      <c r="H186" s="7"/>
      <c r="I186" s="7"/>
      <c r="J186" s="7"/>
      <c r="K186" s="7"/>
      <c r="L186" s="7"/>
      <c r="M186" s="7"/>
      <c r="N186" s="7"/>
      <c r="O186" s="7"/>
      <c r="P186" s="7"/>
      <c r="Q186" s="7"/>
      <c r="R186" s="7"/>
      <c r="S186" s="7"/>
      <c r="T186" s="7"/>
      <c r="U186" s="7"/>
      <c r="V186" s="7"/>
    </row>
    <row r="187" spans="7:22" ht="15.75" customHeight="1" x14ac:dyDescent="0.25">
      <c r="G187" s="7"/>
      <c r="H187" s="7"/>
      <c r="I187" s="7"/>
      <c r="J187" s="7"/>
      <c r="K187" s="7"/>
      <c r="L187" s="7"/>
      <c r="M187" s="7"/>
      <c r="N187" s="7"/>
      <c r="O187" s="7"/>
      <c r="P187" s="7"/>
      <c r="Q187" s="7"/>
      <c r="R187" s="7"/>
      <c r="S187" s="7"/>
      <c r="T187" s="7"/>
      <c r="U187" s="7"/>
      <c r="V187" s="7"/>
    </row>
    <row r="188" spans="7:22" ht="15.75" customHeight="1" x14ac:dyDescent="0.25">
      <c r="G188" s="7"/>
      <c r="H188" s="7"/>
      <c r="I188" s="7"/>
      <c r="J188" s="7"/>
      <c r="K188" s="7"/>
      <c r="L188" s="7"/>
      <c r="M188" s="7"/>
      <c r="N188" s="7"/>
      <c r="O188" s="7"/>
      <c r="P188" s="7"/>
      <c r="Q188" s="7"/>
      <c r="R188" s="7"/>
      <c r="S188" s="7"/>
      <c r="T188" s="7"/>
      <c r="U188" s="7"/>
      <c r="V188" s="7"/>
    </row>
    <row r="189" spans="7:22" ht="15.75" customHeight="1" x14ac:dyDescent="0.25">
      <c r="G189" s="7"/>
      <c r="H189" s="7"/>
      <c r="I189" s="7"/>
      <c r="J189" s="7"/>
      <c r="K189" s="7"/>
      <c r="L189" s="7"/>
      <c r="M189" s="7"/>
      <c r="N189" s="7"/>
      <c r="O189" s="7"/>
      <c r="P189" s="7"/>
      <c r="Q189" s="7"/>
      <c r="R189" s="7"/>
      <c r="S189" s="7"/>
      <c r="T189" s="7"/>
      <c r="U189" s="7"/>
      <c r="V189" s="7"/>
    </row>
    <row r="190" spans="7:22" ht="15.75" customHeight="1" x14ac:dyDescent="0.25">
      <c r="G190" s="7"/>
      <c r="H190" s="7"/>
      <c r="I190" s="7"/>
      <c r="J190" s="7"/>
      <c r="K190" s="7"/>
      <c r="L190" s="7"/>
      <c r="M190" s="7"/>
      <c r="N190" s="7"/>
      <c r="O190" s="7"/>
      <c r="P190" s="7"/>
      <c r="Q190" s="7"/>
      <c r="R190" s="7"/>
      <c r="S190" s="7"/>
      <c r="T190" s="7"/>
      <c r="U190" s="7"/>
      <c r="V190" s="7"/>
    </row>
    <row r="191" spans="7:22" ht="15.75" customHeight="1" x14ac:dyDescent="0.25">
      <c r="G191" s="7"/>
      <c r="H191" s="7"/>
      <c r="I191" s="7"/>
      <c r="J191" s="7"/>
      <c r="K191" s="7"/>
      <c r="L191" s="7"/>
      <c r="M191" s="7"/>
      <c r="N191" s="7"/>
      <c r="O191" s="7"/>
      <c r="P191" s="7"/>
      <c r="Q191" s="7"/>
      <c r="R191" s="7"/>
      <c r="S191" s="7"/>
      <c r="T191" s="7"/>
      <c r="U191" s="7"/>
      <c r="V191" s="7"/>
    </row>
    <row r="192" spans="7:22" ht="15.75" customHeight="1" x14ac:dyDescent="0.25">
      <c r="G192" s="7"/>
      <c r="H192" s="7"/>
      <c r="I192" s="7"/>
      <c r="J192" s="7"/>
      <c r="K192" s="7"/>
      <c r="L192" s="7"/>
      <c r="M192" s="7"/>
      <c r="N192" s="7"/>
      <c r="O192" s="7"/>
      <c r="P192" s="7"/>
      <c r="Q192" s="7"/>
      <c r="R192" s="7"/>
      <c r="S192" s="7"/>
      <c r="T192" s="7"/>
      <c r="U192" s="7"/>
      <c r="V192" s="7"/>
    </row>
    <row r="193" spans="7:22" ht="15.75" customHeight="1" x14ac:dyDescent="0.25">
      <c r="G193" s="7"/>
      <c r="H193" s="7"/>
      <c r="I193" s="7"/>
      <c r="J193" s="7"/>
      <c r="K193" s="7"/>
      <c r="L193" s="7"/>
      <c r="M193" s="7"/>
      <c r="N193" s="7"/>
      <c r="O193" s="7"/>
      <c r="P193" s="7"/>
      <c r="Q193" s="7"/>
      <c r="R193" s="7"/>
      <c r="S193" s="7"/>
      <c r="T193" s="7"/>
      <c r="U193" s="7"/>
      <c r="V193" s="7"/>
    </row>
    <row r="194" spans="7:22" ht="15.75" customHeight="1" x14ac:dyDescent="0.25">
      <c r="G194" s="7"/>
      <c r="H194" s="7"/>
      <c r="I194" s="7"/>
      <c r="J194" s="7"/>
      <c r="K194" s="7"/>
      <c r="L194" s="7"/>
      <c r="M194" s="7"/>
      <c r="N194" s="7"/>
      <c r="O194" s="7"/>
      <c r="P194" s="7"/>
      <c r="Q194" s="7"/>
      <c r="R194" s="7"/>
      <c r="S194" s="7"/>
      <c r="T194" s="7"/>
      <c r="U194" s="7"/>
      <c r="V194" s="7"/>
    </row>
    <row r="195" spans="7:22" ht="15.75" customHeight="1" x14ac:dyDescent="0.25">
      <c r="G195" s="7"/>
      <c r="H195" s="7"/>
      <c r="I195" s="7"/>
      <c r="J195" s="7"/>
      <c r="K195" s="7"/>
      <c r="L195" s="7"/>
      <c r="M195" s="7"/>
      <c r="N195" s="7"/>
      <c r="O195" s="7"/>
      <c r="P195" s="7"/>
      <c r="Q195" s="7"/>
      <c r="R195" s="7"/>
      <c r="S195" s="7"/>
      <c r="T195" s="7"/>
      <c r="U195" s="7"/>
      <c r="V195" s="7"/>
    </row>
    <row r="196" spans="7:22" ht="15.75" customHeight="1" x14ac:dyDescent="0.25">
      <c r="G196" s="7"/>
      <c r="H196" s="7"/>
      <c r="I196" s="7"/>
      <c r="J196" s="7"/>
      <c r="K196" s="7"/>
      <c r="L196" s="7"/>
      <c r="M196" s="7"/>
      <c r="N196" s="7"/>
      <c r="O196" s="7"/>
      <c r="P196" s="7"/>
      <c r="Q196" s="7"/>
      <c r="R196" s="7"/>
      <c r="S196" s="7"/>
      <c r="T196" s="7"/>
      <c r="U196" s="7"/>
      <c r="V196" s="7"/>
    </row>
    <row r="197" spans="7:22" ht="15.75" customHeight="1" x14ac:dyDescent="0.25">
      <c r="G197" s="7"/>
      <c r="H197" s="7"/>
      <c r="I197" s="7"/>
      <c r="J197" s="7"/>
      <c r="K197" s="7"/>
      <c r="L197" s="7"/>
      <c r="M197" s="7"/>
      <c r="N197" s="7"/>
      <c r="O197" s="7"/>
      <c r="P197" s="7"/>
      <c r="Q197" s="7"/>
      <c r="R197" s="7"/>
      <c r="S197" s="7"/>
      <c r="T197" s="7"/>
      <c r="U197" s="7"/>
      <c r="V197" s="7"/>
    </row>
    <row r="198" spans="7:22" ht="15.75" customHeight="1" x14ac:dyDescent="0.25">
      <c r="G198" s="7"/>
      <c r="H198" s="7"/>
      <c r="I198" s="7"/>
      <c r="J198" s="7"/>
      <c r="K198" s="7"/>
      <c r="L198" s="7"/>
      <c r="M198" s="7"/>
      <c r="N198" s="7"/>
      <c r="O198" s="7"/>
      <c r="P198" s="7"/>
      <c r="Q198" s="7"/>
      <c r="R198" s="7"/>
      <c r="S198" s="7"/>
      <c r="T198" s="7"/>
      <c r="U198" s="7"/>
      <c r="V198" s="7"/>
    </row>
    <row r="199" spans="7:22" ht="15.75" customHeight="1" x14ac:dyDescent="0.25">
      <c r="G199" s="7"/>
      <c r="H199" s="7"/>
      <c r="I199" s="7"/>
      <c r="J199" s="7"/>
      <c r="K199" s="7"/>
      <c r="L199" s="7"/>
      <c r="M199" s="7"/>
      <c r="N199" s="7"/>
      <c r="O199" s="7"/>
      <c r="P199" s="7"/>
      <c r="Q199" s="7"/>
      <c r="R199" s="7"/>
      <c r="S199" s="7"/>
      <c r="T199" s="7"/>
      <c r="U199" s="7"/>
      <c r="V199" s="7"/>
    </row>
    <row r="200" spans="7:22" ht="15.75" customHeight="1" x14ac:dyDescent="0.25">
      <c r="G200" s="7"/>
      <c r="H200" s="7"/>
      <c r="I200" s="7"/>
      <c r="J200" s="7"/>
      <c r="K200" s="7"/>
      <c r="L200" s="7"/>
      <c r="M200" s="7"/>
      <c r="N200" s="7"/>
      <c r="O200" s="7"/>
      <c r="P200" s="7"/>
      <c r="Q200" s="7"/>
      <c r="R200" s="7"/>
      <c r="S200" s="7"/>
      <c r="T200" s="7"/>
      <c r="U200" s="7"/>
      <c r="V200" s="7"/>
    </row>
    <row r="201" spans="7:22" ht="15.75" customHeight="1" x14ac:dyDescent="0.25">
      <c r="G201" s="7"/>
      <c r="H201" s="7"/>
      <c r="I201" s="7"/>
      <c r="J201" s="7"/>
      <c r="K201" s="7"/>
      <c r="L201" s="7"/>
      <c r="M201" s="7"/>
      <c r="N201" s="7"/>
      <c r="O201" s="7"/>
      <c r="P201" s="7"/>
      <c r="Q201" s="7"/>
      <c r="R201" s="7"/>
      <c r="S201" s="7"/>
      <c r="T201" s="7"/>
      <c r="U201" s="7"/>
      <c r="V201" s="7"/>
    </row>
    <row r="202" spans="7:22" ht="15.75" customHeight="1" x14ac:dyDescent="0.25">
      <c r="G202" s="7"/>
      <c r="H202" s="7"/>
      <c r="I202" s="7"/>
      <c r="J202" s="7"/>
      <c r="K202" s="7"/>
      <c r="L202" s="7"/>
      <c r="M202" s="7"/>
      <c r="N202" s="7"/>
      <c r="O202" s="7"/>
      <c r="P202" s="7"/>
      <c r="Q202" s="7"/>
      <c r="R202" s="7"/>
      <c r="S202" s="7"/>
      <c r="T202" s="7"/>
      <c r="U202" s="7"/>
      <c r="V202" s="7"/>
    </row>
    <row r="203" spans="7:22" ht="15.75" customHeight="1" x14ac:dyDescent="0.25">
      <c r="G203" s="7"/>
      <c r="H203" s="7"/>
      <c r="I203" s="7"/>
      <c r="J203" s="7"/>
      <c r="K203" s="7"/>
      <c r="L203" s="7"/>
      <c r="M203" s="7"/>
      <c r="N203" s="7"/>
      <c r="O203" s="7"/>
      <c r="P203" s="7"/>
      <c r="Q203" s="7"/>
      <c r="R203" s="7"/>
      <c r="S203" s="7"/>
      <c r="T203" s="7"/>
      <c r="U203" s="7"/>
      <c r="V203" s="7"/>
    </row>
    <row r="204" spans="7:22" ht="15.75" customHeight="1" x14ac:dyDescent="0.25">
      <c r="G204" s="7"/>
      <c r="H204" s="7"/>
      <c r="I204" s="7"/>
      <c r="J204" s="7"/>
      <c r="K204" s="7"/>
      <c r="L204" s="7"/>
      <c r="M204" s="7"/>
      <c r="N204" s="7"/>
      <c r="O204" s="7"/>
      <c r="P204" s="7"/>
      <c r="Q204" s="7"/>
      <c r="R204" s="7"/>
      <c r="S204" s="7"/>
      <c r="T204" s="7"/>
      <c r="U204" s="7"/>
      <c r="V204" s="7"/>
    </row>
    <row r="205" spans="7:22" ht="15.75" customHeight="1" x14ac:dyDescent="0.25">
      <c r="G205" s="7"/>
      <c r="H205" s="7"/>
      <c r="I205" s="7"/>
      <c r="J205" s="7"/>
      <c r="K205" s="7"/>
      <c r="L205" s="7"/>
      <c r="M205" s="7"/>
      <c r="N205" s="7"/>
      <c r="O205" s="7"/>
      <c r="P205" s="7"/>
      <c r="Q205" s="7"/>
      <c r="R205" s="7"/>
      <c r="S205" s="7"/>
      <c r="T205" s="7"/>
      <c r="U205" s="7"/>
      <c r="V205" s="7"/>
    </row>
    <row r="206" spans="7:22" ht="15.75" customHeight="1" x14ac:dyDescent="0.25">
      <c r="G206" s="7"/>
      <c r="H206" s="7"/>
      <c r="I206" s="7"/>
      <c r="J206" s="7"/>
      <c r="K206" s="7"/>
      <c r="L206" s="7"/>
      <c r="M206" s="7"/>
      <c r="N206" s="7"/>
      <c r="O206" s="7"/>
      <c r="P206" s="7"/>
      <c r="Q206" s="7"/>
      <c r="R206" s="7"/>
      <c r="S206" s="7"/>
      <c r="T206" s="7"/>
      <c r="U206" s="7"/>
      <c r="V206" s="7"/>
    </row>
    <row r="207" spans="7:22" ht="15.75" customHeight="1" x14ac:dyDescent="0.25">
      <c r="G207" s="7"/>
      <c r="H207" s="7"/>
      <c r="I207" s="7"/>
      <c r="J207" s="7"/>
      <c r="K207" s="7"/>
      <c r="L207" s="7"/>
      <c r="M207" s="7"/>
      <c r="N207" s="7"/>
      <c r="O207" s="7"/>
      <c r="P207" s="7"/>
      <c r="Q207" s="7"/>
      <c r="R207" s="7"/>
      <c r="S207" s="7"/>
      <c r="T207" s="7"/>
      <c r="U207" s="7"/>
      <c r="V207" s="7"/>
    </row>
    <row r="208" spans="7:22" ht="15.75" customHeight="1" x14ac:dyDescent="0.25">
      <c r="G208" s="7"/>
      <c r="H208" s="7"/>
      <c r="I208" s="7"/>
      <c r="J208" s="7"/>
      <c r="K208" s="7"/>
      <c r="L208" s="7"/>
      <c r="M208" s="7"/>
      <c r="N208" s="7"/>
      <c r="O208" s="7"/>
      <c r="P208" s="7"/>
      <c r="Q208" s="7"/>
      <c r="R208" s="7"/>
      <c r="S208" s="7"/>
      <c r="T208" s="7"/>
      <c r="U208" s="7"/>
      <c r="V208" s="7"/>
    </row>
    <row r="209" spans="7:22" ht="15.75" customHeight="1" x14ac:dyDescent="0.25">
      <c r="G209" s="7"/>
      <c r="H209" s="7"/>
      <c r="I209" s="7"/>
      <c r="J209" s="7"/>
      <c r="K209" s="7"/>
      <c r="L209" s="7"/>
      <c r="M209" s="7"/>
      <c r="N209" s="7"/>
      <c r="O209" s="7"/>
      <c r="P209" s="7"/>
      <c r="Q209" s="7"/>
      <c r="R209" s="7"/>
      <c r="S209" s="7"/>
      <c r="T209" s="7"/>
      <c r="U209" s="7"/>
      <c r="V209" s="7"/>
    </row>
    <row r="210" spans="7:22" ht="15.75" customHeight="1" x14ac:dyDescent="0.25">
      <c r="G210" s="7"/>
      <c r="H210" s="7"/>
      <c r="I210" s="7"/>
      <c r="J210" s="7"/>
      <c r="K210" s="7"/>
      <c r="L210" s="7"/>
      <c r="M210" s="7"/>
      <c r="N210" s="7"/>
      <c r="O210" s="7"/>
      <c r="P210" s="7"/>
      <c r="Q210" s="7"/>
      <c r="R210" s="7"/>
      <c r="S210" s="7"/>
      <c r="T210" s="7"/>
      <c r="U210" s="7"/>
      <c r="V210" s="7"/>
    </row>
    <row r="211" spans="7:22" ht="15.75" customHeight="1" x14ac:dyDescent="0.25">
      <c r="G211" s="7"/>
      <c r="H211" s="7"/>
      <c r="I211" s="7"/>
      <c r="J211" s="7"/>
      <c r="K211" s="7"/>
      <c r="L211" s="7"/>
      <c r="M211" s="7"/>
      <c r="N211" s="7"/>
      <c r="O211" s="7"/>
      <c r="P211" s="7"/>
      <c r="Q211" s="7"/>
      <c r="R211" s="7"/>
      <c r="S211" s="7"/>
      <c r="T211" s="7"/>
      <c r="U211" s="7"/>
      <c r="V211" s="7"/>
    </row>
    <row r="212" spans="7:22" ht="15.75" customHeight="1" x14ac:dyDescent="0.25">
      <c r="G212" s="7"/>
      <c r="H212" s="7"/>
      <c r="I212" s="7"/>
      <c r="J212" s="7"/>
      <c r="K212" s="7"/>
      <c r="L212" s="7"/>
      <c r="M212" s="7"/>
      <c r="N212" s="7"/>
      <c r="O212" s="7"/>
      <c r="P212" s="7"/>
      <c r="Q212" s="7"/>
      <c r="R212" s="7"/>
      <c r="S212" s="7"/>
      <c r="T212" s="7"/>
      <c r="U212" s="7"/>
      <c r="V212" s="7"/>
    </row>
    <row r="213" spans="7:22" ht="15.75" customHeight="1" x14ac:dyDescent="0.25">
      <c r="G213" s="7"/>
      <c r="H213" s="7"/>
      <c r="I213" s="7"/>
      <c r="J213" s="7"/>
      <c r="K213" s="7"/>
      <c r="L213" s="7"/>
      <c r="M213" s="7"/>
      <c r="N213" s="7"/>
      <c r="O213" s="7"/>
      <c r="P213" s="7"/>
      <c r="Q213" s="7"/>
      <c r="R213" s="7"/>
      <c r="S213" s="7"/>
      <c r="T213" s="7"/>
      <c r="U213" s="7"/>
      <c r="V213" s="7"/>
    </row>
    <row r="214" spans="7:22" ht="15.75" customHeight="1" x14ac:dyDescent="0.25">
      <c r="G214" s="7"/>
      <c r="H214" s="7"/>
      <c r="I214" s="7"/>
      <c r="J214" s="7"/>
      <c r="K214" s="7"/>
      <c r="L214" s="7"/>
      <c r="M214" s="7"/>
      <c r="N214" s="7"/>
      <c r="O214" s="7"/>
      <c r="P214" s="7"/>
      <c r="Q214" s="7"/>
      <c r="R214" s="7"/>
      <c r="S214" s="7"/>
      <c r="T214" s="7"/>
      <c r="U214" s="7"/>
      <c r="V214" s="7"/>
    </row>
    <row r="215" spans="7:22" ht="15.75" customHeight="1" x14ac:dyDescent="0.25">
      <c r="G215" s="7"/>
      <c r="H215" s="7"/>
      <c r="I215" s="7"/>
      <c r="J215" s="7"/>
      <c r="K215" s="7"/>
      <c r="L215" s="7"/>
      <c r="M215" s="7"/>
      <c r="N215" s="7"/>
      <c r="O215" s="7"/>
      <c r="P215" s="7"/>
      <c r="Q215" s="7"/>
      <c r="R215" s="7"/>
      <c r="S215" s="7"/>
      <c r="T215" s="7"/>
      <c r="U215" s="7"/>
      <c r="V215" s="7"/>
    </row>
    <row r="216" spans="7:22" ht="15.75" customHeight="1" x14ac:dyDescent="0.25">
      <c r="G216" s="7"/>
      <c r="H216" s="7"/>
      <c r="I216" s="7"/>
      <c r="J216" s="7"/>
      <c r="K216" s="7"/>
      <c r="L216" s="7"/>
      <c r="M216" s="7"/>
      <c r="N216" s="7"/>
      <c r="O216" s="7"/>
      <c r="P216" s="7"/>
      <c r="Q216" s="7"/>
      <c r="R216" s="7"/>
      <c r="S216" s="7"/>
      <c r="T216" s="7"/>
      <c r="U216" s="7"/>
      <c r="V216" s="7"/>
    </row>
    <row r="217" spans="7:22" ht="15.75" customHeight="1" x14ac:dyDescent="0.25">
      <c r="G217" s="7"/>
      <c r="H217" s="7"/>
      <c r="I217" s="7"/>
      <c r="J217" s="7"/>
      <c r="K217" s="7"/>
      <c r="L217" s="7"/>
      <c r="M217" s="7"/>
      <c r="N217" s="7"/>
      <c r="O217" s="7"/>
      <c r="P217" s="7"/>
      <c r="Q217" s="7"/>
      <c r="R217" s="7"/>
      <c r="S217" s="7"/>
      <c r="T217" s="7"/>
      <c r="U217" s="7"/>
      <c r="V217" s="7"/>
    </row>
    <row r="218" spans="7:22" ht="15.75" customHeight="1" x14ac:dyDescent="0.25">
      <c r="G218" s="7"/>
      <c r="H218" s="7"/>
      <c r="I218" s="7"/>
      <c r="J218" s="7"/>
      <c r="K218" s="7"/>
      <c r="L218" s="7"/>
      <c r="M218" s="7"/>
      <c r="N218" s="7"/>
      <c r="O218" s="7"/>
      <c r="P218" s="7"/>
      <c r="Q218" s="7"/>
      <c r="R218" s="7"/>
      <c r="S218" s="7"/>
      <c r="T218" s="7"/>
      <c r="U218" s="7"/>
      <c r="V218" s="7"/>
    </row>
    <row r="219" spans="7:22" ht="15.75" customHeight="1" x14ac:dyDescent="0.25">
      <c r="G219" s="7"/>
      <c r="H219" s="7"/>
      <c r="I219" s="7"/>
      <c r="J219" s="7"/>
      <c r="K219" s="7"/>
      <c r="L219" s="7"/>
      <c r="M219" s="7"/>
      <c r="N219" s="7"/>
      <c r="O219" s="7"/>
      <c r="P219" s="7"/>
      <c r="Q219" s="7"/>
      <c r="R219" s="7"/>
      <c r="S219" s="7"/>
      <c r="T219" s="7"/>
      <c r="U219" s="7"/>
      <c r="V219" s="7"/>
    </row>
    <row r="220" spans="7:22" ht="15.75" customHeight="1" x14ac:dyDescent="0.25">
      <c r="G220" s="7"/>
      <c r="H220" s="7"/>
      <c r="I220" s="7"/>
      <c r="J220" s="7"/>
      <c r="K220" s="7"/>
      <c r="L220" s="7"/>
      <c r="M220" s="7"/>
      <c r="N220" s="7"/>
      <c r="O220" s="7"/>
      <c r="P220" s="7"/>
      <c r="Q220" s="7"/>
      <c r="R220" s="7"/>
      <c r="S220" s="7"/>
      <c r="T220" s="7"/>
      <c r="U220" s="7"/>
      <c r="V220" s="7"/>
    </row>
    <row r="221" spans="7:22" ht="15.75" customHeight="1" x14ac:dyDescent="0.25"/>
    <row r="222" spans="7:22" ht="15.75" customHeight="1" x14ac:dyDescent="0.25"/>
    <row r="223" spans="7:22" ht="15.75" customHeight="1" x14ac:dyDescent="0.25"/>
    <row r="224" spans="7: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Summary-GroupIterationProgress</vt:lpstr>
      <vt:lpstr>projectcontribution</vt:lpstr>
      <vt:lpstr>Chengqin Li</vt:lpstr>
      <vt:lpstr>Yunrui Huang</vt:lpstr>
      <vt:lpstr>Jiankun Dong</vt:lpstr>
      <vt:lpstr>Hangqi Wu</vt:lpstr>
      <vt:lpstr>Haoran Zheng</vt:lpstr>
      <vt:lpstr>Yuhan Pan</vt:lpstr>
      <vt:lpstr>studentName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Dong, Jiankun</cp:lastModifiedBy>
  <dcterms:modified xsi:type="dcterms:W3CDTF">2024-12-09T02:18:16Z</dcterms:modified>
</cp:coreProperties>
</file>