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Yunrui Huang" sheetId="4" r:id="rId7"/>
    <sheet state="visible" name="Chengqin Li" sheetId="5" r:id="rId8"/>
    <sheet state="visible" name="Jiankun Dong" sheetId="6" r:id="rId9"/>
    <sheet state="visible" name="Hangqi Wu" sheetId="7" r:id="rId10"/>
    <sheet state="visible" name="Haoran Zheng" sheetId="8" r:id="rId11"/>
    <sheet state="visible" name="Yuhan Pan" sheetId="9" r:id="rId12"/>
  </sheets>
  <definedNames/>
  <calcPr/>
  <extLst>
    <ext uri="GoogleSheetsCustomDataVersion2">
      <go:sheetsCustomData xmlns:go="http://customooxmlschemas.google.com/" r:id="rId13" roundtripDataChecksum="ir9uskRO5SFwqHykwwXEgLm1wRH/pC+tJd5G3Tr6lY4="/>
    </ext>
  </extLst>
</workbook>
</file>

<file path=xl/sharedStrings.xml><?xml version="1.0" encoding="utf-8"?>
<sst xmlns="http://schemas.openxmlformats.org/spreadsheetml/2006/main" count="386" uniqueCount="197">
  <si>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</si>
  <si>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</si>
  <si>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</si>
  <si>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</si>
  <si>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</si>
  <si>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</si>
  <si>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</si>
  <si>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</si>
  <si>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</si>
  <si>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</si>
  <si>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</si>
  <si>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</si>
  <si>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</si>
  <si>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</si>
  <si>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</si>
  <si>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</si>
  <si>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</si>
  <si>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</si>
  <si>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</si>
  <si>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</si>
  <si>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</si>
  <si>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</si>
  <si>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</si>
  <si>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</si>
  <si>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09/01 - 09/26</t>
  </si>
  <si>
    <t xml:space="preserve">Project brainstowming and planning. Created the following documents: Meeting minutes, SPPP, RiskManagement, Iteration 0 presentation, </t>
  </si>
  <si>
    <t>N/A</t>
  </si>
  <si>
    <t xml:space="preserve">· Decided product name: FitFusion; 
· Assigned personal role; 
· Determined tech stacks; 
· Set weekly meeting agenda. </t>
  </si>
  <si>
    <t>6*6 = 36 hours</t>
  </si>
  <si>
    <t>6h/person</t>
  </si>
  <si>
    <t>/</t>
  </si>
  <si>
    <t>Lines of Code
(LOC)</t>
  </si>
  <si>
    <t>09/27 - 10/17</t>
  </si>
  <si>
    <t xml:space="preserve">Frontend design, backend + MySQL database connection, and joint of both parts; Finished the login function, training record and plan builder; Iteration 1 presentation. </t>
  </si>
  <si>
    <t xml:space="preserve">· Finished basic frontend design and demo; 
· Backend constructed and tested with Postman; 
· Built MySQL database; 
· Connected frontend, backend and db; 
· Iteration 1's presentation. </t>
  </si>
  <si>
    <t>8*6 = 48 hours</t>
  </si>
  <si>
    <t>8h/person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</si>
  <si>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</si>
  <si>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</si>
  <si>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</si>
  <si>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</si>
  <si>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</si>
  <si>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</si>
  <si>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</si>
  <si>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</si>
  <si>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</si>
  <si>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</si>
  <si>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</si>
  <si>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</si>
  <si>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Jiankun Dong</t>
  </si>
  <si>
    <t>Contributed to the following sections: 1. Overview 3.b non-functional requirements 5.b code commit 6.e defect management. Create Git branch for iteration 0</t>
  </si>
  <si>
    <t>Itereation 0, section: Goals and objectives</t>
  </si>
  <si>
    <t>Haoran Zheng</t>
  </si>
  <si>
    <t xml:space="preserve">SPPP_RiskManagement; Part of meeting minutes; Formulate the overall timeline of project, objectives, and deployment plan draft. </t>
  </si>
  <si>
    <t>Iteration 0: Timeline of whole project and work summary</t>
  </si>
  <si>
    <t>Yuhan Pan</t>
  </si>
  <si>
    <t>Write Proposed High Level Requirements, set the theme of Nonfunctional Requirements, write the use of tools in Configuration Management Plan, determine the charts to be used, determine the metrics of Quality Assurance Plan, Code Review Process, determine the links of 7.references,</t>
  </si>
  <si>
    <t>iteration0:Function requirenment Essential Features.  Desirable Features.  Optional Features</t>
  </si>
  <si>
    <t>Chengqin Li</t>
  </si>
  <si>
    <t>Iteration 0:
SPPP: Fuctional Requirements, Desirable
Features, Optional Features; Meeting Minutes
Presentation PPT.</t>
  </si>
  <si>
    <t>Iteration 1:
SDD: think about Database design.
Frontend: think about login page 
and register page</t>
  </si>
  <si>
    <t>Iteration 0:
Beginning, Team
Members, 
overviews.
Complete the 
Presentation
PPT
Iteration 1:
Complete PPT of 
Iteration 1, present 
the backend part.</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</si>
  <si>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</si>
  <si>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</si>
  <si>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</si>
  <si>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</si>
  <si>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</si>
  <si>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</si>
  <si>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</si>
  <si>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</si>
  <si>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</si>
  <si>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</si>
  <si>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</si>
  <si>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</si>
  <si>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</si>
  <si>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</si>
  <si>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</si>
  <si>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</si>
  <si>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</si>
  <si>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</si>
  <si>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</si>
  <si>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Backup Project Leader, configuration leader</t>
    </r>
  </si>
  <si>
    <t>09/19-09/26</t>
  </si>
  <si>
    <t>0 - learn git 
5 - write SPPP and define Testing method 
6 - set up git</t>
  </si>
  <si>
    <t>1. Write 2 sections of SPPP  
2. Set up git, commit a test message on git
3. Participate in Iteration 0 presentation</t>
  </si>
  <si>
    <t>1. Break down the Requirenment to coding
2. Select the Framework we will use
3. Design the API and UI</t>
  </si>
  <si>
    <t>9/27-10/4</t>
  </si>
  <si>
    <t xml:space="preserve">0 - 
1 - write the user story
2 - select the framework for frontend and backend
3 - build and public docker image
4 - 
5 - 
6 - 
7 - Prepare for presentation </t>
  </si>
  <si>
    <t>1. create 2 user story
2. design the framework
3. Participate in Iteration 0 presentation</t>
  </si>
  <si>
    <t>1. setup the backend and database
2. design the data structure
3. select user story to start</t>
  </si>
  <si>
    <t>10/5-10/11</t>
  </si>
  <si>
    <t xml:space="preserve">0 - 
1 - 
2 - data structure and database for user account
3 - build user account database and REST API
4 - test the user account api
5 - 
6 - serup docker for backend and database
7 - </t>
  </si>
  <si>
    <t>1. implemenent the backend 
2. Setup database
3. design data structure for user account
4. setup docker for backend and database
5. design login/up REST Api</t>
  </si>
  <si>
    <t>1. keep working on user account user story
2. start work on user record user story
3. communication with frontend</t>
  </si>
  <si>
    <t>10/12-10/18</t>
  </si>
  <si>
    <t xml:space="preserve">0 - learn Vue3 setting
1 -  
2 - data structure and database for user record, and design user access logic
3 - build user record database and REST Api
4 - Manualy test the user account REST Api
5 - communication with frontend to access REST Api
6 - setup docker for frontend
7 - write SDD database and API part </t>
  </si>
  <si>
    <t>1. Write 2 sections of SDD
2. setup docker for frontend
3. implemenent the user record backend
4. test the user account and user record REST Api</t>
  </si>
  <si>
    <t>1. Frontend has some problem to deploy backend docker image</t>
  </si>
  <si>
    <t>1. solve</t>
  </si>
  <si>
    <t>1. add the token for access controll
2. start work on user profile
3. finish user account and user record</t>
  </si>
  <si>
    <r>
      <rPr>
        <rFont val="Arial"/>
        <b/>
        <color theme="1"/>
      </rPr>
      <t>Your Lead Roles</t>
    </r>
    <r>
      <rPr>
        <rFont val="Arial"/>
        <color theme="1"/>
      </rPr>
      <t>: Backup Project Leader, requirement leader</t>
    </r>
  </si>
  <si>
    <t>9/19-9/24</t>
  </si>
  <si>
    <t>0 - 
1 - 
2 - make project plan, send reminders to 
team members
3 - set up git
4 - prepare presentation
5 - Finish presentation PPT
6 - Finish Meeting Minutes Worddocx</t>
  </si>
  <si>
    <t>1. Write 2 sections of SPPP  
2. Set up git, commit a test 
message on git
3. Participate in Iteration 0 
presentation
4. Write presentation PPT
5. Write Meeting Minutes Worddocx.</t>
  </si>
  <si>
    <t>0 - Continue to define 
requirement
1 - Presentation
2 - Continue to update 
SPPP
3 - Prepare for project</t>
  </si>
  <si>
    <t>0 - learning vue
1 - create user stories
2 - 
3 - 
4 - create test acceptance</t>
  </si>
  <si>
    <t>1. create two user sotries
2. create two test acceptances
3. learning vue</t>
  </si>
  <si>
    <t>0 - continue to learn vue
1 - create user story
2 - learn docker</t>
  </si>
  <si>
    <t>10/05-10/11</t>
  </si>
  <si>
    <t xml:space="preserve">0 - learngin docker
1 - 
2 - creating UML depend on user stories </t>
  </si>
  <si>
    <t>1. Design UML depend on 
user stories
2. Created sub tasks for 
each user story
3. Setup docker environment</t>
  </si>
  <si>
    <t>0 - work on SDD
1 - work on PPT 
2 - work on frontend</t>
  </si>
  <si>
    <t xml:space="preserve">0 - learning frontend
1 - 
2 - think about login and register page design
3 - 
4 - test for login and record exercise </t>
  </si>
  <si>
    <t>1. coming up some ideas about 
frontend design.
2. do some tests.
3. complete presentation PPT.
4. do prensentation.</t>
  </si>
  <si>
    <t>0 - to refine the frontend
1 - learning vue
2 - learning API 
implemantation</t>
  </si>
  <si>
    <r>
      <rPr>
        <rFont val="Arial"/>
        <b/>
        <color theme="1"/>
      </rPr>
      <t>Your Lead Roles</t>
    </r>
    <r>
      <rPr>
        <rFont val="Arial"/>
        <color theme="1"/>
      </rPr>
      <t>: Design and Implemenation Leader</t>
    </r>
  </si>
  <si>
    <t>09/12-09/19</t>
  </si>
  <si>
    <t>0 - 
1 - 
5 - 
6 - set up git
7 - research similar products</t>
  </si>
  <si>
    <t>1. Setup git, make commit per lab 1 required
2. Research similar productions for project brainstorming</t>
  </si>
  <si>
    <t>N?A</t>
  </si>
  <si>
    <t>5 - Implement SPPP
7 - Prepare for presentation</t>
  </si>
  <si>
    <t>09/20-09/26</t>
  </si>
  <si>
    <t>0 - 
1 - 
5 - Work on sections of SPPP
6 - 
7 - Prepare for presentaion</t>
  </si>
  <si>
    <t>1. Work on 4 sections of SPPP
2. Helped filling progress report 
3. Prepared for presentation</t>
  </si>
  <si>
    <t>0 - Learn Vue.js, Re-familiar myself with JS
1 -  Design highlevel requirement 
2 -  Start code implemenation</t>
  </si>
  <si>
    <t>09/27-10/04</t>
  </si>
  <si>
    <t>0 - 
1 - Analysis of requirements, Create user stories
5 -
6 - 
7 - Learn Node.js</t>
  </si>
  <si>
    <t xml:space="preserve">1. Created 2 user stories
2. Learning how to code in Node.js
</t>
  </si>
  <si>
    <t>7- learn docker and other tools
2 - create user story</t>
  </si>
  <si>
    <t>2 - Design UML and Issues based on User stories 
6 - Setup docker
7 - Learn Express API, Learn JWT</t>
  </si>
  <si>
    <t>1. Design UML based on user story
2. Created sub issues for each user story
3. Setup docker environment
4. Learnt about Express API and how to use JWT for encryption</t>
  </si>
  <si>
    <t>2- Implementation of features
7-Prepare for presentaion 
2-work on SDD</t>
  </si>
  <si>
    <t>2 - Work on sections of SDD
3 - Backend software implementaion
5 - Assign user story/substories, update story points
7 - Prepare for presentaion</t>
  </si>
  <si>
    <t>1. Worked on section 1 and 2 of the SDD
2. Implemented autherization
3. Re-organized backend file structure, refractured files and functions
4. Assigned user stories with estimated story points value
5. Prepared for presentation</t>
  </si>
  <si>
    <t>3 - Implementation of more features
(Including update sercuity)</t>
  </si>
  <si>
    <r>
      <rPr>
        <rFont val="Arial"/>
        <b/>
        <color theme="1"/>
      </rPr>
      <t>Your Lead Roles</t>
    </r>
    <r>
      <rPr>
        <rFont val="Arial"/>
        <color theme="1"/>
      </rPr>
      <t>: Security Leader</t>
    </r>
  </si>
  <si>
    <t>1&amp;2</t>
  </si>
  <si>
    <t xml:space="preserve">0 - learn git 
1 - analusis what function we need
5 - make project plan and have a meeting
6 - set up git
</t>
  </si>
  <si>
    <t>1. Write the PPT and meeting minutes
2. Set up git, commit a test message on git
3. Practice powerpoint presentations</t>
  </si>
  <si>
    <t>0 - continue to learn java.script
1 - continue to define requirements
3 - start some easy code</t>
  </si>
  <si>
    <t>0 -  learn about docker
1 - create user stories
5 - set up docker
7 - Prepare for presentation 0</t>
  </si>
  <si>
    <t>1.create two user stories
2.make the ppt for ite0
3.learn docker</t>
  </si>
  <si>
    <t>0 - keep learning about vue
1 - get involved in some frontend design</t>
  </si>
  <si>
    <t>0 - learning vue
2 - 
3 - complete quiz</t>
  </si>
  <si>
    <t>1.Install and learn about the environment of vue
2.learn some easy code for vue</t>
  </si>
  <si>
    <t>0 - learning frontend
2 - think about how to design UI
3 - Have code implementations for some functions</t>
  </si>
  <si>
    <t>0 - learning frontend
2 - think about how to design login page
3 - find some sample to learn how to design '2'</t>
  </si>
  <si>
    <t>1.Participate in frontend UI design
2.complete presentation PPT
3.learn some way for build frontend
4.find some sample for design Frontend</t>
  </si>
  <si>
    <t>0 - keep learning
3 - Continue to improve the functionality of user story, such as register</t>
  </si>
  <si>
    <r>
      <rPr>
        <rFont val="Arial"/>
        <b/>
        <color rgb="FFFF0000"/>
        <sz val="16.0"/>
      </rPr>
      <t xml:space="preserve">Name: Haoran Zheng
</t>
    </r>
    <r>
      <rPr>
        <rFont val="Arial"/>
        <b/>
        <color rgb="FFFF0000"/>
      </rPr>
      <t xml:space="preserve">
(Each student should make your own sheet to report your work weekly.)</t>
    </r>
  </si>
  <si>
    <r>
      <rPr>
        <rFont val="Arial"/>
        <b/>
        <color theme="1"/>
      </rPr>
      <t>My Role in group</t>
    </r>
    <r>
      <rPr>
        <rFont val="Arial"/>
        <color theme="1"/>
      </rPr>
      <t xml:space="preserve">: Team leader. </t>
    </r>
  </si>
  <si>
    <t xml:space="preserve"> </t>
  </si>
  <si>
    <t>Total estimated time(hours)</t>
  </si>
  <si>
    <t xml:space="preserve">0 - Learn Git/Github, and train committing files through VSCode to remote Github. 
1 - Determine the framework of project, 
5 - Make project plan and meeting minutes. 
6 - Set up git, create branch. 
7 - Prepare presentation and docs. </t>
  </si>
  <si>
    <t xml:space="preserve">1. Write Part 3. of SPPP. 
2. Set up git and test commitment. 
3. Decide team roles. </t>
  </si>
  <si>
    <t xml:space="preserve">1. not familar with Git-related operations, need tutorial. 
2. Haven't decide tech stacks to use. </t>
  </si>
  <si>
    <t xml:space="preserve">Watch Github tutorials; Hold more group meetings next week to determine together what tech stacks we can and hope to apply. </t>
  </si>
  <si>
    <t>0 - Learning Git
1 - Determine tech stacks
2 - Determine name of our project and task distribution</t>
  </si>
  <si>
    <t xml:space="preserve">0 - Try create + merge branch on Github to seperate work spaces. 
1 - Define project name and tech stacks. 
2 - Frontend initialize. 
5 - Create Jira group, try divide task regions. 
6 - Download, test and learn MongoDB. 
7 - Practice presentation for Iter 0. </t>
  </si>
  <si>
    <t xml:space="preserve">1. Finished SPPP risk management and part of meeting minutes records. 
2. Distribute presentation parts of iteration 0. 
3. Created Jira group and invite group members.  </t>
  </si>
  <si>
    <t xml:space="preserve">1. Not very familiar with the workflow or creating a product like imagined. 
2. Need more practice in presentation. </t>
  </si>
  <si>
    <t xml:space="preserve">Download and learn required softwares/services; Find lessons on required skills; Practice Jira more to make better task assignment and time management. </t>
  </si>
  <si>
    <t xml:space="preserve">0 - Learn MongoDB and SQL. 
1 - Analyse user's potential requirements.
2 - Design user story to attract. 
5 - Set more detailed work distribution through meetings. 
6 - Configure required system environments. </t>
  </si>
  <si>
    <t>09/27-10/4</t>
  </si>
  <si>
    <t xml:space="preserve">0 - Learn more about vue3.
1 - Thinking about user stories and corresponding test cases. 
2 - Design the occasion in which users will use our product and ask for new features. 
3 - Give iteration 0's presentation. 
6 - Test vue's basic structure
7 - Prepare for iteration 1 and quiz. </t>
  </si>
  <si>
    <t xml:space="preserve">1. Finished the presentation of timeline and summary part in iteration 0. 
2. Submitted several user stories. 
3. Designed corresponding test cases for user stories. 
4. Modified SPPP according to team member's suggestions. </t>
  </si>
  <si>
    <t xml:space="preserve">1. Still need practice vue-related operations. 
2. Lack of backend knowledge. </t>
  </si>
  <si>
    <t>Find more videos or tutorials to learn; Coordinate between team members to do the tasks I'm more familiar with</t>
  </si>
  <si>
    <t xml:space="preserve">0 - Continue learning vue or other frontend tech stacks. 
1 - Think of more practical user stories. 
2 - Design test cases and security standards for user stories. 
5 - Manage team files in Drive folder. 
7 - Finish quiz1 on time. </t>
  </si>
  <si>
    <t>10/05 - 10/11</t>
  </si>
  <si>
    <t xml:space="preserve">0 - Learn about vue and react. 
1 - Try to deliever some more user stories. 
2 - Design test cases for user stories and the structure of frontend pages. 
5 - Archive team's files in project's general folder. 
7 - Finish quiz1. </t>
  </si>
  <si>
    <t xml:space="preserve">1. Finished quiz 1. 
2. Put some possible features in Jira's icebox. 
3. Learnt about vue sentences. </t>
  </si>
  <si>
    <t xml:space="preserve">1. Need to prepare for demo in iteration 1. 
2. Should learn how frontend and backend connects. 
3. Design more functions for project. </t>
  </si>
  <si>
    <t xml:space="preserve">Frontend/backend role assign in debate; May need to change the database platform used from MongoDB to SQL; Start to run frontend model locally. </t>
  </si>
  <si>
    <t xml:space="preserve">0 - Learn vue and construct demo frontend webpages. 
1 - Decide which user stories should be solved at the end of iteration 1(next week). 
2 - Design frontend pagessss. 
3 - Connect frontend and backend. 
4 - Test user info submission to database. 
5 - Role assignment. 
7 - Prepare for iteration 1's presentation. </t>
  </si>
  <si>
    <t>10/12 - 10/17</t>
  </si>
  <si>
    <t xml:space="preserve">1. Finished the presentation of Iteration 1. 
2. Solved several user stories, and decided which user stories will be done during next iteration. 
3. Connected frontend and backend. 
4. Finished documentations. </t>
  </si>
  <si>
    <t xml:space="preserve">1. Need registration function to avoid create user manually in database; 
2. Need to realize the jump between different sites problem; 
3. Should think about what other functions should add. </t>
  </si>
  <si>
    <t xml:space="preserve">Continue learn Vue and how common registration system works between frontend input and backend database receive; </t>
  </si>
  <si>
    <r>
      <rPr>
        <rFont val="Arial"/>
        <b/>
        <color theme="1"/>
      </rPr>
      <t>Your Lead Roles</t>
    </r>
    <r>
      <rPr>
        <rFont val="Arial"/>
        <color theme="1"/>
      </rPr>
      <t>:  requirement leader</t>
    </r>
  </si>
  <si>
    <t>0 - learning JS features
1 - define functional requirements
3 - analyszing implement requirements
5 - define nonfunctional requirement
6 - set up git
7 - research similar products</t>
  </si>
  <si>
    <t xml:space="preserve">1. Setup git, make commit per lab 1 required 
2.Write Proposed High Level Requirements,
3. set the theme of Nonfunctional Requirements, </t>
  </si>
  <si>
    <t>0 - learning JS features
5 - Implement SPPP
7 - Prepare for presentation</t>
  </si>
  <si>
    <t>0 - learning mogodb features
1 - define functional requirements
3 - analyzing frontend features
5 - Work on sections of SPPP
7 - Prepare for presentaion</t>
  </si>
  <si>
    <t>1. Work on 4 sections of SPPP
2. write the use of tools in Configuration Management Plan, 
3. determine the charts to be used,
4.determine the metrics of Quality Assurance Plan, Code Review Process, determine the links of 
7.determine references, Prepared for presentation</t>
  </si>
  <si>
    <t>0 - Learn Vue.js, mogodb with JS
1 -  Design highlevel requirement 
2 -  Start code implemenation</t>
  </si>
  <si>
    <t>0 - learning react , material UI features 
1 - define user login JIRA requirements
2 - design Exercise Tracking JIRA requiremnts          
3 - analyzing frontend features
4 - analyzing Testing Examples
5 - taking part in the frontend requiremnets meetings
6 - setting up Docker
7 - research similar websites</t>
  </si>
  <si>
    <t xml:space="preserve">1. Finishing User Login Class Diagram, Activity Diagram, Sequence Diagrm,JIRA
2. Finishing Similar Websites Templates Review
</t>
  </si>
  <si>
    <t>0-Learn react.js, vue.js,
1-Design Exercise tracking diagrams
2-analzying and implement Video and Illsutration features</t>
  </si>
  <si>
    <t>10/4-10/11</t>
  </si>
  <si>
    <t>0 - learning react , material UI features ,Rapid Api
1 - define Exercise Tracking JIRA requiremnts  
2 - design Video and Ilustration  Jira  requiremnts
3 - Implementing Video and Illsutration features
4 - analyzing Video and Ilustration  Testing Examples
5 - taking part in the frontend requiremnets meetings
7 - research similar websites</t>
  </si>
  <si>
    <t>1. Finishing Exercise Tracking Class Diagram, Activity Diagram, Sequence Diagrm,JIRA
2. Adding Password Security Explanation in SDDD
3. Starting the implementation frame of Video and Illsutration features, finishing frontend UI material features</t>
  </si>
  <si>
    <t>0-Learn react.js, vue.js,
1-Design Video and Illustration diagrams
2-Implementing Video and Illustration features</t>
  </si>
  <si>
    <t>10/11-10/18</t>
  </si>
  <si>
    <t>0 - learning react , material UI features ,Docker, Git
1 - define Video and Illustration Jira  requiremnts
2 - design Video and Ilustration API fetching, data display frame
3 - Implementing Video and Illsutration backend features
4 - analyzing Video and Ilustration Testing Examples
5 - taking part in the group meetings
6 - Testing Search and Video Illustration features
7 - research similar websites</t>
  </si>
  <si>
    <t>1. Finishing Video and Illustration Class Diagram, Activity Diagram, Sequence Diagrm,JIRA
2. Implementing Video and Illsutration backend search, select body part, fetching data from api features
3. Finishing Video and Illustration Part PPT
4. Testing the feature functions
5. Finishing Docker and Git Uploads</t>
  </si>
  <si>
    <t>0-Learn react.js, vue.js,
2-Implementing Video and Illustration Youtube API Exercises Page Details features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</si>
</sst>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horizontal="left" shrinkToFit="0" wrapText="1"/>
    </xf>
    <xf borderId="0" fillId="0" fontId="3" numFmtId="0" xfId="0" applyAlignment="1" applyFont="1">
      <alignment horizontal="left"/>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xf>
    <xf borderId="1" fillId="0" fontId="1" numFmtId="0" xfId="0" applyAlignment="1" applyBorder="1" applyFont="1">
      <alignment shrinkToFit="0" vertical="top" wrapText="1"/>
    </xf>
    <xf borderId="1" fillId="0" fontId="5" numFmtId="0" xfId="0" applyAlignment="1" applyBorder="1" applyFont="1">
      <alignment shrinkToFit="0" vertical="top" wrapText="1"/>
    </xf>
    <xf borderId="0" fillId="0" fontId="5" numFmtId="0" xfId="0" applyAlignment="1" applyFont="1">
      <alignment shrinkToFit="0" vertical="bottom" wrapText="1"/>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shrinkToFit="0" vertical="top" wrapText="1"/>
    </xf>
    <xf borderId="1" fillId="0" fontId="6" numFmtId="0" xfId="0" applyAlignment="1" applyBorder="1" applyFont="1">
      <alignment shrinkToFit="0" vertical="bottom" wrapText="1"/>
    </xf>
    <xf borderId="0" fillId="0" fontId="3" numFmtId="0" xfId="0" applyAlignment="1" applyFont="1">
      <alignment vertical="bottom"/>
    </xf>
    <xf borderId="0" fillId="0" fontId="3" numFmtId="0" xfId="0" applyFont="1"/>
    <xf borderId="0" fillId="0" fontId="3" numFmtId="0" xfId="0" applyAlignment="1" applyFont="1">
      <alignment shrinkToFit="0" vertical="top" wrapText="1"/>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3" fontId="3" numFmtId="0" xfId="0" applyAlignment="1" applyFill="1" applyFont="1">
      <alignment readingOrder="0" shrinkToFit="0" vertical="bottom" wrapText="1"/>
    </xf>
    <xf borderId="0" fillId="3" fontId="3" numFmtId="0" xfId="0" applyAlignment="1" applyFont="1">
      <alignment shrinkToFit="0" wrapText="1"/>
    </xf>
    <xf borderId="0" fillId="3" fontId="3" numFmtId="0" xfId="0" applyFont="1"/>
    <xf borderId="0" fillId="3" fontId="3" numFmtId="0" xfId="0" applyAlignment="1" applyFont="1">
      <alignment readingOrder="0" shrinkToFit="0" wrapText="1"/>
    </xf>
    <xf borderId="0" fillId="0" fontId="3" numFmtId="0" xfId="0" applyAlignment="1" applyFont="1">
      <alignment readingOrder="0"/>
    </xf>
    <xf borderId="0" fillId="3" fontId="4" numFmtId="0" xfId="0" applyAlignment="1" applyFont="1">
      <alignment readingOrder="0"/>
    </xf>
    <xf borderId="0" fillId="0" fontId="3" numFmtId="0" xfId="0" applyAlignment="1" applyFont="1">
      <alignment shrinkToFit="0" vertical="center" wrapText="1"/>
    </xf>
    <xf borderId="0" fillId="0" fontId="4" numFmtId="0" xfId="0" applyAlignment="1" applyFont="1">
      <alignment readingOrder="0" shrinkToFit="0" vertical="top" wrapText="1"/>
    </xf>
    <xf borderId="0" fillId="0" fontId="3"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7.25"/>
    <col customWidth="1" min="4" max="4" width="22.13"/>
    <col customWidth="1" min="5" max="5" width="25.75"/>
    <col customWidth="1" min="6" max="6" width="28.13"/>
    <col customWidth="1" min="7" max="7" width="9.88"/>
    <col customWidth="1" min="8" max="8" width="8.38"/>
    <col customWidth="1" min="9" max="9" width="7.13"/>
    <col customWidth="1" min="10" max="10" width="6.63"/>
    <col customWidth="1" min="11" max="11" width="9.0"/>
    <col customWidth="1" min="12" max="12" width="12.25"/>
    <col customWidth="1" min="13" max="13" width="9.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64.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72.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61.5" customHeight="1">
      <c r="A4" s="6">
        <v>0.0</v>
      </c>
      <c r="B4" s="6" t="s">
        <v>24</v>
      </c>
      <c r="C4" s="6" t="s">
        <v>25</v>
      </c>
      <c r="D4" s="7" t="s">
        <v>26</v>
      </c>
      <c r="E4" s="7" t="s">
        <v>26</v>
      </c>
      <c r="F4" s="6" t="s">
        <v>27</v>
      </c>
      <c r="G4" s="7" t="s">
        <v>26</v>
      </c>
      <c r="H4" s="7" t="s">
        <v>26</v>
      </c>
      <c r="I4" s="7" t="s">
        <v>26</v>
      </c>
      <c r="J4" s="7" t="s">
        <v>26</v>
      </c>
      <c r="K4" s="7" t="s">
        <v>26</v>
      </c>
      <c r="L4" s="7" t="s">
        <v>28</v>
      </c>
      <c r="M4" s="7" t="s">
        <v>29</v>
      </c>
      <c r="N4" s="7">
        <v>4.0</v>
      </c>
      <c r="O4" s="7" t="s">
        <v>30</v>
      </c>
      <c r="P4" s="7" t="s">
        <v>30</v>
      </c>
      <c r="Q4" s="7" t="s">
        <v>30</v>
      </c>
      <c r="R4" s="7" t="s">
        <v>30</v>
      </c>
      <c r="S4" s="7" t="s">
        <v>30</v>
      </c>
      <c r="T4" s="7" t="s">
        <v>30</v>
      </c>
      <c r="U4" s="7" t="s">
        <v>30</v>
      </c>
      <c r="V4" s="7" t="s">
        <v>31</v>
      </c>
    </row>
    <row r="5" ht="106.5" customHeight="1">
      <c r="A5" s="8">
        <v>1.0</v>
      </c>
      <c r="B5" s="8" t="s">
        <v>32</v>
      </c>
      <c r="C5" s="9" t="s">
        <v>33</v>
      </c>
      <c r="D5" s="10" t="s">
        <v>26</v>
      </c>
      <c r="E5" s="10" t="s">
        <v>26</v>
      </c>
      <c r="F5" s="6" t="s">
        <v>34</v>
      </c>
      <c r="G5" s="10">
        <v>3.0</v>
      </c>
      <c r="H5" s="10">
        <v>2.0</v>
      </c>
      <c r="I5" s="10">
        <v>2.0</v>
      </c>
      <c r="J5" s="10">
        <v>3.0</v>
      </c>
      <c r="K5" s="10">
        <v>0.0</v>
      </c>
      <c r="L5" s="10" t="s">
        <v>35</v>
      </c>
      <c r="M5" s="10" t="s">
        <v>36</v>
      </c>
      <c r="N5" s="10">
        <v>6.0</v>
      </c>
      <c r="O5" s="10">
        <v>6.0</v>
      </c>
      <c r="P5" s="10">
        <v>6.0</v>
      </c>
      <c r="Q5" s="10">
        <v>9.0</v>
      </c>
      <c r="R5" s="10">
        <v>9.0</v>
      </c>
      <c r="S5" s="10">
        <v>8.0</v>
      </c>
      <c r="T5" s="10">
        <v>4.0</v>
      </c>
      <c r="U5" s="10">
        <v>6.0</v>
      </c>
    </row>
    <row r="6" ht="15.75" customHeight="1">
      <c r="A6" s="8">
        <v>2.0</v>
      </c>
      <c r="B6" s="8"/>
      <c r="C6" s="8"/>
    </row>
    <row r="7" ht="15.75" customHeight="1">
      <c r="A7" s="8">
        <v>3.0</v>
      </c>
      <c r="B7" s="8"/>
      <c r="C7" s="8"/>
    </row>
    <row r="8" ht="15.75" customHeight="1">
      <c r="A8" s="8"/>
      <c r="B8" s="8"/>
      <c r="C8" s="8"/>
    </row>
    <row r="9" ht="15.75" customHeight="1">
      <c r="A9" s="8"/>
      <c r="B9" s="8"/>
      <c r="C9" s="8"/>
    </row>
    <row r="10" ht="15.75" customHeight="1">
      <c r="A10" s="8"/>
      <c r="B10" s="8"/>
      <c r="C10" s="8"/>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 customWidth="1" min="2" max="2" width="30.75"/>
    <col customWidth="1" min="3" max="3" width="28.88"/>
    <col customWidth="1" min="4" max="4" width="27.5"/>
    <col customWidth="1" min="5" max="5" width="22.13"/>
    <col customWidth="1" min="6" max="6" width="15.63"/>
    <col customWidth="1" min="7" max="7" width="24.88"/>
    <col customWidth="1" min="8" max="8" width="36.75"/>
    <col customWidth="1" min="9" max="9" width="23.0"/>
    <col customWidth="1" min="10" max="10" width="17.38"/>
  </cols>
  <sheetData>
    <row r="1" ht="27.0" customHeight="1">
      <c r="A1" s="11" t="s">
        <v>37</v>
      </c>
      <c r="B1" s="12"/>
      <c r="C1" s="12"/>
      <c r="D1" s="12"/>
      <c r="E1" s="12"/>
      <c r="F1" s="12"/>
      <c r="G1" s="12"/>
      <c r="H1" s="12"/>
      <c r="I1" s="12"/>
      <c r="J1" s="12"/>
      <c r="K1" s="13"/>
      <c r="L1" s="14"/>
      <c r="M1" s="14"/>
      <c r="N1" s="14"/>
      <c r="O1" s="14"/>
      <c r="P1" s="14"/>
      <c r="Q1" s="14"/>
      <c r="R1" s="14"/>
      <c r="S1" s="14"/>
      <c r="T1" s="14"/>
      <c r="U1" s="14"/>
      <c r="V1" s="14"/>
      <c r="W1" s="14"/>
      <c r="X1" s="14"/>
      <c r="Y1" s="14"/>
      <c r="Z1" s="14"/>
    </row>
    <row r="2" ht="63.75" customHeight="1">
      <c r="A2" s="15" t="s">
        <v>38</v>
      </c>
      <c r="B2" s="16" t="s">
        <v>39</v>
      </c>
      <c r="C2" s="16" t="s">
        <v>40</v>
      </c>
      <c r="D2" s="16" t="s">
        <v>41</v>
      </c>
      <c r="E2" s="16" t="s">
        <v>42</v>
      </c>
      <c r="F2" s="16" t="s">
        <v>43</v>
      </c>
      <c r="G2" s="16" t="s">
        <v>44</v>
      </c>
      <c r="H2" s="16" t="s">
        <v>45</v>
      </c>
      <c r="I2" s="16" t="s">
        <v>46</v>
      </c>
      <c r="J2" s="16" t="s">
        <v>47</v>
      </c>
      <c r="K2" s="17" t="s">
        <v>48</v>
      </c>
      <c r="L2" s="18"/>
      <c r="M2" s="18"/>
      <c r="N2" s="18"/>
      <c r="O2" s="18"/>
      <c r="P2" s="18"/>
      <c r="Q2" s="18"/>
      <c r="R2" s="18"/>
      <c r="S2" s="18"/>
      <c r="T2" s="18"/>
      <c r="U2" s="18"/>
      <c r="V2" s="18"/>
      <c r="W2" s="18"/>
      <c r="X2" s="18"/>
      <c r="Y2" s="18"/>
      <c r="Z2" s="18"/>
    </row>
    <row r="3">
      <c r="A3" s="8" t="s">
        <v>49</v>
      </c>
      <c r="B3" s="8" t="s">
        <v>50</v>
      </c>
      <c r="C3" s="8"/>
      <c r="D3" s="8"/>
      <c r="E3" s="8"/>
      <c r="F3" s="8" t="s">
        <v>51</v>
      </c>
      <c r="G3" s="8"/>
      <c r="H3" s="8"/>
      <c r="I3" s="8"/>
      <c r="J3" s="8"/>
      <c r="K3" s="8"/>
    </row>
    <row r="4" ht="66.0" customHeight="1">
      <c r="A4" s="8" t="s">
        <v>52</v>
      </c>
      <c r="B4" s="8" t="s">
        <v>53</v>
      </c>
      <c r="C4" s="8"/>
      <c r="D4" s="8"/>
      <c r="E4" s="8"/>
      <c r="F4" s="8" t="s">
        <v>54</v>
      </c>
      <c r="G4" s="8"/>
      <c r="H4" s="8"/>
      <c r="I4" s="8"/>
      <c r="J4" s="8"/>
      <c r="K4" s="8"/>
    </row>
    <row r="5" ht="138.75" customHeight="1">
      <c r="A5" s="19" t="s">
        <v>55</v>
      </c>
      <c r="B5" s="6" t="s">
        <v>56</v>
      </c>
      <c r="F5" s="20" t="s">
        <v>57</v>
      </c>
    </row>
    <row r="6" ht="148.5" customHeight="1">
      <c r="A6" s="10" t="s">
        <v>58</v>
      </c>
      <c r="B6" s="10" t="s">
        <v>59</v>
      </c>
      <c r="D6" s="10" t="s">
        <v>60</v>
      </c>
      <c r="F6" s="10" t="s">
        <v>61</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62</v>
      </c>
      <c r="B1" s="22"/>
      <c r="C1" s="22"/>
      <c r="D1" s="22"/>
      <c r="E1" s="22"/>
      <c r="F1" s="22"/>
      <c r="G1" s="23"/>
      <c r="H1" s="23"/>
      <c r="I1" s="23"/>
      <c r="J1" s="23"/>
      <c r="K1" s="23"/>
      <c r="L1" s="23"/>
      <c r="M1" s="23"/>
      <c r="N1" s="23"/>
      <c r="O1" s="23"/>
      <c r="P1" s="8"/>
      <c r="Q1" s="8"/>
      <c r="R1" s="23"/>
      <c r="S1" s="23"/>
      <c r="T1" s="8"/>
      <c r="U1" s="8"/>
      <c r="V1" s="8"/>
    </row>
    <row r="2" ht="39.75" customHeight="1">
      <c r="A2" s="22" t="s">
        <v>63</v>
      </c>
      <c r="G2" s="23"/>
      <c r="H2" s="23"/>
      <c r="I2" s="23"/>
      <c r="J2" s="23"/>
      <c r="K2" s="23"/>
      <c r="L2" s="23"/>
      <c r="M2" s="23"/>
      <c r="N2" s="23"/>
      <c r="O2" s="23"/>
      <c r="P2" s="8"/>
      <c r="Q2" s="8"/>
      <c r="R2" s="23"/>
      <c r="S2" s="23"/>
      <c r="T2" s="8"/>
      <c r="U2" s="8"/>
      <c r="V2" s="8"/>
    </row>
    <row r="3" ht="73.5" customHeight="1">
      <c r="A3" s="2" t="s">
        <v>64</v>
      </c>
      <c r="B3" s="2" t="s">
        <v>3</v>
      </c>
      <c r="C3" s="2" t="s">
        <v>65</v>
      </c>
      <c r="D3" s="2" t="s">
        <v>66</v>
      </c>
      <c r="E3" s="2" t="s">
        <v>67</v>
      </c>
      <c r="F3" s="2" t="s">
        <v>68</v>
      </c>
      <c r="G3" s="2" t="s">
        <v>16</v>
      </c>
      <c r="H3" s="2" t="s">
        <v>17</v>
      </c>
      <c r="I3" s="2" t="s">
        <v>18</v>
      </c>
      <c r="J3" s="2" t="s">
        <v>19</v>
      </c>
      <c r="K3" s="2" t="s">
        <v>20</v>
      </c>
      <c r="L3" s="2" t="s">
        <v>21</v>
      </c>
      <c r="M3" s="2" t="s">
        <v>22</v>
      </c>
      <c r="N3" s="2" t="s">
        <v>69</v>
      </c>
      <c r="O3" s="2" t="s">
        <v>70</v>
      </c>
      <c r="P3" s="3" t="s">
        <v>71</v>
      </c>
      <c r="Q3" s="3" t="s">
        <v>72</v>
      </c>
      <c r="R3" s="2" t="s">
        <v>73</v>
      </c>
      <c r="S3" s="2" t="s">
        <v>74</v>
      </c>
      <c r="T3" s="3"/>
      <c r="U3" s="3"/>
      <c r="V3" s="3"/>
      <c r="W3" s="4"/>
      <c r="X3" s="4"/>
      <c r="Y3" s="4"/>
      <c r="Z3" s="4"/>
    </row>
    <row r="4" ht="105.75" customHeight="1">
      <c r="A4" s="24">
        <v>1.0</v>
      </c>
      <c r="B4" s="24" t="s">
        <v>75</v>
      </c>
      <c r="C4" s="24">
        <f>D4+E4</f>
        <v>7</v>
      </c>
      <c r="D4" s="24">
        <f>sum(G4:N4)</f>
        <v>6</v>
      </c>
      <c r="E4" s="24">
        <v>1.0</v>
      </c>
      <c r="F4" s="24" t="s">
        <v>76</v>
      </c>
      <c r="G4" s="24">
        <v>3.0</v>
      </c>
      <c r="H4" s="24">
        <v>1.0</v>
      </c>
      <c r="I4" s="24"/>
      <c r="J4" s="24"/>
      <c r="K4" s="24"/>
      <c r="L4" s="24">
        <v>0.5</v>
      </c>
      <c r="M4" s="24">
        <v>1.0</v>
      </c>
      <c r="N4" s="24">
        <v>0.5</v>
      </c>
      <c r="O4" s="24" t="s">
        <v>77</v>
      </c>
      <c r="P4" s="24" t="s">
        <v>78</v>
      </c>
      <c r="Q4" s="24" t="s">
        <v>79</v>
      </c>
      <c r="R4" s="24" t="s">
        <v>80</v>
      </c>
      <c r="S4" s="24">
        <v>6.0</v>
      </c>
      <c r="T4" s="8"/>
      <c r="U4" s="8"/>
      <c r="V4" s="24"/>
      <c r="W4" s="25"/>
      <c r="X4" s="25"/>
      <c r="Y4" s="25"/>
      <c r="Z4" s="25"/>
    </row>
    <row r="5" ht="15.75" customHeight="1">
      <c r="G5" s="8"/>
      <c r="H5" s="8"/>
      <c r="I5" s="8"/>
      <c r="J5" s="8"/>
      <c r="K5" s="8"/>
      <c r="L5" s="8"/>
      <c r="M5" s="8"/>
      <c r="N5" s="8"/>
      <c r="O5" s="8"/>
      <c r="P5" s="8"/>
      <c r="Q5" s="8"/>
      <c r="R5" s="8"/>
      <c r="S5" s="8"/>
      <c r="T5" s="8"/>
      <c r="U5" s="8"/>
      <c r="V5" s="8"/>
    </row>
    <row r="6" ht="15.75" customHeight="1">
      <c r="G6" s="8"/>
      <c r="H6" s="8"/>
      <c r="I6" s="8"/>
      <c r="J6" s="8"/>
      <c r="K6" s="8"/>
      <c r="L6" s="8"/>
      <c r="M6" s="8"/>
      <c r="N6" s="8"/>
      <c r="O6" s="8"/>
      <c r="P6" s="8"/>
      <c r="Q6" s="8"/>
      <c r="R6" s="8"/>
      <c r="S6" s="8"/>
      <c r="T6" s="8"/>
      <c r="U6" s="8"/>
      <c r="V6" s="8"/>
    </row>
    <row r="7" ht="15.75" customHeight="1">
      <c r="G7" s="8"/>
      <c r="H7" s="8"/>
      <c r="I7" s="8"/>
      <c r="J7" s="8"/>
      <c r="K7" s="8"/>
      <c r="L7" s="8"/>
      <c r="M7" s="8"/>
      <c r="N7" s="8"/>
      <c r="O7" s="8"/>
      <c r="P7" s="8"/>
      <c r="Q7" s="8"/>
      <c r="R7" s="8"/>
      <c r="S7" s="8"/>
      <c r="T7" s="8"/>
      <c r="U7" s="8"/>
      <c r="V7" s="8"/>
    </row>
    <row r="8" ht="15.75" customHeight="1">
      <c r="G8" s="8"/>
      <c r="H8" s="8"/>
      <c r="I8" s="8"/>
      <c r="J8" s="8"/>
      <c r="K8" s="8"/>
      <c r="L8" s="8"/>
      <c r="M8" s="8"/>
      <c r="N8" s="8"/>
      <c r="O8" s="8"/>
      <c r="P8" s="8"/>
      <c r="Q8" s="8"/>
      <c r="R8" s="8"/>
      <c r="S8" s="8"/>
      <c r="T8" s="8"/>
      <c r="U8" s="8"/>
      <c r="V8" s="8"/>
    </row>
    <row r="9" ht="15.75" customHeight="1">
      <c r="G9" s="8"/>
      <c r="H9" s="8"/>
      <c r="I9" s="8"/>
      <c r="J9" s="8"/>
      <c r="K9" s="8"/>
      <c r="L9" s="8"/>
      <c r="M9" s="8"/>
      <c r="N9" s="8"/>
      <c r="O9" s="8"/>
      <c r="P9" s="8"/>
      <c r="Q9" s="8"/>
      <c r="R9" s="8"/>
      <c r="S9" s="8"/>
      <c r="T9" s="8"/>
      <c r="U9" s="8"/>
      <c r="V9" s="8"/>
    </row>
    <row r="10" ht="15.75" customHeight="1">
      <c r="G10" s="8"/>
      <c r="H10" s="8"/>
      <c r="I10" s="8"/>
      <c r="J10" s="8"/>
      <c r="K10" s="8"/>
      <c r="L10" s="8"/>
      <c r="M10" s="8"/>
      <c r="N10" s="8"/>
      <c r="O10" s="8"/>
      <c r="P10" s="8"/>
      <c r="Q10" s="8"/>
      <c r="R10" s="8"/>
      <c r="S10" s="8"/>
      <c r="T10" s="8"/>
      <c r="U10" s="8"/>
      <c r="V10" s="8"/>
    </row>
    <row r="11" ht="15.75" customHeight="1">
      <c r="G11" s="8"/>
      <c r="H11" s="8"/>
      <c r="I11" s="8"/>
      <c r="J11" s="8"/>
      <c r="K11" s="8"/>
      <c r="L11" s="8"/>
      <c r="M11" s="8"/>
      <c r="N11" s="8"/>
      <c r="O11" s="8"/>
      <c r="P11" s="8"/>
      <c r="Q11" s="8"/>
      <c r="R11" s="8"/>
      <c r="S11" s="8"/>
      <c r="T11" s="8"/>
      <c r="U11" s="8"/>
      <c r="V11" s="8"/>
    </row>
    <row r="12" ht="15.75" customHeight="1">
      <c r="G12" s="8"/>
      <c r="H12" s="8"/>
      <c r="I12" s="8"/>
      <c r="J12" s="8"/>
      <c r="K12" s="8"/>
      <c r="L12" s="8"/>
      <c r="M12" s="8"/>
      <c r="N12" s="8"/>
      <c r="O12" s="8"/>
      <c r="P12" s="8"/>
      <c r="Q12" s="8"/>
      <c r="R12" s="8"/>
      <c r="S12" s="8"/>
      <c r="T12" s="8"/>
      <c r="U12" s="8"/>
      <c r="V12" s="8"/>
    </row>
    <row r="13" ht="15.75" customHeight="1">
      <c r="G13" s="8"/>
      <c r="H13" s="8"/>
      <c r="I13" s="8"/>
      <c r="J13" s="8"/>
      <c r="K13" s="8"/>
      <c r="L13" s="8"/>
      <c r="M13" s="8"/>
      <c r="N13" s="8"/>
      <c r="O13" s="8"/>
      <c r="P13" s="8"/>
      <c r="Q13" s="8"/>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62</v>
      </c>
      <c r="B1" s="22"/>
      <c r="C1" s="22"/>
      <c r="D1" s="22"/>
      <c r="E1" s="22"/>
      <c r="F1" s="22"/>
      <c r="G1" s="23"/>
      <c r="H1" s="23"/>
      <c r="I1" s="23"/>
      <c r="J1" s="23"/>
      <c r="K1" s="23"/>
      <c r="L1" s="23"/>
      <c r="M1" s="23"/>
      <c r="N1" s="23"/>
      <c r="O1" s="23"/>
      <c r="P1" s="8"/>
      <c r="Q1" s="8"/>
      <c r="R1" s="23"/>
      <c r="S1" s="23"/>
      <c r="T1" s="8"/>
      <c r="U1" s="8"/>
      <c r="V1" s="8"/>
    </row>
    <row r="2" ht="39.75" customHeight="1">
      <c r="A2" s="26" t="s">
        <v>81</v>
      </c>
      <c r="G2" s="23"/>
      <c r="H2" s="23"/>
      <c r="I2" s="23"/>
      <c r="J2" s="23"/>
      <c r="K2" s="23"/>
      <c r="L2" s="23"/>
      <c r="M2" s="23"/>
      <c r="N2" s="23"/>
      <c r="O2" s="23"/>
      <c r="P2" s="8"/>
      <c r="Q2" s="8"/>
      <c r="R2" s="23"/>
      <c r="S2" s="23"/>
      <c r="T2" s="8"/>
      <c r="U2" s="8"/>
      <c r="V2" s="8"/>
    </row>
    <row r="3" ht="73.5" customHeight="1">
      <c r="A3" s="2" t="s">
        <v>64</v>
      </c>
      <c r="B3" s="2" t="s">
        <v>3</v>
      </c>
      <c r="C3" s="2" t="s">
        <v>65</v>
      </c>
      <c r="D3" s="2" t="s">
        <v>66</v>
      </c>
      <c r="E3" s="2" t="s">
        <v>67</v>
      </c>
      <c r="F3" s="2" t="s">
        <v>68</v>
      </c>
      <c r="G3" s="2" t="s">
        <v>16</v>
      </c>
      <c r="H3" s="2" t="s">
        <v>17</v>
      </c>
      <c r="I3" s="2" t="s">
        <v>18</v>
      </c>
      <c r="J3" s="2" t="s">
        <v>19</v>
      </c>
      <c r="K3" s="2" t="s">
        <v>20</v>
      </c>
      <c r="L3" s="2" t="s">
        <v>21</v>
      </c>
      <c r="M3" s="2" t="s">
        <v>22</v>
      </c>
      <c r="N3" s="2" t="s">
        <v>69</v>
      </c>
      <c r="O3" s="2" t="s">
        <v>70</v>
      </c>
      <c r="P3" s="3" t="s">
        <v>71</v>
      </c>
      <c r="Q3" s="3" t="s">
        <v>72</v>
      </c>
      <c r="R3" s="2" t="s">
        <v>73</v>
      </c>
      <c r="S3" s="2" t="s">
        <v>74</v>
      </c>
      <c r="T3" s="3"/>
      <c r="U3" s="3"/>
      <c r="V3" s="3"/>
      <c r="W3" s="4"/>
      <c r="X3" s="4"/>
      <c r="Y3" s="4"/>
      <c r="Z3" s="4"/>
    </row>
    <row r="4">
      <c r="A4" s="27">
        <v>1.0</v>
      </c>
      <c r="B4" s="27" t="s">
        <v>82</v>
      </c>
      <c r="C4" s="27">
        <f t="shared" ref="C4:C7" si="1">D4+E4</f>
        <v>7.5</v>
      </c>
      <c r="D4" s="27">
        <f t="shared" ref="D4:D7" si="2">sum(G4:N4)</f>
        <v>4.5</v>
      </c>
      <c r="E4" s="27">
        <v>3.0</v>
      </c>
      <c r="F4" s="27" t="s">
        <v>83</v>
      </c>
      <c r="G4" s="27">
        <v>1.0</v>
      </c>
      <c r="H4" s="27"/>
      <c r="I4" s="27"/>
      <c r="J4" s="27"/>
      <c r="K4" s="27"/>
      <c r="L4" s="27">
        <v>3.0</v>
      </c>
      <c r="M4" s="27">
        <v>0.5</v>
      </c>
      <c r="N4" s="27"/>
      <c r="O4" s="27" t="s">
        <v>84</v>
      </c>
      <c r="P4" s="27"/>
      <c r="Q4" s="27"/>
      <c r="R4" s="27" t="s">
        <v>85</v>
      </c>
      <c r="S4" s="27">
        <v>5.0</v>
      </c>
      <c r="T4" s="27"/>
      <c r="U4" s="27"/>
      <c r="V4" s="27"/>
      <c r="W4" s="28"/>
      <c r="X4" s="28"/>
      <c r="Y4" s="28"/>
      <c r="Z4" s="28"/>
    </row>
    <row r="5" ht="109.5" customHeight="1">
      <c r="A5" s="10">
        <v>2.0</v>
      </c>
      <c r="B5" s="10" t="s">
        <v>86</v>
      </c>
      <c r="C5" s="27">
        <f t="shared" si="1"/>
        <v>10.5</v>
      </c>
      <c r="D5" s="27">
        <f t="shared" si="2"/>
        <v>7.5</v>
      </c>
      <c r="E5" s="27">
        <v>3.0</v>
      </c>
      <c r="F5" s="29" t="s">
        <v>87</v>
      </c>
      <c r="G5" s="27"/>
      <c r="H5" s="29">
        <v>2.0</v>
      </c>
      <c r="I5" s="29">
        <v>0.5</v>
      </c>
      <c r="J5" s="29">
        <v>3.0</v>
      </c>
      <c r="K5" s="27"/>
      <c r="L5" s="27"/>
      <c r="M5" s="27"/>
      <c r="N5" s="29">
        <v>2.0</v>
      </c>
      <c r="O5" s="29" t="s">
        <v>88</v>
      </c>
      <c r="P5" s="27"/>
      <c r="Q5" s="27"/>
      <c r="R5" s="29" t="s">
        <v>89</v>
      </c>
      <c r="S5" s="29">
        <v>15.0</v>
      </c>
      <c r="T5" s="8"/>
      <c r="U5" s="8"/>
      <c r="V5" s="8"/>
    </row>
    <row r="6" ht="127.5" customHeight="1">
      <c r="A6" s="10">
        <v>3.0</v>
      </c>
      <c r="B6" s="10" t="s">
        <v>90</v>
      </c>
      <c r="C6" s="27">
        <f t="shared" si="1"/>
        <v>12</v>
      </c>
      <c r="D6" s="27">
        <f t="shared" si="2"/>
        <v>9</v>
      </c>
      <c r="E6" s="27">
        <v>3.0</v>
      </c>
      <c r="F6" s="29" t="s">
        <v>91</v>
      </c>
      <c r="G6" s="27"/>
      <c r="H6" s="27"/>
      <c r="I6" s="29">
        <v>1.0</v>
      </c>
      <c r="J6" s="29">
        <v>5.0</v>
      </c>
      <c r="K6" s="29">
        <v>1.0</v>
      </c>
      <c r="L6" s="27"/>
      <c r="M6" s="29">
        <v>2.0</v>
      </c>
      <c r="N6" s="27"/>
      <c r="O6" s="29" t="s">
        <v>92</v>
      </c>
      <c r="P6" s="27"/>
      <c r="Q6" s="27"/>
      <c r="R6" s="29" t="s">
        <v>93</v>
      </c>
      <c r="S6" s="29">
        <v>15.0</v>
      </c>
      <c r="T6" s="8"/>
      <c r="U6" s="8"/>
      <c r="V6" s="8"/>
    </row>
    <row r="7" ht="144.75" customHeight="1">
      <c r="A7" s="10">
        <v>4.0</v>
      </c>
      <c r="B7" s="10" t="s">
        <v>94</v>
      </c>
      <c r="C7" s="27">
        <f t="shared" si="1"/>
        <v>16.5</v>
      </c>
      <c r="D7" s="27">
        <f t="shared" si="2"/>
        <v>13.5</v>
      </c>
      <c r="E7" s="27">
        <v>3.0</v>
      </c>
      <c r="F7" s="29" t="s">
        <v>95</v>
      </c>
      <c r="G7" s="29">
        <v>0.5</v>
      </c>
      <c r="H7" s="27"/>
      <c r="I7" s="29">
        <v>1.0</v>
      </c>
      <c r="J7" s="29">
        <v>6.0</v>
      </c>
      <c r="K7" s="29">
        <v>1.0</v>
      </c>
      <c r="L7" s="29">
        <v>3.0</v>
      </c>
      <c r="M7" s="29">
        <v>1.0</v>
      </c>
      <c r="N7" s="29">
        <v>1.0</v>
      </c>
      <c r="O7" s="29" t="s">
        <v>96</v>
      </c>
      <c r="P7" s="29" t="s">
        <v>97</v>
      </c>
      <c r="Q7" s="29" t="s">
        <v>98</v>
      </c>
      <c r="R7" s="29" t="s">
        <v>99</v>
      </c>
      <c r="S7" s="29">
        <v>17.0</v>
      </c>
      <c r="T7" s="8"/>
      <c r="U7" s="8"/>
      <c r="V7" s="8"/>
    </row>
    <row r="8" ht="15.75" customHeight="1">
      <c r="G8" s="8"/>
      <c r="H8" s="8"/>
      <c r="I8" s="8"/>
      <c r="J8" s="8"/>
      <c r="K8" s="8"/>
      <c r="L8" s="8"/>
      <c r="M8" s="8"/>
      <c r="N8" s="8"/>
      <c r="O8" s="8"/>
      <c r="P8" s="8"/>
      <c r="Q8" s="8"/>
      <c r="R8" s="8"/>
      <c r="S8" s="8"/>
      <c r="T8" s="8"/>
      <c r="U8" s="8"/>
      <c r="V8" s="8"/>
    </row>
    <row r="9" ht="15.75" customHeight="1">
      <c r="G9" s="8"/>
      <c r="H9" s="8"/>
      <c r="I9" s="8"/>
      <c r="J9" s="8"/>
      <c r="K9" s="8"/>
      <c r="L9" s="8"/>
      <c r="M9" s="8"/>
      <c r="N9" s="8"/>
      <c r="O9" s="8"/>
      <c r="P9" s="8"/>
      <c r="Q9" s="8"/>
      <c r="R9" s="8"/>
      <c r="S9" s="8"/>
      <c r="T9" s="8"/>
      <c r="U9" s="8"/>
      <c r="V9" s="8"/>
    </row>
    <row r="10" ht="15.75" customHeight="1">
      <c r="G10" s="8"/>
      <c r="H10" s="8"/>
      <c r="I10" s="8"/>
      <c r="J10" s="8"/>
      <c r="K10" s="8"/>
      <c r="L10" s="8"/>
      <c r="M10" s="8"/>
      <c r="N10" s="8"/>
      <c r="O10" s="8"/>
      <c r="P10" s="8"/>
      <c r="Q10" s="8"/>
      <c r="R10" s="8"/>
      <c r="S10" s="8"/>
      <c r="T10" s="8"/>
      <c r="U10" s="8"/>
      <c r="V10" s="8"/>
    </row>
    <row r="11" ht="15.75" customHeight="1">
      <c r="G11" s="8"/>
      <c r="H11" s="8"/>
      <c r="I11" s="8"/>
      <c r="J11" s="8"/>
      <c r="K11" s="8"/>
      <c r="L11" s="8"/>
      <c r="M11" s="8"/>
      <c r="N11" s="8"/>
      <c r="O11" s="8"/>
      <c r="P11" s="8"/>
      <c r="Q11" s="8"/>
      <c r="R11" s="8"/>
      <c r="S11" s="8"/>
      <c r="T11" s="8"/>
      <c r="U11" s="8"/>
      <c r="V11" s="8"/>
    </row>
    <row r="12" ht="15.75" customHeight="1">
      <c r="G12" s="8"/>
      <c r="H12" s="8"/>
      <c r="I12" s="8"/>
      <c r="J12" s="8"/>
      <c r="K12" s="8"/>
      <c r="L12" s="8"/>
      <c r="M12" s="8"/>
      <c r="N12" s="8"/>
      <c r="O12" s="8"/>
      <c r="P12" s="8"/>
      <c r="Q12" s="8"/>
      <c r="R12" s="8"/>
      <c r="S12" s="8"/>
      <c r="T12" s="8"/>
      <c r="U12" s="8"/>
      <c r="V12" s="8"/>
    </row>
    <row r="13" ht="15.75" customHeight="1">
      <c r="G13" s="8"/>
      <c r="H13" s="8"/>
      <c r="I13" s="8"/>
      <c r="J13" s="8"/>
      <c r="K13" s="8"/>
      <c r="L13" s="8"/>
      <c r="M13" s="8"/>
      <c r="N13" s="8"/>
      <c r="O13" s="8"/>
      <c r="P13" s="8"/>
      <c r="Q13" s="8"/>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4.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62</v>
      </c>
      <c r="B1" s="22"/>
      <c r="C1" s="22"/>
      <c r="D1" s="22"/>
      <c r="E1" s="22"/>
      <c r="F1" s="22"/>
      <c r="G1" s="23"/>
      <c r="H1" s="23"/>
      <c r="I1" s="23"/>
      <c r="J1" s="23"/>
      <c r="K1" s="23"/>
      <c r="L1" s="23"/>
      <c r="M1" s="23"/>
      <c r="N1" s="23"/>
      <c r="O1" s="23"/>
      <c r="P1" s="8"/>
      <c r="Q1" s="8"/>
      <c r="R1" s="23"/>
      <c r="S1" s="23"/>
      <c r="T1" s="8"/>
      <c r="U1" s="8"/>
      <c r="V1" s="8"/>
    </row>
    <row r="2" ht="39.75" customHeight="1">
      <c r="A2" s="22" t="s">
        <v>100</v>
      </c>
      <c r="G2" s="23"/>
      <c r="H2" s="23"/>
      <c r="I2" s="23"/>
      <c r="J2" s="23"/>
      <c r="K2" s="23"/>
      <c r="L2" s="23"/>
      <c r="M2" s="23"/>
      <c r="N2" s="23"/>
      <c r="O2" s="23"/>
      <c r="P2" s="8"/>
      <c r="Q2" s="8"/>
      <c r="R2" s="23"/>
      <c r="S2" s="23"/>
      <c r="T2" s="8"/>
      <c r="U2" s="8"/>
      <c r="V2" s="8"/>
    </row>
    <row r="3" ht="73.5" customHeight="1">
      <c r="A3" s="2" t="s">
        <v>64</v>
      </c>
      <c r="B3" s="2" t="s">
        <v>3</v>
      </c>
      <c r="C3" s="2" t="s">
        <v>65</v>
      </c>
      <c r="D3" s="2" t="s">
        <v>66</v>
      </c>
      <c r="E3" s="2" t="s">
        <v>67</v>
      </c>
      <c r="F3" s="2" t="s">
        <v>68</v>
      </c>
      <c r="G3" s="2" t="s">
        <v>16</v>
      </c>
      <c r="H3" s="2" t="s">
        <v>17</v>
      </c>
      <c r="I3" s="2" t="s">
        <v>18</v>
      </c>
      <c r="J3" s="2" t="s">
        <v>19</v>
      </c>
      <c r="K3" s="2" t="s">
        <v>20</v>
      </c>
      <c r="L3" s="2" t="s">
        <v>21</v>
      </c>
      <c r="M3" s="2" t="s">
        <v>22</v>
      </c>
      <c r="N3" s="2" t="s">
        <v>69</v>
      </c>
      <c r="O3" s="2" t="s">
        <v>70</v>
      </c>
      <c r="P3" s="3" t="s">
        <v>71</v>
      </c>
      <c r="Q3" s="3" t="s">
        <v>72</v>
      </c>
      <c r="R3" s="2" t="s">
        <v>73</v>
      </c>
      <c r="S3" s="2" t="s">
        <v>74</v>
      </c>
      <c r="T3" s="3"/>
      <c r="U3" s="3"/>
      <c r="V3" s="3"/>
      <c r="W3" s="4"/>
      <c r="X3" s="4"/>
      <c r="Y3" s="4"/>
      <c r="Z3" s="4"/>
    </row>
    <row r="4" ht="122.25" customHeight="1">
      <c r="A4" s="19">
        <v>1.0</v>
      </c>
      <c r="B4" s="19" t="s">
        <v>101</v>
      </c>
      <c r="C4" s="19">
        <v>8.0</v>
      </c>
      <c r="D4" s="19">
        <v>5.0</v>
      </c>
      <c r="E4" s="19">
        <v>3.0</v>
      </c>
      <c r="F4" s="19" t="s">
        <v>102</v>
      </c>
      <c r="G4" s="8"/>
      <c r="H4" s="8"/>
      <c r="I4" s="8">
        <v>2.0</v>
      </c>
      <c r="J4" s="8">
        <v>1.0</v>
      </c>
      <c r="K4" s="8">
        <v>0.5</v>
      </c>
      <c r="L4" s="8">
        <v>2.0</v>
      </c>
      <c r="M4" s="8">
        <v>2.0</v>
      </c>
      <c r="N4" s="8"/>
      <c r="O4" s="8" t="s">
        <v>103</v>
      </c>
      <c r="P4" s="9" t="s">
        <v>26</v>
      </c>
      <c r="Q4" s="9" t="s">
        <v>26</v>
      </c>
      <c r="R4" s="8" t="s">
        <v>104</v>
      </c>
      <c r="S4" s="8">
        <v>6.0</v>
      </c>
      <c r="T4" s="8"/>
      <c r="U4" s="8"/>
      <c r="V4" s="8"/>
    </row>
    <row r="5" ht="105.0" customHeight="1">
      <c r="A5" s="10">
        <v>3.0</v>
      </c>
      <c r="B5" s="10" t="s">
        <v>86</v>
      </c>
      <c r="C5" s="10">
        <v>5.0</v>
      </c>
      <c r="D5" s="10">
        <v>5.0</v>
      </c>
      <c r="E5" s="10">
        <v>1.0</v>
      </c>
      <c r="F5" s="10" t="s">
        <v>105</v>
      </c>
      <c r="G5" s="9">
        <v>2.0</v>
      </c>
      <c r="H5" s="9">
        <v>2.0</v>
      </c>
      <c r="I5" s="8"/>
      <c r="J5" s="8"/>
      <c r="K5" s="9">
        <v>1.0</v>
      </c>
      <c r="L5" s="8"/>
      <c r="M5" s="8"/>
      <c r="N5" s="8"/>
      <c r="O5" s="9" t="s">
        <v>106</v>
      </c>
      <c r="P5" s="9" t="s">
        <v>26</v>
      </c>
      <c r="Q5" s="9" t="s">
        <v>26</v>
      </c>
      <c r="R5" s="9" t="s">
        <v>107</v>
      </c>
      <c r="S5" s="9">
        <v>6.0</v>
      </c>
      <c r="T5" s="8"/>
      <c r="U5" s="8"/>
      <c r="V5" s="8"/>
    </row>
    <row r="6" ht="82.5" customHeight="1">
      <c r="A6" s="10">
        <v>4.0</v>
      </c>
      <c r="B6" s="10" t="s">
        <v>108</v>
      </c>
      <c r="C6" s="10">
        <v>6.0</v>
      </c>
      <c r="D6" s="10">
        <v>6.0</v>
      </c>
      <c r="E6" s="10">
        <v>0.0</v>
      </c>
      <c r="F6" s="10" t="s">
        <v>109</v>
      </c>
      <c r="G6" s="9">
        <v>3.0</v>
      </c>
      <c r="H6" s="8"/>
      <c r="I6" s="9">
        <v>3.0</v>
      </c>
      <c r="J6" s="8"/>
      <c r="K6" s="8"/>
      <c r="L6" s="8"/>
      <c r="M6" s="8"/>
      <c r="N6" s="8"/>
      <c r="O6" s="9" t="s">
        <v>110</v>
      </c>
      <c r="P6" s="9" t="s">
        <v>26</v>
      </c>
      <c r="Q6" s="9" t="s">
        <v>26</v>
      </c>
      <c r="R6" s="9" t="s">
        <v>111</v>
      </c>
      <c r="S6" s="9">
        <v>15.0</v>
      </c>
      <c r="T6" s="8"/>
      <c r="U6" s="8"/>
      <c r="V6" s="8"/>
    </row>
    <row r="7" ht="113.25" customHeight="1">
      <c r="A7" s="10">
        <v>5.0</v>
      </c>
      <c r="B7" s="10" t="s">
        <v>94</v>
      </c>
      <c r="C7" s="10">
        <v>15.0</v>
      </c>
      <c r="D7" s="10">
        <v>10.0</v>
      </c>
      <c r="E7" s="10">
        <v>5.0</v>
      </c>
      <c r="F7" s="10" t="s">
        <v>112</v>
      </c>
      <c r="G7" s="9">
        <v>6.0</v>
      </c>
      <c r="H7" s="8"/>
      <c r="I7" s="9">
        <v>2.0</v>
      </c>
      <c r="J7" s="8"/>
      <c r="K7" s="9">
        <v>2.0</v>
      </c>
      <c r="L7" s="8"/>
      <c r="M7" s="8"/>
      <c r="N7" s="8"/>
      <c r="O7" s="9" t="s">
        <v>113</v>
      </c>
      <c r="P7" s="9" t="s">
        <v>26</v>
      </c>
      <c r="Q7" s="9" t="s">
        <v>26</v>
      </c>
      <c r="R7" s="9" t="s">
        <v>114</v>
      </c>
      <c r="S7" s="9">
        <v>10.0</v>
      </c>
      <c r="T7" s="8"/>
      <c r="U7" s="8"/>
      <c r="V7" s="8"/>
    </row>
    <row r="8" ht="15.75" customHeight="1">
      <c r="G8" s="8"/>
      <c r="H8" s="8"/>
      <c r="I8" s="8"/>
      <c r="J8" s="8"/>
      <c r="K8" s="8"/>
      <c r="L8" s="8"/>
      <c r="M8" s="8"/>
      <c r="N8" s="8"/>
      <c r="O8" s="8"/>
      <c r="P8" s="8"/>
      <c r="Q8" s="8"/>
      <c r="R8" s="8"/>
      <c r="S8" s="8"/>
      <c r="T8" s="8"/>
      <c r="U8" s="8"/>
      <c r="V8" s="8"/>
    </row>
    <row r="9" ht="15.75" customHeight="1">
      <c r="G9" s="8"/>
      <c r="H9" s="8"/>
      <c r="I9" s="8"/>
      <c r="J9" s="8"/>
      <c r="K9" s="8"/>
      <c r="L9" s="8"/>
      <c r="M9" s="8"/>
      <c r="N9" s="8"/>
      <c r="O9" s="8"/>
      <c r="P9" s="8"/>
      <c r="Q9" s="8"/>
      <c r="R9" s="8"/>
      <c r="S9" s="8"/>
      <c r="T9" s="8"/>
      <c r="U9" s="8"/>
      <c r="V9" s="8"/>
    </row>
    <row r="10" ht="15.75" customHeight="1">
      <c r="G10" s="8"/>
      <c r="H10" s="8"/>
      <c r="I10" s="8"/>
      <c r="J10" s="8"/>
      <c r="K10" s="8"/>
      <c r="L10" s="8"/>
      <c r="M10" s="8"/>
      <c r="N10" s="8"/>
      <c r="O10" s="8"/>
      <c r="P10" s="8"/>
      <c r="Q10" s="8"/>
      <c r="R10" s="8"/>
      <c r="S10" s="8"/>
      <c r="T10" s="8"/>
      <c r="U10" s="8"/>
      <c r="V10" s="8"/>
    </row>
    <row r="11" ht="15.75" customHeight="1">
      <c r="G11" s="8"/>
      <c r="H11" s="8"/>
      <c r="I11" s="8"/>
      <c r="J11" s="8"/>
      <c r="K11" s="8"/>
      <c r="L11" s="8"/>
      <c r="M11" s="8"/>
      <c r="N11" s="8"/>
      <c r="O11" s="8"/>
      <c r="P11" s="8"/>
      <c r="Q11" s="8"/>
      <c r="R11" s="8"/>
      <c r="S11" s="8"/>
      <c r="T11" s="8"/>
      <c r="U11" s="8"/>
      <c r="V11" s="8"/>
    </row>
    <row r="12" ht="15.75" customHeight="1">
      <c r="G12" s="8"/>
      <c r="H12" s="8"/>
      <c r="I12" s="8"/>
      <c r="J12" s="8"/>
      <c r="K12" s="8"/>
      <c r="L12" s="8"/>
      <c r="M12" s="8"/>
      <c r="N12" s="8"/>
      <c r="O12" s="8"/>
      <c r="P12" s="8"/>
      <c r="Q12" s="8"/>
      <c r="R12" s="8"/>
      <c r="S12" s="8"/>
      <c r="T12" s="8"/>
      <c r="U12" s="8"/>
      <c r="V12" s="8"/>
    </row>
    <row r="13" ht="15.75" customHeight="1">
      <c r="G13" s="8"/>
      <c r="H13" s="8"/>
      <c r="I13" s="8"/>
      <c r="J13" s="8"/>
      <c r="K13" s="8"/>
      <c r="L13" s="8"/>
      <c r="M13" s="8"/>
      <c r="N13" s="8"/>
      <c r="O13" s="8"/>
      <c r="P13" s="8"/>
      <c r="Q13" s="8"/>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9.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62</v>
      </c>
      <c r="B1" s="22"/>
      <c r="C1" s="22"/>
      <c r="D1" s="22"/>
      <c r="E1" s="22"/>
      <c r="F1" s="22"/>
      <c r="G1" s="23"/>
      <c r="H1" s="23"/>
      <c r="I1" s="23"/>
      <c r="J1" s="23"/>
      <c r="K1" s="23"/>
      <c r="L1" s="23"/>
      <c r="M1" s="23"/>
      <c r="N1" s="23"/>
      <c r="O1" s="23"/>
      <c r="P1" s="8"/>
      <c r="Q1" s="8"/>
      <c r="R1" s="23"/>
      <c r="S1" s="23"/>
      <c r="T1" s="8"/>
      <c r="U1" s="8"/>
      <c r="V1" s="8"/>
    </row>
    <row r="2" ht="39.75" customHeight="1">
      <c r="A2" s="23" t="s">
        <v>115</v>
      </c>
      <c r="G2" s="23"/>
      <c r="H2" s="23"/>
      <c r="I2" s="23"/>
      <c r="J2" s="23"/>
      <c r="K2" s="23"/>
      <c r="L2" s="23"/>
      <c r="M2" s="23"/>
      <c r="N2" s="23"/>
      <c r="O2" s="23"/>
      <c r="P2" s="8"/>
      <c r="Q2" s="8"/>
      <c r="R2" s="23"/>
      <c r="S2" s="23"/>
      <c r="T2" s="8"/>
      <c r="U2" s="8"/>
      <c r="V2" s="8"/>
    </row>
    <row r="3" ht="140.25" customHeight="1">
      <c r="A3" s="2" t="s">
        <v>64</v>
      </c>
      <c r="B3" s="2" t="s">
        <v>3</v>
      </c>
      <c r="C3" s="2" t="s">
        <v>65</v>
      </c>
      <c r="D3" s="2" t="s">
        <v>66</v>
      </c>
      <c r="E3" s="2" t="s">
        <v>67</v>
      </c>
      <c r="F3" s="2" t="s">
        <v>68</v>
      </c>
      <c r="G3" s="2" t="s">
        <v>16</v>
      </c>
      <c r="H3" s="2" t="s">
        <v>17</v>
      </c>
      <c r="I3" s="2" t="s">
        <v>18</v>
      </c>
      <c r="J3" s="2" t="s">
        <v>19</v>
      </c>
      <c r="K3" s="2" t="s">
        <v>20</v>
      </c>
      <c r="L3" s="2" t="s">
        <v>21</v>
      </c>
      <c r="M3" s="2" t="s">
        <v>22</v>
      </c>
      <c r="N3" s="2" t="s">
        <v>69</v>
      </c>
      <c r="O3" s="2" t="s">
        <v>70</v>
      </c>
      <c r="P3" s="3" t="s">
        <v>71</v>
      </c>
      <c r="Q3" s="3" t="s">
        <v>72</v>
      </c>
      <c r="R3" s="2" t="s">
        <v>73</v>
      </c>
      <c r="S3" s="2" t="s">
        <v>74</v>
      </c>
      <c r="T3" s="3"/>
      <c r="U3" s="3"/>
      <c r="V3" s="3"/>
      <c r="W3" s="4"/>
      <c r="X3" s="4"/>
      <c r="Y3" s="4"/>
      <c r="Z3" s="4"/>
    </row>
    <row r="4" ht="105.75" customHeight="1">
      <c r="A4" s="8">
        <v>1.0</v>
      </c>
      <c r="B4" s="8" t="s">
        <v>116</v>
      </c>
      <c r="C4" s="8">
        <v>2.0</v>
      </c>
      <c r="D4" s="8">
        <v>2.0</v>
      </c>
      <c r="E4" s="8">
        <v>0.0</v>
      </c>
      <c r="F4" s="8" t="s">
        <v>117</v>
      </c>
      <c r="G4" s="8"/>
      <c r="H4" s="8"/>
      <c r="I4" s="8"/>
      <c r="J4" s="8"/>
      <c r="K4" s="8"/>
      <c r="L4" s="8"/>
      <c r="M4" s="8">
        <v>1.0</v>
      </c>
      <c r="N4" s="8">
        <v>1.0</v>
      </c>
      <c r="O4" s="8" t="s">
        <v>118</v>
      </c>
      <c r="P4" s="8" t="s">
        <v>26</v>
      </c>
      <c r="Q4" s="8" t="s">
        <v>119</v>
      </c>
      <c r="R4" s="8" t="s">
        <v>120</v>
      </c>
      <c r="S4" s="8">
        <v>6.0</v>
      </c>
      <c r="T4" s="8"/>
      <c r="U4" s="8"/>
      <c r="V4" s="8"/>
      <c r="W4" s="19"/>
      <c r="X4" s="19"/>
      <c r="Y4" s="19"/>
      <c r="Z4" s="19"/>
    </row>
    <row r="5">
      <c r="A5" s="19">
        <v>2.0</v>
      </c>
      <c r="B5" s="19" t="s">
        <v>121</v>
      </c>
      <c r="C5" s="30">
        <v>8.0</v>
      </c>
      <c r="D5" s="30">
        <v>5.0</v>
      </c>
      <c r="E5" s="19">
        <v>3.0</v>
      </c>
      <c r="F5" s="8" t="s">
        <v>122</v>
      </c>
      <c r="G5" s="8"/>
      <c r="H5" s="8"/>
      <c r="I5" s="8"/>
      <c r="J5" s="8"/>
      <c r="K5" s="8"/>
      <c r="L5" s="8">
        <v>4.0</v>
      </c>
      <c r="M5" s="8"/>
      <c r="N5" s="8">
        <v>1.0</v>
      </c>
      <c r="O5" s="8" t="s">
        <v>123</v>
      </c>
      <c r="P5" s="8" t="s">
        <v>26</v>
      </c>
      <c r="Q5" s="8" t="s">
        <v>26</v>
      </c>
      <c r="R5" s="8" t="s">
        <v>124</v>
      </c>
      <c r="S5" s="8">
        <v>6.0</v>
      </c>
      <c r="T5" s="8"/>
      <c r="U5" s="8"/>
      <c r="V5" s="8"/>
    </row>
    <row r="6">
      <c r="A6" s="10">
        <v>3.0</v>
      </c>
      <c r="B6" s="10" t="s">
        <v>125</v>
      </c>
      <c r="C6" s="10">
        <v>7.0</v>
      </c>
      <c r="D6" s="10">
        <v>6.0</v>
      </c>
      <c r="E6" s="10">
        <v>1.0</v>
      </c>
      <c r="F6" s="9" t="s">
        <v>126</v>
      </c>
      <c r="G6" s="8"/>
      <c r="H6" s="9">
        <v>2.0</v>
      </c>
      <c r="I6" s="8"/>
      <c r="J6" s="8"/>
      <c r="K6" s="8"/>
      <c r="L6" s="8"/>
      <c r="M6" s="8"/>
      <c r="N6" s="9">
        <v>4.0</v>
      </c>
      <c r="O6" s="9" t="s">
        <v>127</v>
      </c>
      <c r="P6" s="8" t="s">
        <v>26</v>
      </c>
      <c r="Q6" s="8" t="s">
        <v>26</v>
      </c>
      <c r="R6" s="9" t="s">
        <v>128</v>
      </c>
      <c r="S6" s="8"/>
      <c r="T6" s="8"/>
      <c r="U6" s="8"/>
      <c r="V6" s="8"/>
    </row>
    <row r="7">
      <c r="A7" s="10">
        <v>4.0</v>
      </c>
      <c r="B7" s="10" t="s">
        <v>108</v>
      </c>
      <c r="C7" s="10">
        <v>7.0</v>
      </c>
      <c r="D7" s="10">
        <v>7.0</v>
      </c>
      <c r="E7" s="10">
        <v>0.0</v>
      </c>
      <c r="F7" s="9" t="s">
        <v>129</v>
      </c>
      <c r="G7" s="8"/>
      <c r="H7" s="8"/>
      <c r="I7" s="9">
        <v>2.0</v>
      </c>
      <c r="J7" s="8"/>
      <c r="K7" s="8"/>
      <c r="L7" s="8"/>
      <c r="M7" s="9">
        <v>1.0</v>
      </c>
      <c r="N7" s="9">
        <v>4.0</v>
      </c>
      <c r="O7" s="9" t="s">
        <v>130</v>
      </c>
      <c r="P7" s="8" t="s">
        <v>26</v>
      </c>
      <c r="Q7" s="8" t="s">
        <v>26</v>
      </c>
      <c r="R7" s="9" t="s">
        <v>131</v>
      </c>
      <c r="S7" s="8"/>
      <c r="T7" s="8"/>
      <c r="U7" s="8"/>
      <c r="V7" s="8"/>
    </row>
    <row r="8">
      <c r="A8" s="10">
        <v>5.0</v>
      </c>
      <c r="B8" s="10" t="s">
        <v>94</v>
      </c>
      <c r="C8" s="10">
        <v>17.0</v>
      </c>
      <c r="D8" s="10">
        <v>12.0</v>
      </c>
      <c r="E8" s="10">
        <v>5.0</v>
      </c>
      <c r="F8" s="10" t="s">
        <v>132</v>
      </c>
      <c r="G8" s="8"/>
      <c r="H8" s="8"/>
      <c r="I8" s="9">
        <v>2.0</v>
      </c>
      <c r="J8" s="9">
        <v>6.0</v>
      </c>
      <c r="K8" s="8"/>
      <c r="L8" s="9">
        <v>2.0</v>
      </c>
      <c r="M8" s="8"/>
      <c r="N8" s="9">
        <v>4.0</v>
      </c>
      <c r="O8" s="9" t="s">
        <v>133</v>
      </c>
      <c r="P8" s="8" t="s">
        <v>26</v>
      </c>
      <c r="Q8" s="8" t="s">
        <v>26</v>
      </c>
      <c r="R8" s="9" t="s">
        <v>134</v>
      </c>
      <c r="S8" s="9">
        <v>10.0</v>
      </c>
      <c r="T8" s="8"/>
      <c r="U8" s="8"/>
      <c r="V8" s="8"/>
    </row>
    <row r="9" ht="15.75" customHeight="1">
      <c r="G9" s="8"/>
      <c r="H9" s="8"/>
      <c r="I9" s="8"/>
      <c r="J9" s="8"/>
      <c r="K9" s="8"/>
      <c r="L9" s="8"/>
      <c r="M9" s="8"/>
      <c r="N9" s="8"/>
      <c r="O9" s="8"/>
      <c r="P9" s="8"/>
      <c r="Q9" s="8"/>
      <c r="R9" s="8"/>
      <c r="S9" s="8"/>
      <c r="T9" s="8"/>
      <c r="U9" s="8"/>
      <c r="V9" s="8"/>
    </row>
    <row r="10" ht="15.75" customHeight="1">
      <c r="G10" s="8"/>
      <c r="H10" s="8"/>
      <c r="I10" s="8"/>
      <c r="J10" s="8"/>
      <c r="K10" s="8"/>
      <c r="L10" s="8"/>
      <c r="M10" s="8"/>
      <c r="N10" s="8"/>
      <c r="O10" s="8"/>
      <c r="P10" s="8"/>
      <c r="Q10" s="8"/>
      <c r="R10" s="8"/>
      <c r="S10" s="8"/>
      <c r="T10" s="8"/>
      <c r="U10" s="8"/>
      <c r="V10" s="8"/>
    </row>
    <row r="11" ht="15.75" customHeight="1">
      <c r="G11" s="8"/>
      <c r="H11" s="8"/>
      <c r="I11" s="8"/>
      <c r="J11" s="8"/>
      <c r="K11" s="8"/>
      <c r="L11" s="8"/>
      <c r="M11" s="8"/>
      <c r="N11" s="8"/>
      <c r="O11" s="8"/>
      <c r="P11" s="8"/>
      <c r="Q11" s="8"/>
      <c r="R11" s="8"/>
      <c r="S11" s="8"/>
      <c r="T11" s="8"/>
      <c r="U11" s="8"/>
      <c r="V11" s="8"/>
    </row>
    <row r="12" ht="15.75" customHeight="1">
      <c r="G12" s="8"/>
      <c r="H12" s="8"/>
      <c r="I12" s="8"/>
      <c r="J12" s="8"/>
      <c r="K12" s="8"/>
      <c r="L12" s="8"/>
      <c r="M12" s="8"/>
      <c r="N12" s="8"/>
      <c r="O12" s="8"/>
      <c r="P12" s="8"/>
      <c r="Q12" s="8"/>
      <c r="R12" s="8"/>
      <c r="S12" s="8"/>
      <c r="T12" s="8"/>
      <c r="U12" s="8"/>
      <c r="V12" s="8"/>
    </row>
    <row r="13" ht="15.75" customHeight="1">
      <c r="G13" s="8"/>
      <c r="H13" s="8"/>
      <c r="I13" s="8"/>
      <c r="J13" s="8"/>
      <c r="K13" s="8"/>
      <c r="L13" s="8"/>
      <c r="M13" s="8"/>
      <c r="N13" s="8"/>
      <c r="O13" s="8"/>
      <c r="P13" s="8"/>
      <c r="Q13" s="8"/>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62</v>
      </c>
      <c r="B1" s="22"/>
      <c r="C1" s="22"/>
      <c r="D1" s="22"/>
      <c r="E1" s="22"/>
      <c r="F1" s="22"/>
      <c r="G1" s="23"/>
      <c r="H1" s="23"/>
      <c r="I1" s="23"/>
      <c r="J1" s="23"/>
      <c r="K1" s="23"/>
      <c r="L1" s="23"/>
      <c r="M1" s="23"/>
      <c r="N1" s="23"/>
      <c r="O1" s="23"/>
      <c r="P1" s="8"/>
      <c r="Q1" s="8"/>
      <c r="R1" s="23"/>
      <c r="S1" s="23"/>
      <c r="T1" s="8"/>
      <c r="U1" s="8"/>
      <c r="V1" s="8"/>
    </row>
    <row r="2" ht="39.75" customHeight="1">
      <c r="A2" s="22" t="s">
        <v>135</v>
      </c>
      <c r="G2" s="23"/>
      <c r="H2" s="23"/>
      <c r="I2" s="23"/>
      <c r="J2" s="23"/>
      <c r="K2" s="23"/>
      <c r="L2" s="23"/>
      <c r="M2" s="23"/>
      <c r="N2" s="23"/>
      <c r="O2" s="23"/>
      <c r="P2" s="8"/>
      <c r="Q2" s="8"/>
      <c r="R2" s="23"/>
      <c r="S2" s="23"/>
      <c r="T2" s="8"/>
      <c r="U2" s="8"/>
      <c r="V2" s="8"/>
    </row>
    <row r="3" ht="73.5" customHeight="1">
      <c r="A3" s="2" t="s">
        <v>64</v>
      </c>
      <c r="B3" s="2" t="s">
        <v>3</v>
      </c>
      <c r="C3" s="2" t="s">
        <v>65</v>
      </c>
      <c r="D3" s="2" t="s">
        <v>66</v>
      </c>
      <c r="E3" s="2" t="s">
        <v>67</v>
      </c>
      <c r="F3" s="2" t="s">
        <v>68</v>
      </c>
      <c r="G3" s="2" t="s">
        <v>16</v>
      </c>
      <c r="H3" s="2" t="s">
        <v>17</v>
      </c>
      <c r="I3" s="2" t="s">
        <v>18</v>
      </c>
      <c r="J3" s="2" t="s">
        <v>19</v>
      </c>
      <c r="K3" s="2" t="s">
        <v>20</v>
      </c>
      <c r="L3" s="2" t="s">
        <v>21</v>
      </c>
      <c r="M3" s="2" t="s">
        <v>22</v>
      </c>
      <c r="N3" s="2" t="s">
        <v>69</v>
      </c>
      <c r="O3" s="2" t="s">
        <v>70</v>
      </c>
      <c r="P3" s="3" t="s">
        <v>71</v>
      </c>
      <c r="Q3" s="3" t="s">
        <v>72</v>
      </c>
      <c r="R3" s="2" t="s">
        <v>73</v>
      </c>
      <c r="S3" s="2" t="s">
        <v>74</v>
      </c>
      <c r="T3" s="3"/>
      <c r="U3" s="3"/>
      <c r="V3" s="3"/>
      <c r="W3" s="4"/>
      <c r="X3" s="4"/>
      <c r="Y3" s="4"/>
      <c r="Z3" s="4"/>
    </row>
    <row r="4" ht="105.75" customHeight="1">
      <c r="A4" s="9" t="s">
        <v>136</v>
      </c>
      <c r="B4" s="8" t="s">
        <v>82</v>
      </c>
      <c r="C4" s="8">
        <v>2.0</v>
      </c>
      <c r="D4" s="8">
        <v>2.0</v>
      </c>
      <c r="E4" s="9">
        <v>3.0</v>
      </c>
      <c r="F4" s="27" t="s">
        <v>137</v>
      </c>
      <c r="G4" s="27">
        <v>1.0</v>
      </c>
      <c r="H4" s="27">
        <v>1.0</v>
      </c>
      <c r="I4" s="27"/>
      <c r="J4" s="27"/>
      <c r="K4" s="27"/>
      <c r="L4" s="27">
        <v>1.0</v>
      </c>
      <c r="M4" s="27">
        <v>3.0</v>
      </c>
      <c r="N4" s="27"/>
      <c r="O4" s="27" t="s">
        <v>138</v>
      </c>
      <c r="P4" s="23" t="s">
        <v>26</v>
      </c>
      <c r="Q4" s="23" t="s">
        <v>26</v>
      </c>
      <c r="R4" s="29" t="s">
        <v>139</v>
      </c>
      <c r="S4" s="27">
        <v>6.0</v>
      </c>
      <c r="T4" s="27"/>
      <c r="U4" s="27"/>
      <c r="V4" s="27"/>
      <c r="W4" s="28"/>
      <c r="X4" s="28"/>
      <c r="Y4" s="28"/>
      <c r="Z4" s="28"/>
    </row>
    <row r="5" ht="105.75" customHeight="1">
      <c r="A5" s="31">
        <v>3.0</v>
      </c>
      <c r="B5" s="31" t="s">
        <v>125</v>
      </c>
      <c r="C5" s="31">
        <v>5.0</v>
      </c>
      <c r="D5" s="31">
        <v>6.0</v>
      </c>
      <c r="E5" s="31">
        <v>1.0</v>
      </c>
      <c r="F5" s="29" t="s">
        <v>140</v>
      </c>
      <c r="G5" s="29">
        <v>3.0</v>
      </c>
      <c r="H5" s="29">
        <v>1.0</v>
      </c>
      <c r="I5" s="27"/>
      <c r="J5" s="27"/>
      <c r="K5" s="27"/>
      <c r="L5" s="29">
        <v>1.0</v>
      </c>
      <c r="M5" s="27"/>
      <c r="N5" s="29">
        <v>1.0</v>
      </c>
      <c r="O5" s="29" t="s">
        <v>141</v>
      </c>
      <c r="P5" s="23" t="s">
        <v>26</v>
      </c>
      <c r="Q5" s="23" t="s">
        <v>26</v>
      </c>
      <c r="R5" s="29" t="s">
        <v>142</v>
      </c>
      <c r="S5" s="29">
        <v>4.0</v>
      </c>
      <c r="T5" s="27"/>
      <c r="U5" s="27"/>
      <c r="V5" s="27"/>
      <c r="W5" s="28"/>
      <c r="X5" s="28"/>
      <c r="Y5" s="28"/>
      <c r="Z5" s="28"/>
    </row>
    <row r="6" ht="78.75" customHeight="1">
      <c r="A6" s="10">
        <v>4.0</v>
      </c>
      <c r="B6" s="10" t="s">
        <v>108</v>
      </c>
      <c r="C6" s="10">
        <v>4.0</v>
      </c>
      <c r="D6" s="10">
        <v>5.0</v>
      </c>
      <c r="E6" s="10">
        <v>0.0</v>
      </c>
      <c r="F6" s="10" t="s">
        <v>143</v>
      </c>
      <c r="G6" s="9">
        <v>4.0</v>
      </c>
      <c r="H6" s="8"/>
      <c r="I6" s="8"/>
      <c r="J6" s="9">
        <v>1.0</v>
      </c>
      <c r="K6" s="8"/>
      <c r="L6" s="8"/>
      <c r="M6" s="8"/>
      <c r="N6" s="8"/>
      <c r="O6" s="9" t="s">
        <v>144</v>
      </c>
      <c r="P6" s="23" t="s">
        <v>26</v>
      </c>
      <c r="Q6" s="23" t="s">
        <v>26</v>
      </c>
      <c r="R6" s="9" t="s">
        <v>145</v>
      </c>
      <c r="S6" s="9">
        <v>10.0</v>
      </c>
      <c r="T6" s="8"/>
      <c r="U6" s="8"/>
      <c r="V6" s="8"/>
    </row>
    <row r="7" ht="84.0" customHeight="1">
      <c r="A7" s="10">
        <v>5.0</v>
      </c>
      <c r="B7" s="10" t="s">
        <v>94</v>
      </c>
      <c r="C7" s="10">
        <v>10.0</v>
      </c>
      <c r="D7" s="10">
        <v>12.0</v>
      </c>
      <c r="E7" s="10">
        <v>5.0</v>
      </c>
      <c r="F7" s="10" t="s">
        <v>146</v>
      </c>
      <c r="G7" s="9">
        <v>6.0</v>
      </c>
      <c r="H7" s="8"/>
      <c r="I7" s="9">
        <v>3.0</v>
      </c>
      <c r="J7" s="8"/>
      <c r="K7" s="8"/>
      <c r="L7" s="8"/>
      <c r="M7" s="8"/>
      <c r="N7" s="9">
        <v>3.0</v>
      </c>
      <c r="O7" s="9" t="s">
        <v>147</v>
      </c>
      <c r="P7" s="23" t="s">
        <v>26</v>
      </c>
      <c r="Q7" s="23" t="s">
        <v>26</v>
      </c>
      <c r="R7" s="9" t="s">
        <v>148</v>
      </c>
      <c r="S7" s="9">
        <v>12.0</v>
      </c>
      <c r="T7" s="8"/>
      <c r="U7" s="8"/>
      <c r="V7" s="8"/>
    </row>
    <row r="8" ht="15.75" customHeight="1">
      <c r="G8" s="8"/>
      <c r="H8" s="8"/>
      <c r="I8" s="8"/>
      <c r="J8" s="8"/>
      <c r="K8" s="8"/>
      <c r="L8" s="8"/>
      <c r="M8" s="8"/>
      <c r="N8" s="8"/>
      <c r="O8" s="8"/>
      <c r="P8" s="8"/>
      <c r="Q8" s="8"/>
      <c r="R8" s="8"/>
      <c r="S8" s="8"/>
      <c r="T8" s="8"/>
      <c r="U8" s="8"/>
      <c r="V8" s="8"/>
    </row>
    <row r="9" ht="15.75" customHeight="1">
      <c r="G9" s="8"/>
      <c r="H9" s="8"/>
      <c r="I9" s="8"/>
      <c r="J9" s="8"/>
      <c r="K9" s="8"/>
      <c r="L9" s="8"/>
      <c r="M9" s="8"/>
      <c r="N9" s="8"/>
      <c r="O9" s="8"/>
      <c r="P9" s="8"/>
      <c r="Q9" s="8"/>
      <c r="R9" s="8"/>
      <c r="S9" s="8"/>
      <c r="T9" s="8"/>
      <c r="U9" s="8"/>
      <c r="V9" s="8"/>
    </row>
    <row r="10" ht="15.75" customHeight="1">
      <c r="G10" s="8"/>
      <c r="H10" s="8"/>
      <c r="I10" s="8"/>
      <c r="J10" s="8"/>
      <c r="K10" s="8"/>
      <c r="L10" s="8"/>
      <c r="M10" s="8"/>
      <c r="N10" s="8"/>
      <c r="O10" s="8"/>
      <c r="P10" s="8"/>
      <c r="Q10" s="8"/>
      <c r="R10" s="8"/>
      <c r="S10" s="8"/>
      <c r="T10" s="8"/>
      <c r="U10" s="8"/>
      <c r="V10" s="8"/>
    </row>
    <row r="11" ht="15.75" customHeight="1">
      <c r="G11" s="8"/>
      <c r="H11" s="8"/>
      <c r="I11" s="8"/>
      <c r="J11" s="8"/>
      <c r="K11" s="8"/>
      <c r="L11" s="8"/>
      <c r="M11" s="8"/>
      <c r="N11" s="8"/>
      <c r="O11" s="8"/>
      <c r="P11" s="8"/>
      <c r="Q11" s="8"/>
      <c r="R11" s="8"/>
      <c r="S11" s="8"/>
      <c r="T11" s="8"/>
      <c r="U11" s="8"/>
      <c r="V11" s="8"/>
    </row>
    <row r="12" ht="15.75" customHeight="1">
      <c r="G12" s="8"/>
      <c r="H12" s="8"/>
      <c r="I12" s="8"/>
      <c r="J12" s="8"/>
      <c r="K12" s="8"/>
      <c r="L12" s="8"/>
      <c r="M12" s="8"/>
      <c r="N12" s="8"/>
      <c r="O12" s="8"/>
      <c r="P12" s="8"/>
      <c r="Q12" s="8"/>
      <c r="R12" s="8"/>
      <c r="S12" s="8"/>
      <c r="T12" s="8"/>
      <c r="U12" s="8"/>
      <c r="V12" s="8"/>
    </row>
    <row r="13" ht="15.75" customHeight="1">
      <c r="G13" s="8"/>
      <c r="H13" s="8"/>
      <c r="I13" s="8"/>
      <c r="J13" s="8"/>
      <c r="K13" s="8"/>
      <c r="L13" s="8"/>
      <c r="M13" s="8"/>
      <c r="N13" s="8"/>
      <c r="O13" s="8"/>
      <c r="P13" s="8"/>
      <c r="Q13" s="8"/>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c r="G221" s="8"/>
      <c r="H221" s="8"/>
      <c r="I221" s="8"/>
      <c r="J221" s="8"/>
      <c r="K221" s="8"/>
      <c r="L221" s="8"/>
      <c r="M221" s="8"/>
      <c r="N221" s="8"/>
      <c r="O221" s="8"/>
      <c r="P221" s="8"/>
      <c r="Q221" s="8"/>
      <c r="R221" s="8"/>
      <c r="S221" s="8"/>
      <c r="T221" s="8"/>
      <c r="U221" s="8"/>
      <c r="V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1.3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0.63"/>
    <col customWidth="1" min="20" max="22" width="10.75"/>
  </cols>
  <sheetData>
    <row r="1" ht="60.0" customHeight="1">
      <c r="A1" s="21" t="s">
        <v>149</v>
      </c>
      <c r="B1" s="22"/>
      <c r="C1" s="22"/>
      <c r="D1" s="22"/>
      <c r="E1" s="22"/>
      <c r="F1" s="22"/>
      <c r="G1" s="23"/>
      <c r="H1" s="23"/>
      <c r="I1" s="23"/>
      <c r="J1" s="23"/>
      <c r="K1" s="23"/>
      <c r="L1" s="23"/>
      <c r="M1" s="23"/>
      <c r="N1" s="23"/>
      <c r="O1" s="23"/>
      <c r="P1" s="8"/>
      <c r="Q1" s="8"/>
      <c r="R1" s="23"/>
      <c r="S1" s="23"/>
      <c r="T1" s="8"/>
      <c r="U1" s="8"/>
      <c r="V1" s="8"/>
    </row>
    <row r="2" ht="39.75" customHeight="1">
      <c r="A2" s="22" t="s">
        <v>150</v>
      </c>
      <c r="G2" s="23"/>
      <c r="H2" s="23"/>
      <c r="I2" s="23"/>
      <c r="J2" s="23"/>
      <c r="K2" s="23"/>
      <c r="L2" s="23" t="s">
        <v>151</v>
      </c>
      <c r="M2" s="23"/>
      <c r="N2" s="23"/>
      <c r="O2" s="23"/>
      <c r="P2" s="8"/>
      <c r="Q2" s="8"/>
      <c r="R2" s="23"/>
      <c r="S2" s="23"/>
      <c r="T2" s="8"/>
      <c r="U2" s="8"/>
      <c r="V2" s="8"/>
    </row>
    <row r="3" ht="114.0" customHeight="1">
      <c r="A3" s="2" t="s">
        <v>64</v>
      </c>
      <c r="B3" s="2" t="s">
        <v>3</v>
      </c>
      <c r="C3" s="2" t="s">
        <v>65</v>
      </c>
      <c r="D3" s="2" t="s">
        <v>66</v>
      </c>
      <c r="E3" s="2" t="s">
        <v>67</v>
      </c>
      <c r="F3" s="2" t="s">
        <v>68</v>
      </c>
      <c r="G3" s="2" t="s">
        <v>16</v>
      </c>
      <c r="H3" s="2" t="s">
        <v>17</v>
      </c>
      <c r="I3" s="2" t="s">
        <v>18</v>
      </c>
      <c r="J3" s="2" t="s">
        <v>19</v>
      </c>
      <c r="K3" s="2" t="s">
        <v>20</v>
      </c>
      <c r="L3" s="2" t="s">
        <v>21</v>
      </c>
      <c r="M3" s="2" t="s">
        <v>22</v>
      </c>
      <c r="N3" s="2" t="s">
        <v>69</v>
      </c>
      <c r="O3" s="2" t="s">
        <v>70</v>
      </c>
      <c r="P3" s="3" t="s">
        <v>71</v>
      </c>
      <c r="Q3" s="3" t="s">
        <v>72</v>
      </c>
      <c r="R3" s="2" t="s">
        <v>73</v>
      </c>
      <c r="S3" s="2" t="s">
        <v>152</v>
      </c>
      <c r="T3" s="3"/>
      <c r="U3" s="3"/>
      <c r="V3" s="3"/>
      <c r="W3" s="4"/>
      <c r="X3" s="4"/>
      <c r="Y3" s="4"/>
      <c r="Z3" s="4"/>
    </row>
    <row r="4" ht="105.75" customHeight="1">
      <c r="A4" s="8">
        <v>1.0</v>
      </c>
      <c r="B4" s="8" t="s">
        <v>116</v>
      </c>
      <c r="C4" s="8">
        <f t="shared" ref="C4:C8" si="1">D4+E4</f>
        <v>8</v>
      </c>
      <c r="D4" s="8">
        <f t="shared" ref="D4:D8" si="2">sum(G4:N4)</f>
        <v>6</v>
      </c>
      <c r="E4" s="8">
        <v>2.0</v>
      </c>
      <c r="F4" s="8" t="s">
        <v>153</v>
      </c>
      <c r="G4" s="8">
        <v>1.0</v>
      </c>
      <c r="H4" s="8">
        <v>1.5</v>
      </c>
      <c r="I4" s="8"/>
      <c r="J4" s="8"/>
      <c r="K4" s="8"/>
      <c r="L4" s="8">
        <v>1.0</v>
      </c>
      <c r="M4" s="8">
        <v>0.5</v>
      </c>
      <c r="N4" s="8">
        <v>2.0</v>
      </c>
      <c r="O4" s="8" t="s">
        <v>154</v>
      </c>
      <c r="P4" s="8" t="s">
        <v>155</v>
      </c>
      <c r="Q4" s="8" t="s">
        <v>156</v>
      </c>
      <c r="R4" s="8" t="s">
        <v>157</v>
      </c>
      <c r="S4" s="8">
        <v>6.0</v>
      </c>
      <c r="T4" s="8"/>
      <c r="U4" s="8"/>
      <c r="V4" s="24"/>
      <c r="W4" s="25"/>
      <c r="X4" s="25"/>
      <c r="Y4" s="25"/>
      <c r="Z4" s="25"/>
    </row>
    <row r="5" ht="147.75" customHeight="1">
      <c r="A5" s="19">
        <v>2.0</v>
      </c>
      <c r="B5" s="19" t="s">
        <v>121</v>
      </c>
      <c r="C5" s="8">
        <f t="shared" si="1"/>
        <v>9</v>
      </c>
      <c r="D5" s="8">
        <f t="shared" si="2"/>
        <v>6</v>
      </c>
      <c r="E5" s="19">
        <v>3.0</v>
      </c>
      <c r="F5" s="8" t="s">
        <v>158</v>
      </c>
      <c r="G5" s="8">
        <v>1.0</v>
      </c>
      <c r="H5" s="8">
        <v>1.0</v>
      </c>
      <c r="I5" s="8">
        <v>1.0</v>
      </c>
      <c r="J5" s="8"/>
      <c r="K5" s="8"/>
      <c r="L5" s="8">
        <v>0.5</v>
      </c>
      <c r="M5" s="8">
        <v>1.0</v>
      </c>
      <c r="N5" s="8">
        <v>1.5</v>
      </c>
      <c r="O5" s="8" t="s">
        <v>159</v>
      </c>
      <c r="P5" s="8" t="s">
        <v>160</v>
      </c>
      <c r="Q5" s="8" t="s">
        <v>161</v>
      </c>
      <c r="R5" s="8" t="s">
        <v>162</v>
      </c>
      <c r="S5" s="8">
        <v>7.0</v>
      </c>
      <c r="T5" s="8"/>
      <c r="U5" s="8"/>
      <c r="V5" s="8"/>
    </row>
    <row r="6" ht="157.5" customHeight="1">
      <c r="A6" s="10">
        <v>3.0</v>
      </c>
      <c r="B6" s="10" t="s">
        <v>163</v>
      </c>
      <c r="C6" s="8">
        <f t="shared" si="1"/>
        <v>6.5</v>
      </c>
      <c r="D6" s="8">
        <f t="shared" si="2"/>
        <v>5.5</v>
      </c>
      <c r="E6" s="10">
        <v>1.0</v>
      </c>
      <c r="F6" s="9" t="s">
        <v>164</v>
      </c>
      <c r="G6" s="9">
        <v>1.5</v>
      </c>
      <c r="H6" s="9">
        <v>2.0</v>
      </c>
      <c r="I6" s="9">
        <v>1.0</v>
      </c>
      <c r="J6" s="8"/>
      <c r="K6" s="8"/>
      <c r="L6" s="8"/>
      <c r="M6" s="9">
        <v>0.5</v>
      </c>
      <c r="N6" s="9">
        <v>0.5</v>
      </c>
      <c r="O6" s="9" t="s">
        <v>165</v>
      </c>
      <c r="P6" s="9" t="s">
        <v>166</v>
      </c>
      <c r="Q6" s="9" t="s">
        <v>167</v>
      </c>
      <c r="R6" s="9" t="s">
        <v>168</v>
      </c>
      <c r="S6" s="9">
        <v>5.0</v>
      </c>
      <c r="T6" s="8"/>
      <c r="U6" s="8"/>
      <c r="V6" s="8"/>
    </row>
    <row r="7" ht="219.75" customHeight="1">
      <c r="A7" s="10">
        <v>4.0</v>
      </c>
      <c r="B7" s="10" t="s">
        <v>169</v>
      </c>
      <c r="C7" s="8">
        <f t="shared" si="1"/>
        <v>4</v>
      </c>
      <c r="D7" s="8">
        <f t="shared" si="2"/>
        <v>4</v>
      </c>
      <c r="E7" s="10">
        <v>0.0</v>
      </c>
      <c r="F7" s="9" t="s">
        <v>170</v>
      </c>
      <c r="G7" s="9">
        <v>1.5</v>
      </c>
      <c r="H7" s="9">
        <v>0.5</v>
      </c>
      <c r="I7" s="8"/>
      <c r="J7" s="8"/>
      <c r="K7" s="8"/>
      <c r="L7" s="9">
        <v>0.5</v>
      </c>
      <c r="M7" s="8"/>
      <c r="N7" s="9">
        <v>1.5</v>
      </c>
      <c r="O7" s="9" t="s">
        <v>171</v>
      </c>
      <c r="P7" s="9" t="s">
        <v>172</v>
      </c>
      <c r="Q7" s="9" t="s">
        <v>173</v>
      </c>
      <c r="R7" s="9" t="s">
        <v>174</v>
      </c>
      <c r="S7" s="9">
        <v>8.0</v>
      </c>
      <c r="T7" s="8"/>
      <c r="U7" s="8"/>
      <c r="V7" s="8"/>
    </row>
    <row r="8" ht="156.75" customHeight="1">
      <c r="A8" s="10">
        <v>5.0</v>
      </c>
      <c r="B8" s="10" t="s">
        <v>175</v>
      </c>
      <c r="C8" s="8">
        <f t="shared" si="1"/>
        <v>17</v>
      </c>
      <c r="D8" s="8">
        <f t="shared" si="2"/>
        <v>12</v>
      </c>
      <c r="E8" s="10">
        <v>5.0</v>
      </c>
      <c r="F8" s="9" t="s">
        <v>174</v>
      </c>
      <c r="G8" s="9">
        <v>4.0</v>
      </c>
      <c r="H8" s="9">
        <v>0.5</v>
      </c>
      <c r="I8" s="9">
        <v>3.0</v>
      </c>
      <c r="J8" s="9">
        <v>1.0</v>
      </c>
      <c r="K8" s="9">
        <v>1.0</v>
      </c>
      <c r="L8" s="9">
        <v>0.5</v>
      </c>
      <c r="M8" s="8"/>
      <c r="N8" s="9">
        <v>2.0</v>
      </c>
      <c r="O8" s="9" t="s">
        <v>176</v>
      </c>
      <c r="P8" s="9" t="s">
        <v>177</v>
      </c>
      <c r="Q8" s="9" t="s">
        <v>178</v>
      </c>
      <c r="R8" s="8"/>
      <c r="S8" s="9">
        <v>6.0</v>
      </c>
      <c r="T8" s="8"/>
      <c r="U8" s="8"/>
      <c r="V8" s="8"/>
    </row>
    <row r="9" ht="15.75" customHeight="1">
      <c r="G9" s="8"/>
      <c r="H9" s="8"/>
      <c r="I9" s="8"/>
      <c r="J9" s="8"/>
      <c r="K9" s="8"/>
      <c r="L9" s="8"/>
      <c r="M9" s="8"/>
      <c r="N9" s="8"/>
      <c r="O9" s="8"/>
      <c r="P9" s="8"/>
      <c r="Q9" s="8"/>
      <c r="R9" s="8"/>
      <c r="S9" s="8"/>
      <c r="T9" s="8"/>
      <c r="U9" s="8"/>
      <c r="V9" s="8"/>
    </row>
    <row r="10" ht="15.75" customHeight="1">
      <c r="G10" s="8"/>
      <c r="H10" s="8"/>
      <c r="I10" s="8"/>
      <c r="J10" s="8"/>
      <c r="K10" s="8"/>
      <c r="L10" s="8"/>
      <c r="M10" s="8"/>
      <c r="N10" s="8"/>
      <c r="O10" s="8"/>
      <c r="P10" s="8"/>
      <c r="Q10" s="8"/>
      <c r="R10" s="8"/>
      <c r="S10" s="8"/>
      <c r="T10" s="8"/>
      <c r="U10" s="8"/>
      <c r="V10" s="8"/>
    </row>
    <row r="11" ht="15.75" customHeight="1">
      <c r="G11" s="8"/>
      <c r="H11" s="8"/>
      <c r="I11" s="8"/>
      <c r="J11" s="8"/>
      <c r="K11" s="8"/>
      <c r="L11" s="8"/>
      <c r="M11" s="8"/>
      <c r="N11" s="8"/>
      <c r="O11" s="8"/>
      <c r="P11" s="8"/>
      <c r="Q11" s="8"/>
      <c r="R11" s="8"/>
      <c r="S11" s="8"/>
      <c r="T11" s="8"/>
      <c r="U11" s="8"/>
      <c r="V11" s="8"/>
    </row>
    <row r="12" ht="15.75" customHeight="1">
      <c r="G12" s="8"/>
      <c r="H12" s="8"/>
      <c r="I12" s="8"/>
      <c r="J12" s="8"/>
      <c r="K12" s="8"/>
      <c r="L12" s="8"/>
      <c r="M12" s="8"/>
      <c r="N12" s="8"/>
      <c r="O12" s="8"/>
      <c r="P12" s="8"/>
      <c r="Q12" s="8"/>
      <c r="R12" s="8"/>
      <c r="S12" s="8"/>
      <c r="T12" s="8"/>
      <c r="U12" s="8"/>
      <c r="V12" s="8"/>
    </row>
    <row r="13" ht="15.75" customHeight="1">
      <c r="G13" s="8"/>
      <c r="H13" s="8"/>
      <c r="I13" s="8"/>
      <c r="J13" s="8"/>
      <c r="K13" s="8"/>
      <c r="L13" s="8"/>
      <c r="M13" s="8"/>
      <c r="N13" s="8"/>
      <c r="O13" s="8"/>
      <c r="P13" s="8"/>
      <c r="Q13" s="8"/>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9.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63.13"/>
    <col customWidth="1" min="16" max="16" width="19.63"/>
    <col customWidth="1" min="17" max="17" width="23.5"/>
    <col customWidth="1" min="18" max="18" width="28.13"/>
    <col customWidth="1" min="19" max="19" width="6.25"/>
    <col customWidth="1" min="20" max="22" width="10.75"/>
  </cols>
  <sheetData>
    <row r="1" ht="60.0" customHeight="1">
      <c r="A1" s="21" t="s">
        <v>62</v>
      </c>
      <c r="B1" s="22"/>
      <c r="C1" s="22"/>
      <c r="D1" s="22"/>
      <c r="E1" s="22"/>
      <c r="F1" s="22"/>
      <c r="G1" s="23"/>
      <c r="H1" s="23"/>
      <c r="I1" s="23"/>
      <c r="J1" s="23"/>
      <c r="K1" s="23"/>
      <c r="L1" s="23"/>
      <c r="M1" s="23"/>
      <c r="N1" s="23"/>
      <c r="O1" s="23"/>
      <c r="P1" s="8"/>
      <c r="Q1" s="8"/>
      <c r="R1" s="23"/>
      <c r="S1" s="23"/>
      <c r="T1" s="8"/>
      <c r="U1" s="8"/>
      <c r="V1" s="8"/>
    </row>
    <row r="2" ht="39.75" customHeight="1">
      <c r="A2" s="22" t="s">
        <v>179</v>
      </c>
      <c r="G2" s="23"/>
      <c r="H2" s="23"/>
      <c r="I2" s="23"/>
      <c r="J2" s="23"/>
      <c r="K2" s="23"/>
      <c r="L2" s="23"/>
      <c r="M2" s="23"/>
      <c r="N2" s="23"/>
      <c r="O2" s="23"/>
      <c r="P2" s="8"/>
      <c r="Q2" s="8"/>
      <c r="R2" s="23"/>
      <c r="S2" s="23"/>
      <c r="T2" s="8"/>
      <c r="U2" s="8"/>
      <c r="V2" s="8"/>
    </row>
    <row r="3" ht="141.0" customHeight="1">
      <c r="A3" s="2" t="s">
        <v>64</v>
      </c>
      <c r="B3" s="2" t="s">
        <v>3</v>
      </c>
      <c r="C3" s="2" t="s">
        <v>65</v>
      </c>
      <c r="D3" s="2" t="s">
        <v>66</v>
      </c>
      <c r="E3" s="2" t="s">
        <v>67</v>
      </c>
      <c r="F3" s="2" t="s">
        <v>68</v>
      </c>
      <c r="G3" s="2" t="s">
        <v>16</v>
      </c>
      <c r="H3" s="2" t="s">
        <v>17</v>
      </c>
      <c r="I3" s="2" t="s">
        <v>18</v>
      </c>
      <c r="J3" s="2" t="s">
        <v>19</v>
      </c>
      <c r="K3" s="2" t="s">
        <v>20</v>
      </c>
      <c r="L3" s="2" t="s">
        <v>21</v>
      </c>
      <c r="M3" s="2" t="s">
        <v>22</v>
      </c>
      <c r="N3" s="2" t="s">
        <v>69</v>
      </c>
      <c r="O3" s="2" t="s">
        <v>70</v>
      </c>
      <c r="P3" s="3" t="s">
        <v>71</v>
      </c>
      <c r="Q3" s="3" t="s">
        <v>72</v>
      </c>
      <c r="R3" s="2" t="s">
        <v>73</v>
      </c>
      <c r="S3" s="2" t="s">
        <v>74</v>
      </c>
      <c r="T3" s="3"/>
      <c r="U3" s="3"/>
      <c r="V3" s="3"/>
      <c r="W3" s="4"/>
      <c r="X3" s="4"/>
      <c r="Y3" s="4"/>
      <c r="Z3" s="4"/>
    </row>
    <row r="4" ht="107.25" customHeight="1">
      <c r="A4" s="8">
        <v>1.0</v>
      </c>
      <c r="B4" s="8" t="s">
        <v>116</v>
      </c>
      <c r="C4" s="8">
        <v>2.0</v>
      </c>
      <c r="D4" s="8">
        <v>2.0</v>
      </c>
      <c r="E4" s="8">
        <v>0.0</v>
      </c>
      <c r="F4" s="32" t="s">
        <v>180</v>
      </c>
      <c r="G4" s="8">
        <v>3.0</v>
      </c>
      <c r="H4" s="8">
        <v>2.0</v>
      </c>
      <c r="I4" s="8"/>
      <c r="J4" s="8">
        <v>2.0</v>
      </c>
      <c r="K4" s="8"/>
      <c r="L4" s="8">
        <v>1.0</v>
      </c>
      <c r="M4" s="8">
        <v>1.0</v>
      </c>
      <c r="N4" s="8">
        <v>1.0</v>
      </c>
      <c r="O4" s="8" t="s">
        <v>181</v>
      </c>
      <c r="P4" s="8" t="s">
        <v>26</v>
      </c>
      <c r="Q4" s="8" t="s">
        <v>119</v>
      </c>
      <c r="R4" s="8" t="s">
        <v>182</v>
      </c>
      <c r="S4" s="8">
        <v>10.0</v>
      </c>
      <c r="T4" s="8"/>
      <c r="U4" s="8"/>
      <c r="V4" s="8"/>
    </row>
    <row r="5" ht="114.0" customHeight="1">
      <c r="A5" s="19">
        <v>2.0</v>
      </c>
      <c r="B5" s="19" t="s">
        <v>121</v>
      </c>
      <c r="C5" s="19">
        <v>5.0</v>
      </c>
      <c r="D5" s="19">
        <v>2.0</v>
      </c>
      <c r="E5" s="19">
        <v>3.0</v>
      </c>
      <c r="F5" s="8" t="s">
        <v>183</v>
      </c>
      <c r="G5" s="8">
        <v>4.0</v>
      </c>
      <c r="H5" s="8">
        <v>2.0</v>
      </c>
      <c r="I5" s="8"/>
      <c r="J5" s="8">
        <v>2.0</v>
      </c>
      <c r="K5" s="8"/>
      <c r="L5" s="8">
        <v>3.0</v>
      </c>
      <c r="M5" s="8">
        <v>1.0</v>
      </c>
      <c r="N5" s="8">
        <v>1.0</v>
      </c>
      <c r="O5" s="8" t="s">
        <v>184</v>
      </c>
      <c r="P5" s="8" t="s">
        <v>26</v>
      </c>
      <c r="Q5" s="8" t="s">
        <v>26</v>
      </c>
      <c r="R5" s="8" t="s">
        <v>185</v>
      </c>
      <c r="S5" s="8">
        <v>13.0</v>
      </c>
      <c r="T5" s="8"/>
      <c r="U5" s="8"/>
      <c r="V5" s="8"/>
    </row>
    <row r="6" ht="120.75" customHeight="1">
      <c r="A6" s="10">
        <v>3.0</v>
      </c>
      <c r="B6" s="10" t="s">
        <v>86</v>
      </c>
      <c r="C6" s="10">
        <v>6.0</v>
      </c>
      <c r="D6" s="10">
        <v>5.0</v>
      </c>
      <c r="E6" s="10">
        <v>1.0</v>
      </c>
      <c r="F6" s="33" t="s">
        <v>186</v>
      </c>
      <c r="G6" s="9">
        <v>4.0</v>
      </c>
      <c r="H6" s="9">
        <v>0.5</v>
      </c>
      <c r="I6" s="9">
        <v>0.7</v>
      </c>
      <c r="J6" s="9">
        <v>3.0</v>
      </c>
      <c r="K6" s="9">
        <v>0.5</v>
      </c>
      <c r="L6" s="9">
        <v>2.0</v>
      </c>
      <c r="M6" s="9">
        <v>0.5</v>
      </c>
      <c r="N6" s="9">
        <v>0.5</v>
      </c>
      <c r="O6" s="34" t="s">
        <v>187</v>
      </c>
      <c r="P6" s="9" t="s">
        <v>26</v>
      </c>
      <c r="Q6" s="9" t="s">
        <v>26</v>
      </c>
      <c r="R6" s="9" t="s">
        <v>188</v>
      </c>
      <c r="S6" s="8">
        <f t="shared" ref="S6:S10" si="1">G6+H6+I6+J6+K6+L6+M6+N6</f>
        <v>11.7</v>
      </c>
      <c r="T6" s="8"/>
      <c r="U6" s="8"/>
      <c r="V6" s="8"/>
    </row>
    <row r="7" ht="161.25" customHeight="1">
      <c r="A7" s="10">
        <v>4.0</v>
      </c>
      <c r="B7" s="10" t="s">
        <v>189</v>
      </c>
      <c r="C7" s="10">
        <v>6.5</v>
      </c>
      <c r="D7" s="10">
        <v>6.5</v>
      </c>
      <c r="E7" s="10">
        <v>0.0</v>
      </c>
      <c r="F7" s="33" t="s">
        <v>190</v>
      </c>
      <c r="G7" s="9">
        <v>4.0</v>
      </c>
      <c r="H7" s="9">
        <v>0.1</v>
      </c>
      <c r="I7" s="9">
        <v>0.7</v>
      </c>
      <c r="J7" s="9">
        <v>1.0</v>
      </c>
      <c r="K7" s="9">
        <v>0.6</v>
      </c>
      <c r="L7" s="9"/>
      <c r="M7" s="9"/>
      <c r="N7" s="9">
        <v>0.1</v>
      </c>
      <c r="O7" s="34" t="s">
        <v>191</v>
      </c>
      <c r="P7" s="9" t="s">
        <v>26</v>
      </c>
      <c r="Q7" s="9" t="s">
        <v>26</v>
      </c>
      <c r="R7" s="9" t="s">
        <v>192</v>
      </c>
      <c r="S7" s="8">
        <f t="shared" si="1"/>
        <v>6.5</v>
      </c>
      <c r="T7" s="8"/>
      <c r="U7" s="8"/>
      <c r="V7" s="8"/>
    </row>
    <row r="8" ht="115.5" customHeight="1">
      <c r="A8" s="10">
        <v>5.0</v>
      </c>
      <c r="B8" s="10" t="s">
        <v>193</v>
      </c>
      <c r="C8" s="10">
        <v>12.0</v>
      </c>
      <c r="D8" s="10">
        <v>12.0</v>
      </c>
      <c r="E8" s="10">
        <v>4.5</v>
      </c>
      <c r="F8" s="10" t="s">
        <v>194</v>
      </c>
      <c r="G8" s="9">
        <v>5.0</v>
      </c>
      <c r="H8" s="9">
        <v>0.1</v>
      </c>
      <c r="I8" s="9">
        <v>1.5</v>
      </c>
      <c r="J8" s="9">
        <v>6.0</v>
      </c>
      <c r="K8" s="9">
        <v>0.5</v>
      </c>
      <c r="L8" s="9">
        <v>3.0</v>
      </c>
      <c r="M8" s="9">
        <v>0.5</v>
      </c>
      <c r="N8" s="9">
        <v>0.4</v>
      </c>
      <c r="O8" s="34" t="s">
        <v>195</v>
      </c>
      <c r="P8" s="9" t="s">
        <v>26</v>
      </c>
      <c r="Q8" s="9" t="s">
        <v>26</v>
      </c>
      <c r="R8" s="9" t="s">
        <v>196</v>
      </c>
      <c r="S8" s="8">
        <f t="shared" si="1"/>
        <v>17</v>
      </c>
      <c r="T8" s="8"/>
      <c r="U8" s="8"/>
      <c r="V8" s="8"/>
    </row>
    <row r="9" ht="15.75" customHeight="1">
      <c r="G9" s="8"/>
      <c r="H9" s="8"/>
      <c r="I9" s="8"/>
      <c r="J9" s="8"/>
      <c r="K9" s="8"/>
      <c r="L9" s="8"/>
      <c r="M9" s="8"/>
      <c r="N9" s="8"/>
      <c r="O9" s="8"/>
      <c r="P9" s="8"/>
      <c r="Q9" s="8"/>
      <c r="R9" s="8"/>
      <c r="S9" s="8">
        <f t="shared" si="1"/>
        <v>0</v>
      </c>
      <c r="T9" s="8"/>
      <c r="U9" s="8"/>
      <c r="V9" s="8"/>
    </row>
    <row r="10" ht="15.75" customHeight="1">
      <c r="G10" s="8"/>
      <c r="H10" s="8"/>
      <c r="I10" s="8"/>
      <c r="J10" s="8"/>
      <c r="K10" s="8"/>
      <c r="L10" s="8"/>
      <c r="M10" s="8"/>
      <c r="N10" s="8"/>
      <c r="O10" s="8"/>
      <c r="P10" s="8"/>
      <c r="Q10" s="8"/>
      <c r="R10" s="8"/>
      <c r="S10" s="8">
        <f t="shared" si="1"/>
        <v>0</v>
      </c>
      <c r="T10" s="8"/>
      <c r="U10" s="8"/>
      <c r="V10" s="8"/>
    </row>
    <row r="11" ht="15.75" customHeight="1">
      <c r="G11" s="8"/>
      <c r="H11" s="8"/>
      <c r="I11" s="8"/>
      <c r="J11" s="8"/>
      <c r="K11" s="8"/>
      <c r="L11" s="8"/>
      <c r="M11" s="8"/>
      <c r="N11" s="8"/>
      <c r="O11" s="8"/>
      <c r="P11" s="8"/>
      <c r="Q11" s="8"/>
      <c r="R11" s="8"/>
      <c r="S11" s="8"/>
      <c r="T11" s="8"/>
      <c r="U11" s="8"/>
      <c r="V11" s="8"/>
    </row>
    <row r="12" ht="15.75" customHeight="1">
      <c r="G12" s="8"/>
      <c r="H12" s="8"/>
      <c r="I12" s="8"/>
      <c r="J12" s="8"/>
      <c r="K12" s="8"/>
      <c r="L12" s="8"/>
      <c r="M12" s="8"/>
      <c r="N12" s="8"/>
      <c r="O12" s="8"/>
      <c r="P12" s="8"/>
      <c r="Q12" s="8"/>
      <c r="R12" s="8"/>
      <c r="S12" s="8"/>
      <c r="T12" s="8"/>
      <c r="U12" s="8"/>
      <c r="V12" s="8"/>
    </row>
    <row r="13" ht="15.75" customHeight="1">
      <c r="G13" s="8"/>
      <c r="H13" s="8"/>
      <c r="I13" s="8"/>
      <c r="J13" s="8"/>
      <c r="K13" s="8"/>
      <c r="L13" s="8"/>
      <c r="M13" s="8"/>
      <c r="N13" s="8"/>
      <c r="O13" s="8"/>
      <c r="P13" s="8"/>
      <c r="Q13" s="8"/>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