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nshul Raj" sheetId="4" r:id="rId7"/>
    <sheet state="visible" name="Roshni Dodhi" sheetId="5" r:id="rId8"/>
    <sheet state="visible" name="Prayushi Khandelwal" sheetId="6" r:id="rId9"/>
    <sheet state="visible" name="Vignesh S" sheetId="7" r:id="rId10"/>
    <sheet state="visible" name="Dirgha Jivani" sheetId="8" r:id="rId11"/>
    <sheet state="visible" name="Jiho Cheon" sheetId="9" r:id="rId12"/>
    <sheet state="visible" name="Pratyush Patel" sheetId="10" r:id="rId13"/>
  </sheets>
  <definedNames/>
  <calcPr/>
  <extLst>
    <ext uri="GoogleSheetsCustomDataVersion2">
      <go:sheetsCustomData xmlns:go="http://customooxmlschemas.google.com/" r:id="rId14" roundtripDataChecksum="PzFmcyV77N/5FqkubPk0+ZtIiAGBO150ze2iKILaCyA="/>
    </ext>
  </extLst>
</workbook>
</file>

<file path=xl/sharedStrings.xml><?xml version="1.0" encoding="utf-8"?>
<sst xmlns="http://schemas.openxmlformats.org/spreadsheetml/2006/main" count="259" uniqueCount="102">
  <si>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</si>
  <si>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</si>
  <si>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</si>
  <si>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</si>
  <si>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</si>
  <si>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</si>
  <si>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</si>
  <si>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</si>
  <si>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</si>
  <si>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</si>
  <si>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</si>
  <si>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</si>
  <si>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</si>
  <si>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</si>
  <si>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</si>
  <si>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</si>
  <si>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</si>
  <si>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</si>
  <si>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</si>
  <si>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</si>
  <si>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</si>
  <si>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</si>
  <si>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</si>
  <si>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</si>
  <si>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</si>
  <si>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09/12-09/26</t>
  </si>
  <si>
    <t>- Completed the SPPP Document
- Completed the SPPP_RiskManagement Sheet
- Decided the techstack and Git branching strategy
- Initialized the Git repository</t>
  </si>
  <si>
    <t>NA</t>
  </si>
  <si>
    <t>Researched on few things required for the project like tech stack, Git branching strategy, APIs required and their pricing, task management tools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</si>
  <si>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</si>
  <si>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</si>
  <si>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</si>
  <si>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</si>
  <si>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</si>
  <si>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</si>
  <si>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</si>
  <si>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</si>
  <si>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</si>
  <si>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</si>
  <si>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</si>
  <si>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</si>
  <si>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</si>
  <si>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</si>
  <si>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</si>
  <si>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</si>
  <si>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</si>
  <si>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</si>
  <si>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</si>
  <si>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</si>
  <si>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</si>
  <si>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</si>
  <si>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</si>
  <si>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</si>
  <si>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</si>
  <si>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</si>
  <si>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</si>
  <si>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</si>
  <si>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</si>
  <si>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</si>
  <si>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Design and Implementation Leader</t>
    </r>
  </si>
  <si>
    <t>09/19 - 09/26</t>
  </si>
  <si>
    <t xml:space="preserve">0 - Learned integrating jenkins with aws instance
1 - Researched project ideas and feasibility, Brainstorm high-level requirements
2 - Researched efficient ways to deploy the project
3 - Created and published branch for iteration 0
6 - Set up git
</t>
  </si>
  <si>
    <t>1. Write few sections of SPPP and Risk Management
2. Set up git, created README.md file
3. Participate in Iteration 0 meeting and presentation</t>
  </si>
  <si>
    <t>1. Need to figure out how much of AWS resource we would be using</t>
  </si>
  <si>
    <t>1. Will set up the infra next week and have a rough estimate on how much resource is needed</t>
  </si>
  <si>
    <t>1. Setup the infra needed for the project
2. Setup the JIRA for task Management
3. Schedule a sprint planning meeting</t>
  </si>
  <si>
    <r>
      <rPr>
        <rFont val="Arial"/>
        <b/>
        <color theme="1"/>
      </rPr>
      <t>Your Lead Roles</t>
    </r>
    <r>
      <rPr>
        <rFont val="Arial"/>
        <color theme="1"/>
      </rPr>
      <t>: Requirement Leader</t>
    </r>
  </si>
  <si>
    <t>0 - learning github commands,usage of jira and AWS.                                                         1 - Discussed features and the requirements in the group meeting.                                                                                              5. Three total team meetings - very brief and descriptive meeting for a kickoff and iteration 0 for the project.</t>
  </si>
  <si>
    <t>1. Contributed in making of presentation of iteration 0.                                           2. Contributed in minute meeting file for iteration 0.                                 3. Contribution in risk management document.                                                                                               
 4. Ensuring all the files are in one format and one folder.</t>
  </si>
  <si>
    <t>1. Not familiar with Docker,Jenkins,AWS.                              2. Need to recall the Github and Jira - as used it 2 years ago.</t>
  </si>
  <si>
    <t xml:space="preserve">1. Take up online courses to understand Docker,Jenkins and AWS.                                </t>
  </si>
  <si>
    <t>1. Start with the infrastructure of the project. 
2.Group meeting to ensure everyone is on the same page. 3.Discuss with group usage of different tools for project management and dividing workload on that tool</t>
  </si>
  <si>
    <r>
      <rPr>
        <rFont val="Arial"/>
        <b/>
        <color theme="1"/>
      </rPr>
      <t>Your Lead Roles</t>
    </r>
    <r>
      <rPr>
        <rFont val="Arial"/>
        <color theme="1"/>
      </rPr>
      <t>: Security Leader</t>
    </r>
  </si>
  <si>
    <t xml:space="preserve">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
</t>
  </si>
  <si>
    <t>Wrote a section of the SPPP (Software Project Planning Process) and Risk Management documentation.
Actively participated in the Iteration 0 meeting and presentation.
Contributed to the development of the Iteration 0 presentation materials.</t>
  </si>
  <si>
    <t>I need to research the legal aspects of data scraping from additional websites and familiarize myself with new technologies that I haven't worked with before.</t>
  </si>
  <si>
    <t>To address the legalities of data scraping I need to research applicable laws, and review case studies. Simultaneously I need to identify and learn new technologies through online courses and hands-on projects to build proficiency.</t>
  </si>
  <si>
    <t xml:space="preserve"> 
Start with the necessary infrastructure for the project..
Have a team meeting to ensure alignment and clarity on tasks.
Collaborate with the team to determine the appropriate project management tools and distribute the workload accordingly.</t>
  </si>
  <si>
    <r>
      <rPr>
        <rFont val="Arial"/>
        <b/>
        <color theme="1"/>
      </rPr>
      <t>Your Lead Roles</t>
    </r>
    <r>
      <rPr>
        <rFont val="Arial"/>
        <color theme="1"/>
      </rPr>
      <t>: Configuration Leader</t>
    </r>
  </si>
  <si>
    <r>
      <rPr>
        <rFont val="Times New Roman"/>
        <color theme="1"/>
      </rPr>
      <t>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t>
    </r>
    <r>
      <rPr>
        <rFont val="Arial"/>
        <color theme="1"/>
      </rPr>
      <t xml:space="preserve">
</t>
    </r>
  </si>
  <si>
    <t>1. Write few sections of Ppt
2. Set up git, created README.md file
3. Participated in Iteration 0 meeting and presentation</t>
  </si>
  <si>
    <t>1. Need to figure out how much of AWS resource we would be using and the setup for the project since i am not that familiar with te tools</t>
  </si>
  <si>
    <t>1. Will set up the infra next week and have a rough estimate on how much resource is needed to plan the project accordingly</t>
  </si>
  <si>
    <t>1. Setup the infra needed for the project
2. Setup the JIRA for task Management and setup various tools
3. Schedule a sprint planning meeting</t>
  </si>
  <si>
    <r>
      <rPr>
        <rFont val="Arial"/>
        <b/>
        <color theme="1"/>
      </rPr>
      <t>Your Lead Roles</t>
    </r>
    <r>
      <rPr>
        <rFont val="Arial"/>
        <color theme="1"/>
      </rPr>
      <t>: Team Leader</t>
    </r>
  </si>
  <si>
    <r>
      <rPr>
        <rFont val="Times New Roman"/>
        <color theme="1"/>
      </rPr>
      <t>0 - Learning:
-Acquired proficiency in Git commands and familiarized with Jira for project management.
1 - Requirement Analysis:
-Defined tech stack and identified key features. Also Categorized requirements into functional and non-functional aspects.
5 - Communication:
-Collaborated with team members to brainstorm and share ideas on the website's design and development.
6 - Configuration/Environment:
-Successfully configured Git Desktop and installed all necessary software tools.</t>
    </r>
    <r>
      <rPr>
        <rFont val="Arial"/>
        <color theme="1"/>
      </rPr>
      <t xml:space="preserve">
</t>
    </r>
  </si>
  <si>
    <t xml:space="preserve">1. Wrote few presentation slides and helped with SPPP document.
2. Hosted Zoom calls for team discussions and recorded the meeting time
3. Participated in Iteration 0 meeting and contributed to initial development planning  </t>
  </si>
  <si>
    <t>1. Not very familiar with AWS and Docker. Need to determine the extent of AWS resources required for the project and figure out the setup and encountered issues with Git commands.</t>
  </si>
  <si>
    <t>1. Currently researching AWS and Docker to understand necessary resource allocation and setup and learned git commands(issue resolved). 2. Take up online course for AWS understanding.</t>
  </si>
  <si>
    <t>Set up the essential infrastructure required for the project.
Hold a team meeting to ensure alignment and clarify task responsibilities.
Work with the team to select suitable project management tools( mostly JIRA) and evenly distribute the tasks.</t>
  </si>
  <si>
    <r>
      <rPr>
        <rFont val="Arial"/>
        <b/>
        <color theme="1"/>
      </rPr>
      <t>Your Lead Roles</t>
    </r>
    <r>
      <rPr>
        <rFont val="Arial"/>
        <color theme="1"/>
      </rPr>
      <t>: QA Leader</t>
    </r>
  </si>
  <si>
    <t>09/12 - 09/26</t>
  </si>
  <si>
    <t xml:space="preserve">0 - Learned GitHub commands and Jira
1 - Discussed team project and researched other related works similar to our project
2 - Researched pre-trained models and APIs that can be further implemented on our project
5 - Dicussed further features to add on our project and brainstormed design of our web / had total of three meetings
6 - Set up git
</t>
  </si>
  <si>
    <t>1. Wrote QA sections of SPPP and part c of Risk Management
2. Set up git and committed my work
3. Participate in Iteration 0 meeting</t>
  </si>
  <si>
    <t>1. Had trouble with commit and push my work from local machine to git (resolved)
2. Acknowledged Google Maps API does not provide all the necessary data</t>
  </si>
  <si>
    <t>1. Got used to use git
2. Researched othe APIs or methods (such as scrapping) of earning more data and will discuss more about it in meetings next week</t>
  </si>
  <si>
    <t>1. Start setting up the necessary infrastructure for the project
2. Set up and get used to the JIRA
3. Discuss with team members about the tools to use and distribute workload</t>
  </si>
  <si>
    <r>
      <rPr>
        <rFont val="Arial"/>
        <b/>
        <color theme="1"/>
      </rPr>
      <t>Your Lead Roles</t>
    </r>
    <r>
      <rPr>
        <rFont val="Arial"/>
        <color theme="1"/>
      </rPr>
      <t>: Design and Implementation Leader</t>
    </r>
  </si>
  <si>
    <t>09/19-09/26</t>
  </si>
  <si>
    <t>0 - learn git and read several tutorials
1 - helped defining requirements, 
5 - make project plan
6 - set up git</t>
  </si>
  <si>
    <t>1. Write few sections of SPPP  and few sections in Risk Management
2. Set up git</t>
  </si>
  <si>
    <t>0 - continue to learn aws
1 - continue to define requirements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</si>
</sst>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3" fontId="8" numFmtId="0" xfId="0" applyAlignment="1" applyFill="1" applyFont="1">
      <alignment readingOrder="0" shrinkToFit="0" vertical="bottom" wrapText="1"/>
    </xf>
    <xf borderId="0" fillId="3" fontId="8" numFmtId="0" xfId="0" applyAlignment="1" applyFont="1">
      <alignment shrinkToFit="0" vertical="bottom" wrapText="1"/>
    </xf>
    <xf borderId="0" fillId="3" fontId="5" numFmtId="0" xfId="0" applyAlignment="1" applyFont="1">
      <alignment shrinkToFit="0" wrapText="1"/>
    </xf>
    <xf borderId="0" fillId="3" fontId="5" numFmtId="0" xfId="0" applyFont="1"/>
    <xf borderId="0" fillId="4" fontId="2" numFmtId="0" xfId="0" applyAlignment="1" applyFill="1" applyFont="1">
      <alignment shrinkToFit="0" vertical="bottom" wrapText="1"/>
    </xf>
    <xf borderId="0" fillId="4" fontId="3" numFmtId="0" xfId="0" applyAlignment="1" applyFont="1">
      <alignment shrinkToFit="0" wrapText="1"/>
    </xf>
    <xf borderId="0" fillId="5" fontId="5" numFmtId="0" xfId="0" applyAlignment="1" applyFill="1" applyFont="1">
      <alignment readingOrder="0" shrinkToFit="0" wrapText="1"/>
    </xf>
    <xf borderId="0" fillId="5" fontId="5" numFmtId="0" xfId="0" applyAlignment="1" applyFont="1">
      <alignment shrinkToFit="0" wrapText="1"/>
    </xf>
    <xf borderId="0" fillId="5" fontId="5" numFmtId="0" xfId="0" applyFont="1"/>
    <xf borderId="0" fillId="3" fontId="1" numFmtId="0" xfId="0" applyAlignment="1" applyFont="1">
      <alignment shrinkToFit="0" vertical="bottom" wrapText="0"/>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1" t="s">
        <v>1</v>
      </c>
      <c r="B2" s="2"/>
      <c r="C2" s="3"/>
      <c r="D2" s="4"/>
      <c r="E2" s="4"/>
      <c r="F2" s="4"/>
      <c r="G2" s="3"/>
      <c r="H2" s="3"/>
      <c r="I2" s="3"/>
      <c r="J2" s="3"/>
      <c r="K2" s="3"/>
      <c r="L2" s="2"/>
      <c r="M2" s="2"/>
      <c r="N2" s="2"/>
      <c r="O2" s="2"/>
      <c r="P2" s="2"/>
      <c r="Q2" s="2"/>
      <c r="R2" s="2"/>
      <c r="S2" s="2"/>
      <c r="T2" s="2"/>
      <c r="U2" s="2"/>
      <c r="V2" s="4"/>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6" t="s">
        <v>24</v>
      </c>
      <c r="X3" s="4"/>
      <c r="Y3" s="4"/>
      <c r="Z3" s="4"/>
    </row>
    <row r="4">
      <c r="A4" s="7">
        <v>0.0</v>
      </c>
      <c r="B4" s="8" t="s">
        <v>25</v>
      </c>
      <c r="C4" s="8" t="s">
        <v>26</v>
      </c>
      <c r="D4" s="9" t="s">
        <v>27</v>
      </c>
      <c r="E4" s="8" t="s">
        <v>28</v>
      </c>
      <c r="G4" s="9" t="s">
        <v>27</v>
      </c>
      <c r="H4" s="9" t="s">
        <v>27</v>
      </c>
      <c r="I4" s="9" t="s">
        <v>27</v>
      </c>
      <c r="J4" s="9" t="s">
        <v>27</v>
      </c>
      <c r="K4" s="9" t="s">
        <v>27</v>
      </c>
      <c r="L4" s="9">
        <v>56.5</v>
      </c>
      <c r="M4" s="9">
        <v>37.0</v>
      </c>
      <c r="N4" s="9">
        <v>19.5</v>
      </c>
      <c r="O4" s="9">
        <v>9.5</v>
      </c>
      <c r="P4" s="9">
        <v>9.0</v>
      </c>
      <c r="Q4" s="9">
        <v>3.0</v>
      </c>
      <c r="R4" s="9">
        <v>1.0</v>
      </c>
      <c r="S4" s="9">
        <v>0.0</v>
      </c>
      <c r="T4" s="9">
        <v>10.0</v>
      </c>
      <c r="U4" s="9">
        <v>4.5</v>
      </c>
      <c r="V4" s="9">
        <v>0.0</v>
      </c>
    </row>
    <row r="5" ht="15.75" customHeight="1">
      <c r="A5" s="7">
        <v>1.0</v>
      </c>
      <c r="B5" s="7"/>
      <c r="C5" s="7"/>
    </row>
    <row r="6" ht="15.75" customHeight="1">
      <c r="A6" s="7">
        <v>2.0</v>
      </c>
      <c r="B6" s="7"/>
      <c r="C6" s="7"/>
    </row>
    <row r="7" ht="15.75" customHeight="1">
      <c r="A7" s="7">
        <v>3.0</v>
      </c>
      <c r="B7" s="7"/>
      <c r="C7" s="7"/>
    </row>
    <row r="8" ht="15.75" customHeight="1">
      <c r="A8" s="7"/>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41</v>
      </c>
      <c r="B1" s="18"/>
      <c r="C1" s="18"/>
      <c r="D1" s="18"/>
      <c r="E1" s="18"/>
      <c r="F1" s="18"/>
      <c r="G1" s="19"/>
      <c r="H1" s="19"/>
      <c r="I1" s="19"/>
      <c r="J1" s="19"/>
      <c r="K1" s="19"/>
      <c r="L1" s="19"/>
      <c r="M1" s="19"/>
      <c r="N1" s="19"/>
      <c r="O1" s="19"/>
      <c r="P1" s="7"/>
      <c r="Q1" s="7"/>
      <c r="R1" s="19"/>
      <c r="S1" s="19"/>
      <c r="T1" s="7"/>
      <c r="U1" s="7"/>
      <c r="V1" s="7"/>
    </row>
    <row r="2" ht="39.75" customHeight="1">
      <c r="A2" s="22" t="s">
        <v>97</v>
      </c>
      <c r="G2" s="19"/>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0">
        <v>1.0</v>
      </c>
      <c r="B4" s="23" t="s">
        <v>98</v>
      </c>
      <c r="C4" s="20">
        <f>D4+E4</f>
        <v>5</v>
      </c>
      <c r="D4" s="20">
        <f>sum(G4:N4)</f>
        <v>3.5</v>
      </c>
      <c r="E4" s="23">
        <v>1.5</v>
      </c>
      <c r="F4" s="23" t="s">
        <v>99</v>
      </c>
      <c r="G4" s="23">
        <v>1.0</v>
      </c>
      <c r="H4" s="20">
        <v>1.0</v>
      </c>
      <c r="I4" s="20"/>
      <c r="J4" s="20"/>
      <c r="K4" s="20"/>
      <c r="L4" s="23">
        <v>1.0</v>
      </c>
      <c r="M4" s="23">
        <v>0.5</v>
      </c>
      <c r="N4" s="23">
        <v>0.0</v>
      </c>
      <c r="O4" s="23" t="s">
        <v>100</v>
      </c>
      <c r="P4" s="20"/>
      <c r="Q4" s="20"/>
      <c r="R4" s="23" t="s">
        <v>101</v>
      </c>
      <c r="S4" s="23">
        <v>8.0</v>
      </c>
      <c r="T4" s="7"/>
      <c r="U4" s="7"/>
      <c r="V4" s="20"/>
      <c r="W4" s="21"/>
      <c r="X4" s="21"/>
      <c r="Y4" s="21"/>
      <c r="Z4" s="21"/>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 customWidth="1" min="8" max="8" width="17.0"/>
  </cols>
  <sheetData>
    <row r="1" ht="27.0" customHeight="1">
      <c r="A1" s="10" t="s">
        <v>29</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30</v>
      </c>
      <c r="B2" s="14" t="s">
        <v>31</v>
      </c>
      <c r="C2" s="14" t="s">
        <v>32</v>
      </c>
      <c r="D2" s="14" t="s">
        <v>33</v>
      </c>
      <c r="E2" s="14" t="s">
        <v>34</v>
      </c>
      <c r="F2" s="14" t="s">
        <v>35</v>
      </c>
      <c r="G2" s="14" t="s">
        <v>36</v>
      </c>
      <c r="H2" s="14" t="s">
        <v>37</v>
      </c>
      <c r="I2" s="14" t="s">
        <v>38</v>
      </c>
      <c r="J2" s="14" t="s">
        <v>39</v>
      </c>
      <c r="K2" s="15" t="s">
        <v>40</v>
      </c>
      <c r="L2" s="16"/>
      <c r="M2" s="16"/>
      <c r="N2" s="16"/>
      <c r="O2" s="16"/>
      <c r="P2" s="16"/>
      <c r="Q2" s="16"/>
      <c r="R2" s="16"/>
      <c r="S2" s="16"/>
      <c r="T2" s="16"/>
      <c r="U2" s="16"/>
      <c r="V2" s="16"/>
      <c r="W2" s="16"/>
      <c r="X2" s="16"/>
      <c r="Y2" s="16"/>
      <c r="Z2" s="1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41</v>
      </c>
      <c r="B1" s="18"/>
      <c r="C1" s="18"/>
      <c r="D1" s="18"/>
      <c r="E1" s="18"/>
      <c r="F1" s="18"/>
      <c r="G1" s="19"/>
      <c r="H1" s="19"/>
      <c r="I1" s="19"/>
      <c r="J1" s="19"/>
      <c r="K1" s="19"/>
      <c r="L1" s="19"/>
      <c r="M1" s="19"/>
      <c r="N1" s="19"/>
      <c r="O1" s="19"/>
      <c r="P1" s="7"/>
      <c r="Q1" s="7"/>
      <c r="R1" s="19"/>
      <c r="S1" s="19"/>
      <c r="T1" s="7"/>
      <c r="U1" s="7"/>
      <c r="V1" s="7"/>
    </row>
    <row r="2" ht="39.75" customHeight="1">
      <c r="A2" s="18" t="s">
        <v>42</v>
      </c>
      <c r="G2" s="19"/>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0">
        <v>1.0</v>
      </c>
      <c r="B4" s="20" t="s">
        <v>53</v>
      </c>
      <c r="C4" s="20">
        <f>D4+E4</f>
        <v>7</v>
      </c>
      <c r="D4" s="20">
        <f>sum(G4:N4)</f>
        <v>6</v>
      </c>
      <c r="E4" s="20">
        <v>1.0</v>
      </c>
      <c r="F4" s="20" t="s">
        <v>54</v>
      </c>
      <c r="G4" s="20">
        <v>3.0</v>
      </c>
      <c r="H4" s="20">
        <v>1.0</v>
      </c>
      <c r="I4" s="20"/>
      <c r="J4" s="20"/>
      <c r="K4" s="20"/>
      <c r="L4" s="20">
        <v>0.5</v>
      </c>
      <c r="M4" s="20">
        <v>1.0</v>
      </c>
      <c r="N4" s="20">
        <v>0.5</v>
      </c>
      <c r="O4" s="20" t="s">
        <v>55</v>
      </c>
      <c r="P4" s="20" t="s">
        <v>56</v>
      </c>
      <c r="Q4" s="20" t="s">
        <v>57</v>
      </c>
      <c r="R4" s="20" t="s">
        <v>58</v>
      </c>
      <c r="S4" s="20">
        <v>6.0</v>
      </c>
      <c r="T4" s="7"/>
      <c r="U4" s="7"/>
      <c r="V4" s="20"/>
      <c r="W4" s="21"/>
      <c r="X4" s="21"/>
      <c r="Y4" s="21"/>
      <c r="Z4" s="21"/>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41</v>
      </c>
      <c r="B1" s="18"/>
      <c r="C1" s="18"/>
      <c r="D1" s="18"/>
      <c r="E1" s="18"/>
      <c r="F1" s="18"/>
      <c r="G1" s="19"/>
      <c r="H1" s="19"/>
      <c r="I1" s="19"/>
      <c r="J1" s="19"/>
      <c r="K1" s="19"/>
      <c r="L1" s="19"/>
      <c r="M1" s="19"/>
      <c r="N1" s="19"/>
      <c r="O1" s="19"/>
      <c r="P1" s="7"/>
      <c r="Q1" s="7"/>
      <c r="R1" s="19"/>
      <c r="S1" s="19"/>
      <c r="T1" s="7"/>
      <c r="U1" s="7"/>
      <c r="V1" s="7"/>
    </row>
    <row r="2" ht="39.75" customHeight="1">
      <c r="A2" s="22" t="s">
        <v>59</v>
      </c>
      <c r="G2" s="19"/>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3">
        <v>1.0</v>
      </c>
      <c r="B4" s="23" t="s">
        <v>60</v>
      </c>
      <c r="C4" s="23">
        <f>D4+E4</f>
        <v>8</v>
      </c>
      <c r="D4" s="23">
        <f>SUM(G4:N4)</f>
        <v>5</v>
      </c>
      <c r="E4" s="23">
        <v>3.0</v>
      </c>
      <c r="F4" s="23" t="s">
        <v>61</v>
      </c>
      <c r="G4" s="23">
        <v>1.0</v>
      </c>
      <c r="H4" s="23">
        <v>2.0</v>
      </c>
      <c r="I4" s="23">
        <v>1.0</v>
      </c>
      <c r="J4" s="23">
        <v>0.5</v>
      </c>
      <c r="K4" s="20"/>
      <c r="L4" s="20"/>
      <c r="M4" s="23">
        <v>0.5</v>
      </c>
      <c r="N4" s="20"/>
      <c r="O4" s="23" t="s">
        <v>62</v>
      </c>
      <c r="P4" s="23" t="s">
        <v>63</v>
      </c>
      <c r="Q4" s="23" t="s">
        <v>64</v>
      </c>
      <c r="R4" s="23" t="s">
        <v>65</v>
      </c>
      <c r="S4" s="23">
        <v>10.0</v>
      </c>
      <c r="T4" s="7"/>
      <c r="U4" s="7"/>
      <c r="V4" s="20"/>
      <c r="W4" s="21"/>
      <c r="X4" s="21"/>
      <c r="Y4" s="21"/>
      <c r="Z4" s="21"/>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10.13"/>
    <col customWidth="1" min="3" max="3" width="10.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4.5"/>
    <col customWidth="1" min="19" max="19" width="12.88"/>
    <col customWidth="1" min="20" max="22" width="10.75"/>
  </cols>
  <sheetData>
    <row r="1" ht="39.75" customHeight="1">
      <c r="A1" s="24" t="s">
        <v>66</v>
      </c>
      <c r="G1" s="25"/>
      <c r="H1" s="25"/>
      <c r="I1" s="25"/>
      <c r="J1" s="25"/>
      <c r="K1" s="25"/>
      <c r="L1" s="25"/>
      <c r="M1" s="25"/>
      <c r="N1" s="25"/>
      <c r="O1" s="25"/>
      <c r="P1" s="26"/>
      <c r="Q1" s="26"/>
      <c r="R1" s="25"/>
      <c r="S1" s="25"/>
      <c r="T1" s="26"/>
      <c r="U1" s="26"/>
      <c r="V1" s="26"/>
      <c r="W1" s="27"/>
      <c r="X1" s="27"/>
      <c r="Y1" s="27"/>
      <c r="Z1" s="27"/>
    </row>
    <row r="2" ht="15.75" customHeight="1">
      <c r="A2" s="28" t="s">
        <v>43</v>
      </c>
      <c r="B2" s="28" t="s">
        <v>3</v>
      </c>
      <c r="C2" s="28" t="s">
        <v>44</v>
      </c>
      <c r="D2" s="28" t="s">
        <v>45</v>
      </c>
      <c r="E2" s="28" t="s">
        <v>46</v>
      </c>
      <c r="F2" s="28" t="s">
        <v>47</v>
      </c>
      <c r="G2" s="28" t="s">
        <v>16</v>
      </c>
      <c r="H2" s="28" t="s">
        <v>17</v>
      </c>
      <c r="I2" s="28" t="s">
        <v>18</v>
      </c>
      <c r="J2" s="28" t="s">
        <v>19</v>
      </c>
      <c r="K2" s="28" t="s">
        <v>20</v>
      </c>
      <c r="L2" s="28" t="s">
        <v>21</v>
      </c>
      <c r="M2" s="28" t="s">
        <v>22</v>
      </c>
      <c r="N2" s="28" t="s">
        <v>23</v>
      </c>
      <c r="O2" s="28" t="s">
        <v>48</v>
      </c>
      <c r="P2" s="29" t="s">
        <v>49</v>
      </c>
      <c r="Q2" s="29" t="s">
        <v>50</v>
      </c>
      <c r="R2" s="28" t="s">
        <v>51</v>
      </c>
      <c r="S2" s="28" t="s">
        <v>52</v>
      </c>
      <c r="T2" s="3"/>
      <c r="U2" s="3"/>
      <c r="V2" s="3"/>
      <c r="W2" s="4"/>
      <c r="X2" s="4"/>
      <c r="Y2" s="4"/>
      <c r="Z2" s="4"/>
    </row>
    <row r="3" ht="117.0" customHeight="1">
      <c r="A3" s="30">
        <v>1.0</v>
      </c>
      <c r="B3" s="30" t="s">
        <v>60</v>
      </c>
      <c r="C3" s="30">
        <f>D3+E3</f>
        <v>9</v>
      </c>
      <c r="D3" s="30">
        <f>SUM(G3:N3)</f>
        <v>6</v>
      </c>
      <c r="E3" s="30">
        <v>3.0</v>
      </c>
      <c r="F3" s="30" t="s">
        <v>67</v>
      </c>
      <c r="G3" s="30">
        <v>1.0</v>
      </c>
      <c r="H3" s="30">
        <v>1.0</v>
      </c>
      <c r="I3" s="30">
        <v>1.0</v>
      </c>
      <c r="J3" s="30">
        <v>0.5</v>
      </c>
      <c r="K3" s="30">
        <v>0.0</v>
      </c>
      <c r="L3" s="30">
        <v>1.5</v>
      </c>
      <c r="M3" s="30">
        <v>1.0</v>
      </c>
      <c r="N3" s="30"/>
      <c r="O3" s="30" t="s">
        <v>68</v>
      </c>
      <c r="P3" s="30" t="s">
        <v>69</v>
      </c>
      <c r="Q3" s="30" t="s">
        <v>70</v>
      </c>
      <c r="R3" s="30" t="s">
        <v>71</v>
      </c>
      <c r="S3" s="30">
        <v>9.0</v>
      </c>
      <c r="T3" s="31"/>
      <c r="U3" s="31"/>
      <c r="V3" s="31"/>
      <c r="W3" s="32"/>
      <c r="X3" s="32"/>
      <c r="Y3" s="32"/>
      <c r="Z3" s="32"/>
    </row>
    <row r="4" ht="15.75" customHeight="1">
      <c r="G4" s="7"/>
      <c r="H4" s="7"/>
      <c r="I4" s="7"/>
      <c r="J4" s="7"/>
      <c r="K4" s="7"/>
      <c r="L4" s="7"/>
      <c r="M4" s="7"/>
      <c r="N4" s="7"/>
      <c r="O4" s="7"/>
      <c r="P4" s="7"/>
      <c r="Q4" s="7"/>
      <c r="R4" s="7"/>
      <c r="S4" s="7"/>
      <c r="T4" s="7"/>
      <c r="U4" s="7"/>
      <c r="V4" s="7"/>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41</v>
      </c>
      <c r="B1" s="18"/>
      <c r="C1" s="18"/>
      <c r="D1" s="18"/>
      <c r="E1" s="18"/>
      <c r="F1" s="18"/>
      <c r="G1" s="19"/>
      <c r="H1" s="19"/>
      <c r="I1" s="19"/>
      <c r="J1" s="19"/>
      <c r="K1" s="19"/>
      <c r="L1" s="19"/>
      <c r="M1" s="19"/>
      <c r="N1" s="19"/>
      <c r="O1" s="19"/>
      <c r="P1" s="7"/>
      <c r="Q1" s="7"/>
      <c r="R1" s="19"/>
      <c r="S1" s="19"/>
      <c r="T1" s="7"/>
      <c r="U1" s="7"/>
      <c r="V1" s="7"/>
    </row>
    <row r="2" ht="39.75" customHeight="1">
      <c r="A2" s="22" t="s">
        <v>72</v>
      </c>
      <c r="G2" s="19"/>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3">
        <v>1.0</v>
      </c>
      <c r="B4" s="23" t="s">
        <v>60</v>
      </c>
      <c r="C4" s="23">
        <f>D4+E4</f>
        <v>8</v>
      </c>
      <c r="D4" s="23">
        <f>SUM(G4:N4)</f>
        <v>5</v>
      </c>
      <c r="E4" s="23">
        <v>3.0</v>
      </c>
      <c r="F4" s="23" t="s">
        <v>73</v>
      </c>
      <c r="G4" s="23">
        <v>1.5</v>
      </c>
      <c r="H4" s="23">
        <v>1.0</v>
      </c>
      <c r="I4" s="23"/>
      <c r="J4" s="23"/>
      <c r="K4" s="20"/>
      <c r="L4" s="23">
        <v>2.0</v>
      </c>
      <c r="M4" s="23">
        <v>0.5</v>
      </c>
      <c r="N4" s="20"/>
      <c r="O4" s="23" t="s">
        <v>74</v>
      </c>
      <c r="P4" s="23" t="s">
        <v>75</v>
      </c>
      <c r="Q4" s="23" t="s">
        <v>76</v>
      </c>
      <c r="R4" s="23" t="s">
        <v>77</v>
      </c>
      <c r="S4" s="23">
        <v>10.0</v>
      </c>
      <c r="T4" s="7"/>
      <c r="U4" s="7"/>
      <c r="V4" s="20"/>
      <c r="W4" s="21"/>
      <c r="X4" s="21"/>
      <c r="Y4" s="21"/>
      <c r="Z4" s="21"/>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3" t="s">
        <v>41</v>
      </c>
      <c r="B1" s="25"/>
      <c r="C1" s="25"/>
      <c r="D1" s="25"/>
      <c r="E1" s="25"/>
      <c r="F1" s="25"/>
      <c r="G1" s="25"/>
      <c r="H1" s="19"/>
      <c r="I1" s="19"/>
      <c r="J1" s="19"/>
      <c r="K1" s="19"/>
      <c r="L1" s="19"/>
      <c r="M1" s="19"/>
      <c r="N1" s="19"/>
      <c r="O1" s="19"/>
      <c r="P1" s="7"/>
      <c r="Q1" s="7"/>
      <c r="R1" s="19"/>
      <c r="S1" s="19"/>
      <c r="T1" s="7"/>
      <c r="U1" s="7"/>
      <c r="V1" s="7"/>
    </row>
    <row r="2" ht="39.75" customHeight="1">
      <c r="A2" s="24" t="s">
        <v>78</v>
      </c>
      <c r="G2" s="25"/>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3">
        <v>1.0</v>
      </c>
      <c r="B4" s="23" t="s">
        <v>60</v>
      </c>
      <c r="C4" s="23">
        <f>D4+E4</f>
        <v>8</v>
      </c>
      <c r="D4" s="23">
        <f>SUM(G4:N4)</f>
        <v>5</v>
      </c>
      <c r="E4" s="23">
        <v>3.0</v>
      </c>
      <c r="F4" s="23" t="s">
        <v>79</v>
      </c>
      <c r="G4" s="23">
        <v>1.5</v>
      </c>
      <c r="H4" s="23">
        <v>1.0</v>
      </c>
      <c r="I4" s="23"/>
      <c r="J4" s="23"/>
      <c r="K4" s="20"/>
      <c r="L4" s="23">
        <v>2.0</v>
      </c>
      <c r="M4" s="23">
        <v>0.5</v>
      </c>
      <c r="N4" s="20"/>
      <c r="O4" s="23" t="s">
        <v>80</v>
      </c>
      <c r="P4" s="23" t="s">
        <v>81</v>
      </c>
      <c r="Q4" s="23" t="s">
        <v>82</v>
      </c>
      <c r="R4" s="23" t="s">
        <v>83</v>
      </c>
      <c r="S4" s="23">
        <v>10.0</v>
      </c>
      <c r="T4" s="7"/>
      <c r="U4" s="7"/>
      <c r="V4" s="26"/>
      <c r="W4" s="34"/>
      <c r="X4" s="34"/>
      <c r="Y4" s="34"/>
      <c r="Z4" s="34"/>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3" t="s">
        <v>41</v>
      </c>
      <c r="B1" s="25"/>
      <c r="C1" s="25"/>
      <c r="D1" s="25"/>
      <c r="E1" s="25"/>
      <c r="F1" s="25"/>
      <c r="G1" s="25"/>
      <c r="H1" s="19"/>
      <c r="I1" s="19"/>
      <c r="J1" s="19"/>
      <c r="K1" s="19"/>
      <c r="L1" s="19"/>
      <c r="M1" s="19"/>
      <c r="N1" s="19"/>
      <c r="O1" s="19"/>
      <c r="P1" s="7"/>
      <c r="Q1" s="7"/>
      <c r="R1" s="19"/>
      <c r="S1" s="19"/>
      <c r="T1" s="7"/>
      <c r="U1" s="7"/>
      <c r="V1" s="7"/>
    </row>
    <row r="2" ht="39.75" customHeight="1">
      <c r="A2" s="24" t="s">
        <v>84</v>
      </c>
      <c r="G2" s="25"/>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3">
        <v>1.0</v>
      </c>
      <c r="B4" s="23" t="s">
        <v>60</v>
      </c>
      <c r="C4" s="23">
        <f>D4+E4</f>
        <v>9</v>
      </c>
      <c r="D4" s="23">
        <f>SUM(G4:N4)</f>
        <v>6</v>
      </c>
      <c r="E4" s="23">
        <v>3.0</v>
      </c>
      <c r="F4" s="23" t="s">
        <v>85</v>
      </c>
      <c r="G4" s="23">
        <v>1.5</v>
      </c>
      <c r="H4" s="23">
        <v>1.5</v>
      </c>
      <c r="I4" s="23"/>
      <c r="J4" s="23"/>
      <c r="K4" s="20"/>
      <c r="L4" s="23">
        <v>2.0</v>
      </c>
      <c r="M4" s="23">
        <v>1.0</v>
      </c>
      <c r="N4" s="20"/>
      <c r="O4" s="23" t="s">
        <v>86</v>
      </c>
      <c r="P4" s="23" t="s">
        <v>87</v>
      </c>
      <c r="Q4" s="23" t="s">
        <v>88</v>
      </c>
      <c r="R4" s="23" t="s">
        <v>89</v>
      </c>
      <c r="S4" s="23">
        <v>10.0</v>
      </c>
      <c r="T4" s="7"/>
      <c r="U4" s="7"/>
      <c r="V4" s="26"/>
      <c r="W4" s="34"/>
      <c r="X4" s="34"/>
      <c r="Y4" s="34"/>
      <c r="Z4" s="34"/>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28.38"/>
  </cols>
  <sheetData>
    <row r="1" ht="15.75" customHeight="1">
      <c r="A1" s="17" t="s">
        <v>41</v>
      </c>
      <c r="B1" s="18"/>
      <c r="C1" s="18"/>
      <c r="D1" s="18"/>
      <c r="E1" s="18"/>
      <c r="F1" s="18"/>
      <c r="G1" s="19"/>
      <c r="H1" s="19"/>
      <c r="I1" s="19"/>
      <c r="J1" s="19"/>
      <c r="K1" s="19"/>
      <c r="L1" s="19"/>
      <c r="M1" s="19"/>
      <c r="N1" s="19"/>
      <c r="O1" s="19"/>
      <c r="P1" s="7"/>
      <c r="Q1" s="7"/>
      <c r="R1" s="19"/>
      <c r="S1" s="19"/>
      <c r="T1" s="7"/>
      <c r="U1" s="7"/>
      <c r="V1" s="7"/>
    </row>
    <row r="2" ht="15.75" customHeight="1">
      <c r="A2" s="22" t="s">
        <v>90</v>
      </c>
      <c r="G2" s="19"/>
      <c r="H2" s="19"/>
      <c r="I2" s="19"/>
      <c r="J2" s="19"/>
      <c r="K2" s="19"/>
      <c r="L2" s="19"/>
      <c r="M2" s="19"/>
      <c r="N2" s="19"/>
      <c r="O2" s="19"/>
      <c r="P2" s="7"/>
      <c r="Q2" s="7"/>
      <c r="R2" s="19"/>
      <c r="S2" s="19"/>
      <c r="T2" s="7"/>
      <c r="U2" s="7"/>
      <c r="V2" s="7"/>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23</v>
      </c>
      <c r="O3" s="2" t="s">
        <v>48</v>
      </c>
      <c r="P3" s="3" t="s">
        <v>49</v>
      </c>
      <c r="Q3" s="3" t="s">
        <v>50</v>
      </c>
      <c r="R3" s="2" t="s">
        <v>51</v>
      </c>
      <c r="S3" s="2" t="s">
        <v>52</v>
      </c>
      <c r="T3" s="3"/>
      <c r="U3" s="3"/>
      <c r="V3" s="3"/>
      <c r="W3" s="4"/>
      <c r="X3" s="4"/>
      <c r="Y3" s="4"/>
      <c r="Z3" s="4"/>
    </row>
    <row r="4" ht="15.75" customHeight="1">
      <c r="A4" s="23">
        <v>1.0</v>
      </c>
      <c r="B4" s="23" t="s">
        <v>91</v>
      </c>
      <c r="C4" s="23">
        <f>D4+E4</f>
        <v>9.5</v>
      </c>
      <c r="D4" s="23">
        <f>SUM(G4:N4)</f>
        <v>6.5</v>
      </c>
      <c r="E4" s="23">
        <v>3.0</v>
      </c>
      <c r="F4" s="23" t="s">
        <v>92</v>
      </c>
      <c r="G4" s="23">
        <v>2.0</v>
      </c>
      <c r="H4" s="23">
        <v>1.5</v>
      </c>
      <c r="I4" s="23">
        <v>1.0</v>
      </c>
      <c r="J4" s="23">
        <v>0.0</v>
      </c>
      <c r="K4" s="23">
        <v>0.0</v>
      </c>
      <c r="L4" s="23">
        <v>1.5</v>
      </c>
      <c r="M4" s="23">
        <v>0.5</v>
      </c>
      <c r="N4" s="23">
        <v>0.0</v>
      </c>
      <c r="O4" s="23" t="s">
        <v>93</v>
      </c>
      <c r="P4" s="23" t="s">
        <v>94</v>
      </c>
      <c r="Q4" s="23" t="s">
        <v>95</v>
      </c>
      <c r="R4" s="23" t="s">
        <v>96</v>
      </c>
      <c r="S4" s="23">
        <v>10.0</v>
      </c>
      <c r="T4" s="7"/>
      <c r="U4" s="7"/>
      <c r="V4" s="20"/>
      <c r="W4" s="21"/>
      <c r="X4" s="21"/>
      <c r="Y4" s="21"/>
      <c r="Z4" s="21"/>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