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Yongjing Wu" sheetId="3" r:id="rId6"/>
    <sheet state="visible" name="Yueyang He" sheetId="4" r:id="rId7"/>
    <sheet state="visible" name="Rundong Zhong" sheetId="5" r:id="rId8"/>
    <sheet state="visible" name="Xueqi Zhou" sheetId="6" r:id="rId9"/>
    <sheet state="visible" name="Jiacheng Ding" sheetId="7" r:id="rId10"/>
    <sheet state="visible" name="Xiang Zhang" sheetId="8" r:id="rId11"/>
  </sheets>
  <definedNames/>
  <calcPr/>
  <extLst>
    <ext uri="GoogleSheetsCustomDataVersion2">
      <go:sheetsCustomData xmlns:go="http://customooxmlschemas.google.com/" r:id="rId12" roundtripDataChecksum="pX73lQ9aBDwyiNFqu29tzEa4rDM/dhBr6abTqCiE5dI="/>
    </ext>
  </extLst>
</workbook>
</file>

<file path=xl/sharedStrings.xml><?xml version="1.0" encoding="utf-8"?>
<sst xmlns="http://schemas.openxmlformats.org/spreadsheetml/2006/main" count="284" uniqueCount="162">
  <si>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</si>
  <si>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</si>
  <si>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</si>
  <si>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</si>
  <si>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</si>
  <si>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</si>
  <si>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</si>
  <si>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</si>
  <si>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</si>
  <si>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</si>
  <si>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</si>
  <si>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</si>
  <si>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</si>
  <si>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</si>
  <si>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</si>
  <si>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</si>
  <si>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</si>
  <si>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</si>
  <si>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</si>
  <si>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</si>
  <si>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</si>
  <si>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</si>
  <si>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</si>
  <si>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</si>
  <si>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09/03-09/12</t>
  </si>
  <si>
    <t>1. Determine team members and their roles, team projects, and member division of responsibility;
2. Develop project planning: project content, design architecture, technology stack used, tools used, iteration plan, and timeline;
3. Set up a development environment and become familiar with common tools and development languages;
4. Documents, forms, PPT, and videos required to complete iteration 0</t>
  </si>
  <si>
    <t>-- Solve by Providing learning resources and QA
1.Technology issue -  Some of the
team members are not familiar with Some technologies we gonna use, hence it is a challenge
2. We had small issue on deciding project scope and what all features we wanted to implement --solved by Commuication and Confirmation mechanism</t>
  </si>
  <si>
    <t xml:space="preserve">-- Mostly solved by Commuication and Confirmation mechanism 
1.Need to assign specific task to 
members.
2.There might be some conflicts 
due to time differtence 
3.Some team member dont  have 
enough knowledge on especific 
stacks
4.While consensus was reached at the meeting, some team members have difficulty understanding during practice. </t>
  </si>
  <si>
    <t>1.finished all team and project initial work
2.Streamline requirments 
3.Detaled documents and clear 
ideas
4.Improved comunication and 
cordination among team 
members.</t>
  </si>
  <si>
    <t>09/13-09/23</t>
  </si>
  <si>
    <t>1.Develop Project Essential Features: User registration &amp; login; User Post &amp; Post Detail; User Post List; User Search functionalities. 
2.Complete and Updated all related documents: STD, SPPP,SDD, Minutes.
3.Complete the API Testing &amp; UI Testing of the Essential Features.
4.Complete All User Stories of the project.
5.Set up Docker envorinments, and complete the dockerfile of this project.
6.PPT &amp; Videos required to complete Iteration 1.</t>
  </si>
  <si>
    <t xml:space="preserve">1.Joint debugging of user login and registration modules and AWS services -- solved
2.Docker environment configuration for AWS Lambda service -- solved
3.Integration with AWS Cognito took longer than expected due to some logic issues in the registration process. --solved
4.Front-end development required additional time to implement advanced features such as filtering and pagination in the house listings page. --solved
5. having troubles about configuring aws permissions with ci/cd pipline. --solved
6. Unsilled use of testing tools. 
7.Continuing to address challenges with Selenium and Postman integration, but progress is being made.
</t>
  </si>
  <si>
    <t>non-technical issues so far</t>
  </si>
  <si>
    <t>1.spend more time for technical issues</t>
  </si>
  <si>
    <t>09/24-10/08</t>
  </si>
  <si>
    <t>1.complete the review of the feedback on iteration 1 and confirm that the required functions implemented in iteration 2 meet the expectations
2.updated SDD &amp; STD documents
3.completed User Favorite functionality(favorite list, add favorite,delete favorite), User posted List functionality(posted list, edit post, delete post) frontend implementation and back-end integration
4.complete user favorite, user posted list functionalities testing and fixed the existing bugs; 
5.write and tested Unit test of current functionalities.
5.set up, assigned, and managed the Iteration 2 tasks on Jira; 
6.weekly team meeting, communication between front-end and back-end function debugging
7.migrate and set up the project management platform from Jira to pivotal tracker
8.PPT &amp; Videos required to complete Iteration 2.</t>
  </si>
  <si>
    <t xml:space="preserve">1. having trouble to run unit test inside the container.
2. Unskilled in integration testing.
3. Hard to debug and progress slowly.
</t>
  </si>
  <si>
    <t>1.Jira free trial has expired --migrate to Prival Tracker
2.Reassigned the tasks to three other people because one of the team members couldn't participate in the project for a whole week due to personal reasons</t>
  </si>
  <si>
    <t>na</t>
  </si>
  <si>
    <t>10/19-10/15</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</si>
  <si>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</si>
  <si>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</si>
  <si>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</si>
  <si>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</si>
  <si>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</si>
  <si>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</si>
  <si>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</si>
  <si>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</si>
  <si>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</si>
  <si>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</si>
  <si>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</si>
  <si>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</si>
  <si>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Yongjing Wu</t>
  </si>
  <si>
    <t>Jiacheng Ding</t>
  </si>
  <si>
    <t>Yueyang He</t>
  </si>
  <si>
    <t>Xueqi Zhou</t>
  </si>
  <si>
    <t>Rundong Zhong</t>
  </si>
  <si>
    <t>Xiang Zhang</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</si>
  <si>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</si>
  <si>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 Backup Design &amp; Implementation Leader, Backup Security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</si>
  <si>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</si>
  <si>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</si>
  <si>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</si>
  <si>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</si>
  <si>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</si>
  <si>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</si>
  <si>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</si>
  <si>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</si>
  <si>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</si>
  <si>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</si>
  <si>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</si>
  <si>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09/03-09/11</t>
  </si>
  <si>
    <t xml:space="preserve">0 - learn aws lambda architecture
1 - communicate and define high level requirements, 
2 - lead and design the whole project architecture
5 - make project plan, send reminders to team members
6 - set up git, set up Jira
7 - research similar products, prepare presentation
</t>
  </si>
  <si>
    <t>1. Write and review SPPP , SPPPRisk form, STD,SDD 
2. Creat Team,update team introduction and create team code dir
3. Creat Jira Project and set up Sprints,Set up git,
4. Maked project plans and management plans
5. Lead and participate design whole project architure
6. Lead and Participate in Iteration 0 document writing and review</t>
  </si>
  <si>
    <t xml:space="preserve">
1.Need to assign specific task to 
members.
2.Some team member dont  have 
enough knowledge on especific 
stacks
3.While consensus was reached at the meeting, some team members have difficulty understanding during practice. </t>
  </si>
  <si>
    <t xml:space="preserve">Mostly solved by Commuication and Confirmation mechanism 
</t>
  </si>
  <si>
    <t>0 - Learn Security test tools
1 - implement the essential requirements
2 - Completed the testing plan and realted tools
3 - Follow up on project progress and solve problems encountered by project members</t>
  </si>
  <si>
    <t>09/12-09/23</t>
  </si>
  <si>
    <t xml:space="preserve">0 - learn aws lambda architecture &amp; docker technology
1 - communicate and confirm the essential requirements in this iteration 
2 - design and confirm the project architecture, solving implementation problems
5 - make project plan and. check the progress of Iteration 1, send reminders to team members
6 - Set up git branch protection and rules, set up Jira Use Stories management; Set up Docker environment
7 - Update required documents, finished  iteration 1  presentation ppt and video, and demo video
</t>
  </si>
  <si>
    <t>0 - learn aws lambda architecture &amp; docker technology
1 - communicate and confirm the essential requirements in this iteration 
2 - design and confirm the project architecture, solving implementation problems
5 - make project plan and. check the progress of Iteration 1, send reminders to team members
6 - Set up git branch protection and rules, set up Jira Use Stories management; Set up Docker environment
7 - Update required documents, prepare presentation
8- Finished the iiteration presentation ppt and video</t>
  </si>
  <si>
    <t>1.Joint debugging of user login and registration modules and AWS services -- solved
2.Docker environment configuration for AWS Lambda service -- solved</t>
  </si>
  <si>
    <t>Next Week Plan:
1.keep the essential functional requirements testing
2.develop the disearable functional requirements
3. doing the disearable functional requirements testing.</t>
  </si>
  <si>
    <t>0 - Complete the Essential Functional QA Testing &amp; Security Testing
1 - Implement the Disearable Functional 
2 - Do the QA Testing
3 - Follow up on project progress and solve problems encountered by project members</t>
  </si>
  <si>
    <t>0 - learn and write unit testing cases
1 - complete the review of the feedback on iteration 1 and confirm that the required functions implemented in iteration 2 meet the expectations
2 - added and updated the Security Design on the SDD document; particited in demo presentation and presentation review
3 - completed User Favorite functionality(favorite list, add favorite,delete favorite), User posted List functionality(posted list, edit post, delete post) frontend implementation and back-end integration
4 - tested user favorite, user posted list functionalities and fixed the existing bugs; write and tested Unit test of GetPostList functionalities
5 - set up, assigned, and managed the Iteration 2 tasks on Jira; participate in team meeting; a lot of communication between front-end and back-end function debugging
6 - migrate and set up the project management platform from Jira to pivotal tracker
7 - merge and packed the both frontend and backend code to main, create a new relase.</t>
  </si>
  <si>
    <t>1.added and updated the Security Design on the SDD document; particited in demo presentation and presentation review
2 completed User Favorite functionality(favorite list, add favorite,delete favorite), User posted List functionality(posted list, edit post, delete post) frontend implementation and back-end integration
3 tested user favorite, user posted list functionalities and fixed the existing bugs; write and tested Unit test of GetPostList functionalities
4.set up, assigned, and managed the Iteration 2 tasks on Jira; participate in team meeting; a lot of communication between front-end and back-end function debugging
5.migrate and set up the project management platform from Jira to pivotal tracker
6.merge and packed the both frontend and backend code to main, create a new relase.</t>
  </si>
  <si>
    <t>1.fix all remaining issues
2.do final check of the project
3.complete all required documentions and presentations 
4.delpoy the project to the production environment</t>
  </si>
  <si>
    <t>1.fix all remaining issues
2.finished all testing 
3.do final check of the project
4.complete all required documentions and presentations 
5.delpoy the project to the production environment</t>
  </si>
  <si>
    <r>
      <rPr>
        <rFont val="Arial"/>
        <b/>
        <color theme="1"/>
      </rPr>
      <t>Your Lead Roles</t>
    </r>
    <r>
      <rPr>
        <rFont val="Arial"/>
        <color theme="1"/>
      </rPr>
      <t>:Design and Implementation Leader</t>
    </r>
  </si>
  <si>
    <t xml:space="preserve">0 - Learn the basics of UI design and front-end architecture
1 - Complete the UI design of the house list, home page, personal home page, login and registration page
2 - Determine the architecture and language used in the front end (Vue, React, etc.)
4 - Communicate requirements with team members and determine the preliminary plan
5 - Submit relevant project materials0 - Learn the basics of UI design and front-end architecture
</t>
  </si>
  <si>
    <t>Completed UI design for listings, homepage, personal homepage, and login and registration pages
Determined front-end architecture and language, and selected Vue/React framework
Submitted project-related materials, including UI design documents and front-end architecture description
Communicated requirements with team members and determined preliminary project plan</t>
  </si>
  <si>
    <t>The selection of the front-end architecture took more time than expected.
In the communication with team members, the requirements still need to be further clarified.</t>
  </si>
  <si>
    <t>Next week, we will continue to maintain close communication with the team to clarify requirements and ensure the smooth progress of the task.
Further optimize the details of UI design to ensure that the user experience and functional design are in place.</t>
  </si>
  <si>
    <t>Complete the refinement of UI design, including the layout and interaction details of each page.
Start coding the front-end functions to implement core functions such as login, registration, and listings.
Continue to communicate requirements with team members and improve requirements documents.</t>
  </si>
  <si>
    <t>1. Complete login and registration page integration
Ensure AWS Cognito is properly configured and test registration logic.
2. Complete most of the front-end page development
Implement house listings, home page, personal homepage, and optimize login/registration pages.
3. Learn UI design and front-end architecture basics
Study UI layouts and understand the pros and cons of Vue and React.</t>
  </si>
  <si>
    <t>Completed the integration of login and registration pages using AWS Cognito.
Finalized the development of most front-end pages, including house listings, home page, and personal homepage.
Learned the basics of UI design and front-end architecture (Vue/React).
Continued refining UI layouts and front-end components for improved user experience.</t>
  </si>
  <si>
    <t>Integration with AWS Cognito took longer than expected due to some logic issues in the registration process.
Front-end development required additional time to implement advanced features such as filtering and pagination in the house listings page.</t>
  </si>
  <si>
    <t>Continue close communication with the team to clarify requirements and maintain smooth progress.
Further optimize front-end components and ensure all key features, such as login and listings, are fully functional.
Refine UI design and ensure alignment with overall user experience goals.</t>
  </si>
  <si>
    <t>Finalize the core functionalities of login, registration, and house listings.
Polish the UI design of all pages, focusing on layout and interaction details.
Begin final testing and debugging of front-end components before deployment.</t>
  </si>
  <si>
    <r>
      <rPr>
        <rFont val="Arial"/>
        <b/>
        <color theme="1"/>
      </rPr>
      <t>Your Lead Roles</t>
    </r>
    <r>
      <rPr>
        <rFont val="Arial"/>
        <color theme="1"/>
      </rPr>
      <t>: Backup Project Leader, requirement leader</t>
    </r>
  </si>
  <si>
    <t>0 - learn AWS Lambda, Cognito, S3, API Gateway, DynamoDB, GIthub Action
1 - define high level requirements. 
2 - design the solution architecture for backend based on the web app functionalities and requirements 
3 - implemented 3 apis for testing purpose
5 - make api development plan, send api documents to frontend team members
6 - set up git locally.
7 - research similar products, prepare presentation</t>
  </si>
  <si>
    <t>1. Write 2 sections of SPPP  
2. write 4 sections of SDD
3. Set up git, commit a self-introduction on lab1 branch
4. Participate in Iteration 0 presentation</t>
  </si>
  <si>
    <t>1. having troubls about configuring aws IAM role configuration. 
2. communication is not clear. project functionalities are not clear.</t>
  </si>
  <si>
    <t>1. spent 5 hours on configuring them and eventually set them up
2. had meeting and we discussed and double checked the requirements again</t>
  </si>
  <si>
    <t>0 - continue to learn AWS services
1 - continue to define requirements
2 - try to finish all the api requirements and documentation</t>
  </si>
  <si>
    <t>09/14-09/21</t>
  </si>
  <si>
    <t>0 - learn Cloudformation, CI/CD with 
github action
2 - design the new architecture 
with lambda container images
3 - implemented the create post
 and upload picture apis
6 - configured the aws roles and 
permissions for the architecture</t>
  </si>
  <si>
    <t xml:space="preserve">1. presented and participated in a itetation 1 video
 </t>
  </si>
  <si>
    <t xml:space="preserve">1. having troubles about configuring 
aws permissions with ci/cd pipline
</t>
  </si>
  <si>
    <t>1. spent 10 hours to learn and eventually configured those correctelly</t>
  </si>
  <si>
    <t>0 - continue to learn cloudformation
6. finish the set up and configurations for aws</t>
  </si>
  <si>
    <t>0 - learned how to write unit test and how to test project locally
3 - developed collection related apis
4 - tested the apis and fix existing bugs
5 - made video introducing token related topics
6 - deployed collection related apis</t>
  </si>
  <si>
    <t>1. presented in video introducing token related topics</t>
  </si>
  <si>
    <t>1. having trouble to run unit test inside the container</t>
  </si>
  <si>
    <t>1. spent 2 hours to figure it out and eventually corrected the configuration</t>
  </si>
  <si>
    <t>4 -  continue testing our software</t>
  </si>
  <si>
    <r>
      <rPr>
        <rFont val="Arial"/>
        <b/>
        <color theme="1"/>
      </rPr>
      <t>Your Lead Roles</t>
    </r>
    <r>
      <rPr>
        <rFont val="Arial"/>
        <color theme="1"/>
      </rPr>
      <t>: Backup Project Leader, requirement leader</t>
    </r>
  </si>
  <si>
    <t>0 - learn git and django, read several tutorials
1 - define high level requirements
5 - Communicate with group members to determine objective, make project plan, send reminders to team members
6 - set up git
7 - research similar products, prepare presentation and PowerPoint</t>
  </si>
  <si>
    <t>1. Write 3 sections of SPPP and improvement of SPPP document
2. Set up git, commit a test message on git
3. Participate in Iteration 0 presentation</t>
  </si>
  <si>
    <t>1. not familar with Django framework, hard to write any code on it
2. Communication results are inaccurate and biased.
3. Task assignments is not clear.</t>
  </si>
  <si>
    <t>1. finish Django tutorial in 2 weeks, be able to create simple Djano hello world project next week 
2. Send task assignments to all members again
3. Learning test tool.</t>
  </si>
  <si>
    <t>0 - continue to learn Django
1 - continue to define requirements (Detailed and iterative requirements)
3 - implement a basic hello world on Django</t>
  </si>
  <si>
    <t xml:space="preserve">0 - Learning: Continued learning test related knowledgeand. Learning how to use Postman, Selenium and testing API.
1 - Requirement Analysis: Reviewed the feedback from Iteration 0 to refine requirements. And communicate and confirm the essential requirements in this iteration 
4 - Testing: Doing API testing and feedback test results.
5 - Communication/Management: Communicated with team member about testing plan.
6 - Configuration/Environment: Set up and deployed the test environment for postman, preparing for integration testing.
</t>
  </si>
  <si>
    <t>1. Learn API, how to test API, testing knowledge about unit test and integration test. (Use postman and Selenium )
2. Review requirement document( SPPP, STD) ，communicate and confirm the essential requirements in this iteration 
3. Implemented additional test cases.
4. Coordinated with the team about testing plan and testing environment setup.</t>
  </si>
  <si>
    <t>1. Unskilled use of testing tools.
2. Docker environment configuration</t>
  </si>
  <si>
    <t>1. Do more practice about testing tools.
2. Learning how to use docker to manage project.
3. Learning how to do intergration test.</t>
  </si>
  <si>
    <t>0 - Complete the Essential Functional QA Testing 
1 - Do the API and QA Testing
2 - Do the integrtaion test</t>
  </si>
  <si>
    <t>0 - Learning: Learning how to do intergration test, unit test, api test, system test and security test.
1 - Requirement Analysis: Reviewed the feedback from Iteration 1 to refine requirements and following up on iteration2's desirable features.
4 - Testing: Doing API testing by postman, integration testing, unit test by Junit and docker, system testing, and feedback test results. 
5 - Communication/Management: Communicated with team member about integration testing, bugs in the testing and how to fix these bugs.  
6 - Configuration/Environment: Set up and deployed the test environment for docker, Junit, Rentninja evnvironment deployment for integration testing.
7 - Doing Power Point and presentation for iteration 2.</t>
  </si>
  <si>
    <t>1. Doing integration test and completed front-end and back-end coordination for uploading posts.
2. Setup the docker and Junit for Unit test. And done a part of Unit test.
3. Communicate with team members about front-end improvement. 
4. Done the Power Point and presentation video for Iteration 2.</t>
  </si>
  <si>
    <t>1. Unskilled in integration testing.
2. Hard to debug and progress slowly.</t>
  </si>
  <si>
    <t xml:space="preserve">1. Learning how to debug and leanringg debug ideas.
</t>
  </si>
  <si>
    <t xml:space="preserve">0 - Complete the Essential and Desirable Functional QA Testing 
1 - Do the Security and QA Testing
</t>
  </si>
  <si>
    <r>
      <rPr>
        <rFont val="Arial"/>
        <b/>
        <color theme="1"/>
      </rPr>
      <t>Your Lead Roles</t>
    </r>
    <r>
      <rPr>
        <rFont val="Arial"/>
        <color theme="1"/>
      </rPr>
      <t>: Backup Project Leader, requirement leader</t>
    </r>
  </si>
  <si>
    <t>09/03-09/16</t>
  </si>
  <si>
    <t>0 - learn git and django, read several tutorials
1 - define high level requirements
4 - test 6 - git branch
7 - research similar products, prepare presentation</t>
  </si>
  <si>
    <t>1. Write 2 sections of SPPP  
2. Write 2 sections of STD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</si>
  <si>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</si>
  <si>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</si>
  <si>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</si>
  <si>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test &amp; security test technology
3 - Assist in connecting the front end to the back end
4-Partial interface testing, manual testing, security testing
7 - Update required documents and form（std）</t>
  </si>
  <si>
    <t xml:space="preserve">1.for more test.
</t>
  </si>
  <si>
    <t>1. more test 2. finish wbe function</t>
  </si>
  <si>
    <t>1.security test</t>
  </si>
  <si>
    <t>0 - learned how to write unit test and how to test project locally
3 - finish post list and my postlist, searching,add new page for website
4 - tested the apis and fix existing bugs
7- research for api used with front-end and back-end</t>
  </si>
  <si>
    <t>1- write for std</t>
  </si>
  <si>
    <t xml:space="preserve">debug api for front-end </t>
  </si>
  <si>
    <r>
      <rPr>
        <rFont val="Arial"/>
        <b/>
        <color theme="1"/>
      </rPr>
      <t>Your Lead Roles</t>
    </r>
    <r>
      <rPr>
        <rFont val="Arial"/>
        <color theme="1"/>
      </rPr>
      <t>:QA Leader</t>
    </r>
  </si>
  <si>
    <t>0 - Learn Selenium
1 - Understand rental website requirements
5 - Communicate with team members, participate in meetings
6 - Set up tools for testing (Postman, Selenium)
7 - Write documentation, prepare video</t>
  </si>
  <si>
    <t>1. Participated in meetings to understand project requirements
2. Learned Selenium and Postman for testing
3. Wrote initial documentation and prepared video for presentation</t>
  </si>
  <si>
    <t>Learning Selenium for testing took more time than anticipated.</t>
  </si>
  <si>
    <t>Continue practicing and applying Selenium to improve proficiency.</t>
  </si>
  <si>
    <t>0 - continue to learn Selenium
1 - continue to define requirements
3 - implement ppt video</t>
  </si>
  <si>
    <t>09/16-09/23</t>
  </si>
  <si>
    <t xml:space="preserve">
0 - Learning: Continued learning and practicing Selenium, focusing on frontend testing, and learning how to use Postman for backend testing.
1 - Requirement Analysis: Reviewed the feedback from Iteration 0 to refine requirements, ensuring alignment with project goals.
5 - Communication/Management: Communicated the importance of accurate issue tracking and collaborated with team members to improve the testing process.
6 - Configuration/Environment: Set up and deployed the test environment for frontend testing using Selenium, and configured the backend testing environment with Postman, preparing for integration testing.
</t>
  </si>
  <si>
    <t>1. Further enhanced Selenium skills for frontend testing.
2. Updated requirement analysis based on new feedback.
3. Implemented additional test cases using Selenium and Postman.
4. Coordinated with the team for accurate issue tracking and testing environment setup.</t>
  </si>
  <si>
    <t>Continuing to address challenges with Selenium and Postman integration, but progress is being made.</t>
  </si>
  <si>
    <t>Aim to fully integrate Selenium testing and address any remaining obstacles.</t>
  </si>
  <si>
    <t>0 - Finalize Selenium testing knowledge
3 - Implement advanced test cases
6 - Optimize the testing environment for efficiency</t>
  </si>
  <si>
    <t>0 - Learning: Continued learning Selenium for testing
1 - Requirement Analysis: No new requirement analysis this week
2 - Design: No new design tasks this week
3 - Implementation: Tested backend API using Postman
4 - Test: Added initial tests for qa-backend with JUnit and qa-frontend with Jest
5 - Communication/Management: Participated in team meetings and discussions
6 - Configuration/Environment: Completed project deployment and brought STD to the latest status
7 - Unclassified: Completed diagrams (DFD and sequence diagrams)</t>
  </si>
  <si>
    <t xml:space="preserve">1. Tested each backend API using Postman
2. Added initial tests for qa-backend with JUnit and qa-frontend with Jest
3. Updated two tables and completed SPPP update
4. Brought STD to the latest status
5. Completed two testing documents: "Testing Documentation for RentalNinja (backend-postman).docx" and "QA_Test_Report (frontend).docx"
6. Completed diagrams: DFD and sequence diagrams
7. Completed project deployment
</t>
  </si>
  <si>
    <t>Completing automated QA testing code improvements</t>
  </si>
  <si>
    <t>In progress, more reviews needed</t>
  </si>
  <si>
    <t>Finalize API testing, front-end testing and improve STD documentation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</si>
</sst>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sz val="10.0"/>
      <color rgb="FF000000"/>
      <name val="Arial"/>
    </font>
    <font>
      <sz val="10.0"/>
      <color theme="1"/>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horizontal="left" shrinkToFit="0" wrapText="1"/>
    </xf>
    <xf borderId="0" fillId="0" fontId="3" numFmtId="0" xfId="0" applyAlignment="1" applyFont="1">
      <alignment horizontal="left" vertical="top"/>
    </xf>
    <xf borderId="0" fillId="0" fontId="3" numFmtId="0" xfId="0" applyAlignment="1" applyFont="1">
      <alignment horizontal="left"/>
    </xf>
    <xf borderId="0" fillId="0" fontId="3" numFmtId="0" xfId="0" applyAlignment="1" applyFont="1">
      <alignment shrinkToFit="0" wrapText="1"/>
    </xf>
    <xf borderId="0" fillId="0" fontId="3" numFmtId="0" xfId="0" applyAlignment="1" applyFont="1">
      <alignment shrinkToFit="0" vertical="top" wrapText="1"/>
    </xf>
    <xf borderId="0" fillId="0" fontId="3" numFmtId="0" xfId="0" applyAlignment="1" applyFont="1">
      <alignment vertical="top"/>
    </xf>
    <xf borderId="0" fillId="0" fontId="3" numFmtId="0" xfId="0" applyFont="1"/>
    <xf borderId="0" fillId="0" fontId="3" numFmtId="0" xfId="0" applyAlignment="1" applyFont="1">
      <alignment readingOrder="0" shrinkToFit="0" wrapText="1"/>
    </xf>
    <xf borderId="0" fillId="0" fontId="3"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readingOrder="0"/>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1" fillId="0" fontId="7" numFmtId="0" xfId="0" applyAlignment="1" applyBorder="1" applyFont="1">
      <alignment horizontal="left" shrinkToFit="0" wrapText="1"/>
    </xf>
    <xf borderId="1" fillId="2" fontId="7" numFmtId="0" xfId="0" applyAlignment="1" applyBorder="1" applyFill="1" applyFont="1">
      <alignment horizontal="left" shrinkToFit="0" wrapText="1"/>
    </xf>
    <xf borderId="0" fillId="0" fontId="8" numFmtId="0" xfId="0" applyFont="1"/>
    <xf borderId="0" fillId="3" fontId="1" numFmtId="0" xfId="0" applyAlignment="1" applyFill="1" applyFont="1">
      <alignment shrinkToFit="0" vertical="bottom" wrapText="0"/>
    </xf>
    <xf borderId="0" fillId="3" fontId="3" numFmtId="0" xfId="0" applyAlignment="1" applyFont="1">
      <alignment shrinkToFit="0" vertical="bottom" wrapText="1"/>
    </xf>
    <xf borderId="0" fillId="0" fontId="3" numFmtId="0" xfId="0" applyAlignment="1" applyFont="1">
      <alignment shrinkToFit="0" vertical="bottom" wrapText="1"/>
    </xf>
    <xf borderId="0" fillId="3" fontId="3" numFmtId="0" xfId="0" applyAlignment="1" applyFont="1">
      <alignment readingOrder="0" shrinkToFit="0" vertical="bottom" wrapText="1"/>
    </xf>
    <xf borderId="0" fillId="3" fontId="3" numFmtId="0" xfId="0" applyAlignment="1" applyFont="1">
      <alignment shrinkToFit="0" vertical="top" wrapText="1"/>
    </xf>
    <xf borderId="0" fillId="3" fontId="3" numFmtId="0" xfId="0" applyAlignment="1" applyFont="1">
      <alignment vertical="top"/>
    </xf>
    <xf borderId="0" fillId="3" fontId="4" numFmtId="0" xfId="0" applyAlignment="1" applyFont="1">
      <alignment readingOrder="0"/>
    </xf>
    <xf borderId="0" fillId="3" fontId="3" numFmtId="0" xfId="0" applyAlignment="1" applyFont="1">
      <alignment readingOrder="0" shrinkToFit="0" wrapText="1"/>
    </xf>
    <xf borderId="0" fillId="3" fontId="3" numFmtId="0" xfId="0" applyAlignment="1" applyFont="1">
      <alignment shrinkToFit="0" wrapText="1"/>
    </xf>
    <xf borderId="0" fillId="3" fontId="4" numFmtId="0" xfId="0" applyFont="1"/>
    <xf borderId="0" fillId="3" fontId="3" numFmtId="0" xfId="0" applyFont="1"/>
    <xf borderId="0" fillId="3"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shrinkToFit="0" vertical="bottom" wrapText="1"/>
    </xf>
    <xf borderId="0" fillId="3"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25"/>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49.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65.2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c r="A4" s="6">
        <v>0.0</v>
      </c>
      <c r="B4" s="6" t="s">
        <v>24</v>
      </c>
      <c r="C4" s="6" t="s">
        <v>25</v>
      </c>
      <c r="D4" s="7" t="s">
        <v>26</v>
      </c>
      <c r="E4" s="7" t="s">
        <v>27</v>
      </c>
      <c r="F4" s="7" t="s">
        <v>28</v>
      </c>
      <c r="G4" s="8">
        <v>0.0</v>
      </c>
      <c r="H4" s="8">
        <v>2.0</v>
      </c>
      <c r="I4" s="8">
        <v>0.0</v>
      </c>
      <c r="J4" s="8">
        <v>9.0</v>
      </c>
      <c r="K4" s="8">
        <v>0.0</v>
      </c>
      <c r="L4" s="8">
        <v>48.0</v>
      </c>
      <c r="M4" s="8">
        <v>7.0</v>
      </c>
      <c r="N4" s="8">
        <v>3.5</v>
      </c>
      <c r="O4" s="8">
        <v>12.5</v>
      </c>
      <c r="P4" s="8">
        <v>7.5</v>
      </c>
      <c r="Q4" s="8">
        <v>7.0</v>
      </c>
      <c r="R4" s="8">
        <v>5.0</v>
      </c>
      <c r="S4" s="8">
        <v>3.0</v>
      </c>
      <c r="T4" s="8">
        <v>6.0</v>
      </c>
      <c r="U4" s="8"/>
      <c r="V4" s="8"/>
      <c r="W4" s="8"/>
      <c r="X4" s="8"/>
      <c r="Y4" s="8"/>
      <c r="Z4" s="8"/>
    </row>
    <row r="5" ht="167.25" customHeight="1">
      <c r="A5" s="6">
        <v>1.0</v>
      </c>
      <c r="B5" s="9" t="s">
        <v>29</v>
      </c>
      <c r="C5" s="10" t="s">
        <v>30</v>
      </c>
      <c r="D5" s="11" t="s">
        <v>31</v>
      </c>
      <c r="E5" s="11" t="s">
        <v>32</v>
      </c>
      <c r="F5" s="11" t="s">
        <v>33</v>
      </c>
      <c r="G5" s="12">
        <v>3.0</v>
      </c>
      <c r="H5" s="12">
        <v>4.0</v>
      </c>
      <c r="I5" s="12">
        <v>0.0</v>
      </c>
      <c r="J5" s="12">
        <v>30.0</v>
      </c>
      <c r="K5" s="12">
        <v>0.0</v>
      </c>
      <c r="L5" s="12">
        <v>98.0</v>
      </c>
      <c r="M5" s="12">
        <v>16.0</v>
      </c>
      <c r="N5" s="12">
        <v>4.5</v>
      </c>
      <c r="O5" s="12">
        <v>16.0</v>
      </c>
      <c r="P5" s="12">
        <v>8.0</v>
      </c>
      <c r="Q5" s="12">
        <v>8.0</v>
      </c>
      <c r="R5" s="12">
        <v>30.5</v>
      </c>
      <c r="S5" s="12">
        <v>16.0</v>
      </c>
      <c r="T5" s="12">
        <v>10.0</v>
      </c>
      <c r="U5" s="12">
        <v>9.0</v>
      </c>
    </row>
    <row r="6" ht="341.25" customHeight="1">
      <c r="A6" s="6">
        <v>2.0</v>
      </c>
      <c r="B6" s="13" t="s">
        <v>34</v>
      </c>
      <c r="C6" s="14" t="s">
        <v>35</v>
      </c>
      <c r="D6" s="15" t="s">
        <v>36</v>
      </c>
      <c r="E6" s="15" t="s">
        <v>37</v>
      </c>
      <c r="F6" s="16" t="s">
        <v>38</v>
      </c>
      <c r="G6" s="16">
        <v>6.0</v>
      </c>
      <c r="H6" s="16">
        <v>0.0</v>
      </c>
      <c r="I6" s="16">
        <v>0.0</v>
      </c>
      <c r="J6" s="16">
        <v>21.0</v>
      </c>
      <c r="K6" s="16">
        <v>0.0</v>
      </c>
      <c r="L6" s="16">
        <v>135.0</v>
      </c>
      <c r="M6" s="16">
        <v>135.0</v>
      </c>
      <c r="N6" s="16">
        <v>4.0</v>
      </c>
      <c r="O6" s="16">
        <v>16.0</v>
      </c>
      <c r="P6" s="16">
        <v>12.0</v>
      </c>
      <c r="Q6" s="16">
        <v>14.0</v>
      </c>
      <c r="R6" s="16">
        <v>29.0</v>
      </c>
      <c r="S6" s="16">
        <v>28.0</v>
      </c>
      <c r="T6" s="16">
        <v>14.0</v>
      </c>
      <c r="U6" s="16">
        <v>10.0</v>
      </c>
    </row>
    <row r="7" ht="15.75" customHeight="1">
      <c r="A7" s="6">
        <v>3.0</v>
      </c>
      <c r="B7" s="13" t="s">
        <v>39</v>
      </c>
      <c r="C7" s="9"/>
    </row>
    <row r="8" ht="15.75" customHeight="1">
      <c r="A8" s="6"/>
      <c r="B8" s="9"/>
      <c r="C8" s="9"/>
    </row>
    <row r="9" ht="15.75" customHeight="1">
      <c r="A9" s="6"/>
      <c r="B9" s="9"/>
      <c r="C9" s="9"/>
    </row>
    <row r="10" ht="15.75" customHeight="1">
      <c r="A10" s="6"/>
      <c r="B10" s="9"/>
      <c r="C10" s="9"/>
    </row>
    <row r="11" ht="15.75" customHeight="1">
      <c r="A11" s="8"/>
    </row>
    <row r="12" ht="15.75" customHeight="1">
      <c r="A12" s="8"/>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63"/>
    <col customWidth="1" min="2" max="2" width="20.38"/>
    <col customWidth="1" min="3" max="3" width="33.25"/>
    <col customWidth="1" min="4" max="4" width="22.88"/>
    <col customWidth="1" min="5" max="5" width="26.5"/>
    <col customWidth="1" min="6" max="6" width="18.63"/>
    <col customWidth="1" min="7" max="7" width="26.5"/>
    <col customWidth="1" min="8" max="8" width="37.13"/>
    <col customWidth="1" min="9" max="9" width="23.88"/>
    <col customWidth="1" min="10" max="10" width="33.88"/>
    <col customWidth="1" min="11" max="11" width="18.75"/>
  </cols>
  <sheetData>
    <row r="1" ht="27.0" customHeight="1">
      <c r="A1" s="17" t="s">
        <v>40</v>
      </c>
      <c r="B1" s="18"/>
      <c r="C1" s="18"/>
      <c r="D1" s="18"/>
      <c r="E1" s="18"/>
      <c r="F1" s="18"/>
      <c r="G1" s="18"/>
      <c r="H1" s="18"/>
      <c r="I1" s="18"/>
      <c r="J1" s="18"/>
      <c r="K1" s="19"/>
      <c r="L1" s="19"/>
      <c r="M1" s="19"/>
      <c r="N1" s="19"/>
      <c r="O1" s="19"/>
      <c r="P1" s="19"/>
      <c r="Q1" s="19"/>
      <c r="R1" s="19"/>
      <c r="S1" s="19"/>
      <c r="T1" s="19"/>
      <c r="U1" s="19"/>
      <c r="V1" s="19"/>
      <c r="W1" s="19"/>
      <c r="X1" s="19"/>
      <c r="Y1" s="19"/>
      <c r="Z1" s="19"/>
    </row>
    <row r="2" ht="15.75" customHeight="1">
      <c r="A2" s="20" t="s">
        <v>41</v>
      </c>
      <c r="B2" s="21" t="s">
        <v>42</v>
      </c>
      <c r="C2" s="21" t="s">
        <v>43</v>
      </c>
      <c r="D2" s="21" t="s">
        <v>44</v>
      </c>
      <c r="E2" s="21" t="s">
        <v>45</v>
      </c>
      <c r="F2" s="21" t="s">
        <v>46</v>
      </c>
      <c r="G2" s="21" t="s">
        <v>47</v>
      </c>
      <c r="H2" s="21" t="s">
        <v>48</v>
      </c>
      <c r="I2" s="21" t="s">
        <v>49</v>
      </c>
      <c r="J2" s="21" t="s">
        <v>50</v>
      </c>
      <c r="K2" s="22" t="s">
        <v>51</v>
      </c>
      <c r="L2" s="23"/>
      <c r="M2" s="23"/>
      <c r="N2" s="23"/>
      <c r="O2" s="23"/>
      <c r="P2" s="23"/>
      <c r="Q2" s="23"/>
      <c r="R2" s="23"/>
      <c r="S2" s="23"/>
      <c r="T2" s="23"/>
      <c r="U2" s="23"/>
      <c r="V2" s="23"/>
      <c r="W2" s="23"/>
      <c r="X2" s="23"/>
      <c r="Y2" s="23"/>
      <c r="Z2" s="23"/>
    </row>
    <row r="3" ht="15.75" customHeight="1">
      <c r="A3" s="24" t="s">
        <v>52</v>
      </c>
    </row>
    <row r="4" ht="15.75" customHeight="1">
      <c r="A4" s="24" t="s">
        <v>53</v>
      </c>
    </row>
    <row r="5" ht="15.75" customHeight="1">
      <c r="A5" s="25" t="s">
        <v>54</v>
      </c>
    </row>
    <row r="6" ht="15.75" customHeight="1">
      <c r="A6" s="24" t="s">
        <v>55</v>
      </c>
    </row>
    <row r="7" ht="15.75" customHeight="1">
      <c r="A7" s="24" t="s">
        <v>56</v>
      </c>
    </row>
    <row r="8" ht="15.75" customHeight="1">
      <c r="A8" s="24" t="s">
        <v>57</v>
      </c>
    </row>
    <row r="9" ht="15.75" customHeight="1">
      <c r="A9" s="26"/>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6.5"/>
    <col customWidth="1" min="20" max="22" width="10.75"/>
  </cols>
  <sheetData>
    <row r="1" ht="15.75" customHeight="1">
      <c r="A1" s="27" t="s">
        <v>58</v>
      </c>
      <c r="B1" s="28"/>
      <c r="C1" s="28"/>
      <c r="D1" s="28"/>
      <c r="E1" s="28"/>
      <c r="F1" s="28"/>
      <c r="G1" s="29"/>
      <c r="H1" s="29"/>
      <c r="I1" s="29"/>
      <c r="J1" s="29"/>
      <c r="K1" s="29"/>
      <c r="L1" s="29"/>
      <c r="M1" s="29"/>
      <c r="N1" s="29"/>
      <c r="O1" s="29"/>
      <c r="P1" s="9"/>
      <c r="Q1" s="9"/>
      <c r="R1" s="29"/>
      <c r="S1" s="29"/>
      <c r="T1" s="9"/>
      <c r="U1" s="9"/>
      <c r="V1" s="9"/>
    </row>
    <row r="2" ht="39.75" customHeight="1">
      <c r="A2" s="30" t="s">
        <v>59</v>
      </c>
      <c r="G2" s="29"/>
      <c r="H2" s="29"/>
      <c r="I2" s="29"/>
      <c r="J2" s="29"/>
      <c r="K2" s="29"/>
      <c r="L2" s="29"/>
      <c r="M2" s="29"/>
      <c r="N2" s="29"/>
      <c r="O2" s="29"/>
      <c r="P2" s="9"/>
      <c r="Q2" s="9"/>
      <c r="R2" s="29"/>
      <c r="S2" s="29"/>
      <c r="T2" s="9"/>
      <c r="U2" s="9"/>
      <c r="V2" s="9"/>
    </row>
    <row r="3" ht="117.0"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135.75" customHeight="1">
      <c r="A4" s="31">
        <v>1.0</v>
      </c>
      <c r="B4" s="31" t="s">
        <v>71</v>
      </c>
      <c r="C4" s="31">
        <f t="shared" ref="C4:C5" si="1">D4+E4</f>
        <v>15</v>
      </c>
      <c r="D4" s="31">
        <f t="shared" ref="D4:D5" si="2">sum(G4:N4)</f>
        <v>11.5</v>
      </c>
      <c r="E4" s="31">
        <v>3.5</v>
      </c>
      <c r="F4" s="31" t="s">
        <v>72</v>
      </c>
      <c r="G4" s="31">
        <v>1.0</v>
      </c>
      <c r="H4" s="31">
        <v>2.0</v>
      </c>
      <c r="I4" s="31">
        <v>2.0</v>
      </c>
      <c r="J4" s="31"/>
      <c r="K4" s="31"/>
      <c r="L4" s="31">
        <v>3.5</v>
      </c>
      <c r="M4" s="31">
        <v>2.0</v>
      </c>
      <c r="N4" s="31">
        <v>1.0</v>
      </c>
      <c r="O4" s="31" t="s">
        <v>73</v>
      </c>
      <c r="P4" s="31" t="s">
        <v>74</v>
      </c>
      <c r="Q4" s="31" t="s">
        <v>75</v>
      </c>
      <c r="R4" s="31" t="s">
        <v>76</v>
      </c>
      <c r="S4" s="31">
        <v>25.0</v>
      </c>
      <c r="T4" s="10"/>
      <c r="U4" s="10"/>
      <c r="V4" s="31"/>
      <c r="W4" s="32"/>
      <c r="X4" s="32"/>
      <c r="Y4" s="32"/>
      <c r="Z4" s="32"/>
    </row>
    <row r="5" ht="135.75" customHeight="1">
      <c r="A5" s="31">
        <v>2.0</v>
      </c>
      <c r="B5" s="31" t="s">
        <v>77</v>
      </c>
      <c r="C5" s="31">
        <f t="shared" si="1"/>
        <v>35.5</v>
      </c>
      <c r="D5" s="31">
        <f t="shared" si="2"/>
        <v>31</v>
      </c>
      <c r="E5" s="31">
        <v>4.5</v>
      </c>
      <c r="F5" s="31" t="s">
        <v>78</v>
      </c>
      <c r="G5" s="31">
        <v>3.0</v>
      </c>
      <c r="H5" s="31">
        <v>2.0</v>
      </c>
      <c r="I5" s="31">
        <v>3.0</v>
      </c>
      <c r="J5" s="31">
        <v>3.0</v>
      </c>
      <c r="K5" s="31">
        <v>3.0</v>
      </c>
      <c r="L5" s="31">
        <v>7.0</v>
      </c>
      <c r="M5" s="31">
        <v>6.0</v>
      </c>
      <c r="N5" s="31">
        <v>4.0</v>
      </c>
      <c r="O5" s="31" t="s">
        <v>79</v>
      </c>
      <c r="P5" s="31" t="s">
        <v>80</v>
      </c>
      <c r="Q5" s="31" t="s">
        <v>81</v>
      </c>
      <c r="R5" s="31" t="s">
        <v>82</v>
      </c>
      <c r="S5" s="31">
        <v>30.0</v>
      </c>
      <c r="T5" s="10"/>
      <c r="U5" s="10"/>
      <c r="V5" s="31"/>
      <c r="W5" s="32"/>
      <c r="X5" s="32"/>
      <c r="Y5" s="32"/>
      <c r="Z5" s="32"/>
    </row>
    <row r="6" ht="96.0" customHeight="1">
      <c r="A6" s="33">
        <v>3.0</v>
      </c>
      <c r="B6" s="33" t="s">
        <v>34</v>
      </c>
      <c r="C6" s="33">
        <v>34.0</v>
      </c>
      <c r="D6" s="33">
        <v>30.0</v>
      </c>
      <c r="E6" s="33">
        <v>4.0</v>
      </c>
      <c r="F6" s="33" t="s">
        <v>83</v>
      </c>
      <c r="G6" s="34">
        <v>3.0</v>
      </c>
      <c r="H6" s="34">
        <v>2.0</v>
      </c>
      <c r="I6" s="34">
        <v>3.0</v>
      </c>
      <c r="J6" s="34">
        <v>6.0</v>
      </c>
      <c r="K6" s="34">
        <v>6.0</v>
      </c>
      <c r="L6" s="34">
        <v>5.0</v>
      </c>
      <c r="M6" s="34">
        <v>4.0</v>
      </c>
      <c r="N6" s="34">
        <v>2.0</v>
      </c>
      <c r="O6" s="34" t="s">
        <v>84</v>
      </c>
      <c r="P6" s="35"/>
      <c r="Q6" s="34" t="s">
        <v>85</v>
      </c>
      <c r="R6" s="34" t="s">
        <v>86</v>
      </c>
      <c r="S6" s="34">
        <v>10.0</v>
      </c>
      <c r="T6" s="35"/>
      <c r="U6" s="35"/>
      <c r="V6" s="35"/>
      <c r="W6" s="36"/>
      <c r="X6" s="36"/>
      <c r="Y6" s="36"/>
      <c r="Z6" s="36"/>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75.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6.25"/>
    <col customWidth="1" min="16" max="16" width="31.88"/>
    <col customWidth="1" min="17" max="17" width="23.5"/>
    <col customWidth="1" min="18" max="18" width="17.63"/>
    <col customWidth="1" min="19" max="19" width="6.25"/>
    <col customWidth="1" min="20" max="22" width="10.75"/>
  </cols>
  <sheetData>
    <row r="1" ht="15.75" customHeight="1">
      <c r="A1" s="27" t="s">
        <v>58</v>
      </c>
      <c r="B1" s="28"/>
      <c r="C1" s="28"/>
      <c r="D1" s="28"/>
      <c r="E1" s="28"/>
      <c r="F1" s="28"/>
      <c r="G1" s="29"/>
      <c r="H1" s="29"/>
      <c r="I1" s="29"/>
      <c r="J1" s="29"/>
      <c r="K1" s="29"/>
      <c r="L1" s="29"/>
      <c r="M1" s="29"/>
      <c r="N1" s="29"/>
      <c r="O1" s="29"/>
      <c r="P1" s="9"/>
      <c r="Q1" s="9"/>
      <c r="R1" s="29"/>
      <c r="S1" s="29"/>
      <c r="T1" s="9"/>
      <c r="U1" s="9"/>
      <c r="V1" s="9"/>
    </row>
    <row r="2" ht="39.75" customHeight="1">
      <c r="A2" s="28" t="s">
        <v>87</v>
      </c>
      <c r="G2" s="29"/>
      <c r="H2" s="29"/>
      <c r="I2" s="29"/>
      <c r="J2" s="29"/>
      <c r="K2" s="29"/>
      <c r="L2" s="29"/>
      <c r="M2" s="29"/>
      <c r="N2" s="29"/>
      <c r="O2" s="29"/>
      <c r="P2" s="9"/>
      <c r="Q2" s="9"/>
      <c r="R2" s="29"/>
      <c r="S2" s="29"/>
      <c r="T2" s="9"/>
      <c r="U2" s="9"/>
      <c r="V2" s="9"/>
    </row>
    <row r="3" ht="87.0"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154.5" customHeight="1">
      <c r="A4" s="35">
        <v>1.0</v>
      </c>
      <c r="B4" s="35" t="s">
        <v>71</v>
      </c>
      <c r="C4" s="35">
        <f>D4+E4</f>
        <v>12</v>
      </c>
      <c r="D4" s="35">
        <f>sum(G4:N4)</f>
        <v>10</v>
      </c>
      <c r="E4" s="35">
        <v>2.0</v>
      </c>
      <c r="F4" s="35" t="s">
        <v>88</v>
      </c>
      <c r="G4" s="35">
        <v>2.0</v>
      </c>
      <c r="H4" s="35">
        <v>3.0</v>
      </c>
      <c r="I4" s="35">
        <v>2.0</v>
      </c>
      <c r="J4" s="35">
        <v>2.0</v>
      </c>
      <c r="K4" s="35">
        <v>1.0</v>
      </c>
      <c r="L4" s="35"/>
      <c r="M4" s="35"/>
      <c r="N4" s="35"/>
      <c r="O4" s="35" t="s">
        <v>89</v>
      </c>
      <c r="P4" s="35" t="s">
        <v>90</v>
      </c>
      <c r="Q4" s="35" t="s">
        <v>91</v>
      </c>
      <c r="R4" s="35" t="s">
        <v>92</v>
      </c>
      <c r="S4" s="35">
        <v>12.0</v>
      </c>
      <c r="T4" s="9"/>
      <c r="U4" s="9"/>
      <c r="V4" s="35"/>
      <c r="W4" s="37"/>
      <c r="X4" s="37"/>
      <c r="Y4" s="37"/>
      <c r="Z4" s="37"/>
    </row>
    <row r="5" ht="104.25" customHeight="1">
      <c r="A5" s="37">
        <v>2.0</v>
      </c>
      <c r="B5" s="37" t="s">
        <v>77</v>
      </c>
      <c r="C5" s="37">
        <v>16.0</v>
      </c>
      <c r="D5" s="37">
        <v>14.0</v>
      </c>
      <c r="E5" s="37">
        <v>2.0</v>
      </c>
      <c r="F5" s="37" t="s">
        <v>93</v>
      </c>
      <c r="G5" s="35"/>
      <c r="H5" s="35">
        <v>4.0</v>
      </c>
      <c r="I5" s="35">
        <v>6.0</v>
      </c>
      <c r="J5" s="35">
        <v>4.0</v>
      </c>
      <c r="K5" s="35"/>
      <c r="L5" s="35"/>
      <c r="M5" s="35"/>
      <c r="N5" s="35"/>
      <c r="O5" s="35" t="s">
        <v>94</v>
      </c>
      <c r="P5" s="35" t="s">
        <v>95</v>
      </c>
      <c r="Q5" s="35" t="s">
        <v>96</v>
      </c>
      <c r="R5" s="35" t="s">
        <v>97</v>
      </c>
      <c r="S5" s="35">
        <v>16.0</v>
      </c>
      <c r="T5" s="9"/>
      <c r="U5" s="9"/>
      <c r="V5" s="9"/>
    </row>
    <row r="6" ht="15.75" customHeight="1">
      <c r="G6" s="9"/>
      <c r="H6" s="9"/>
      <c r="I6" s="9"/>
      <c r="J6" s="9"/>
      <c r="K6" s="9"/>
      <c r="L6" s="9"/>
      <c r="M6" s="9"/>
      <c r="N6" s="9"/>
      <c r="O6" s="9"/>
      <c r="P6" s="9"/>
      <c r="Q6" s="9"/>
      <c r="R6" s="9"/>
      <c r="S6" s="9"/>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50.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7" t="s">
        <v>58</v>
      </c>
      <c r="B1" s="28"/>
      <c r="C1" s="28"/>
      <c r="D1" s="28"/>
      <c r="E1" s="28"/>
      <c r="F1" s="28"/>
      <c r="G1" s="29"/>
      <c r="H1" s="29"/>
      <c r="I1" s="29"/>
      <c r="J1" s="29"/>
      <c r="K1" s="29"/>
      <c r="L1" s="29"/>
      <c r="M1" s="29"/>
      <c r="N1" s="29"/>
      <c r="O1" s="29"/>
      <c r="P1" s="9"/>
      <c r="Q1" s="9"/>
      <c r="R1" s="29"/>
      <c r="S1" s="29"/>
      <c r="T1" s="9"/>
      <c r="U1" s="9"/>
      <c r="V1" s="9"/>
    </row>
    <row r="2" ht="39.75" customHeight="1">
      <c r="A2" s="28" t="s">
        <v>98</v>
      </c>
      <c r="G2" s="29"/>
      <c r="H2" s="29"/>
      <c r="I2" s="29"/>
      <c r="J2" s="29"/>
      <c r="K2" s="29"/>
      <c r="L2" s="29"/>
      <c r="M2" s="29"/>
      <c r="N2" s="29"/>
      <c r="O2" s="29"/>
      <c r="P2" s="9"/>
      <c r="Q2" s="9"/>
      <c r="R2" s="29"/>
      <c r="S2" s="29"/>
      <c r="T2" s="9"/>
      <c r="U2" s="9"/>
      <c r="V2" s="9"/>
    </row>
    <row r="3" ht="81.0"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95.25" customHeight="1">
      <c r="A4" s="35">
        <v>1.0</v>
      </c>
      <c r="B4" s="35" t="s">
        <v>71</v>
      </c>
      <c r="C4" s="35">
        <f>D4+E4</f>
        <v>12.5</v>
      </c>
      <c r="D4" s="35">
        <f>sum(G4:N4)</f>
        <v>9.5</v>
      </c>
      <c r="E4" s="35">
        <v>3.0</v>
      </c>
      <c r="F4" s="35" t="s">
        <v>99</v>
      </c>
      <c r="G4" s="35">
        <v>5.0</v>
      </c>
      <c r="H4" s="35">
        <v>0.5</v>
      </c>
      <c r="I4" s="35">
        <v>2.0</v>
      </c>
      <c r="J4" s="35">
        <v>1.0</v>
      </c>
      <c r="K4" s="35"/>
      <c r="L4" s="35">
        <v>0.5</v>
      </c>
      <c r="M4" s="35">
        <v>0.25</v>
      </c>
      <c r="N4" s="35">
        <v>0.25</v>
      </c>
      <c r="O4" s="35" t="s">
        <v>100</v>
      </c>
      <c r="P4" s="35" t="s">
        <v>101</v>
      </c>
      <c r="Q4" s="35" t="s">
        <v>102</v>
      </c>
      <c r="R4" s="35" t="s">
        <v>103</v>
      </c>
      <c r="S4" s="35">
        <v>6.0</v>
      </c>
      <c r="T4" s="9"/>
      <c r="U4" s="9"/>
      <c r="V4" s="35"/>
      <c r="W4" s="37"/>
      <c r="X4" s="37"/>
      <c r="Y4" s="37"/>
      <c r="Z4" s="37"/>
    </row>
    <row r="5" ht="108.75" customHeight="1">
      <c r="A5" s="38">
        <v>2.0</v>
      </c>
      <c r="B5" s="39" t="s">
        <v>104</v>
      </c>
      <c r="C5" s="38">
        <v>20.0</v>
      </c>
      <c r="D5" s="38">
        <v>20.0</v>
      </c>
      <c r="E5" s="38">
        <v>4.5</v>
      </c>
      <c r="F5" s="39" t="s">
        <v>105</v>
      </c>
      <c r="G5" s="40">
        <v>10.0</v>
      </c>
      <c r="H5" s="39"/>
      <c r="I5" s="40">
        <v>2.0</v>
      </c>
      <c r="J5" s="40">
        <v>2.0</v>
      </c>
      <c r="K5" s="39"/>
      <c r="L5" s="39"/>
      <c r="M5" s="40">
        <v>6.0</v>
      </c>
      <c r="N5" s="39"/>
      <c r="O5" s="28" t="s">
        <v>106</v>
      </c>
      <c r="P5" s="28" t="s">
        <v>107</v>
      </c>
      <c r="Q5" s="28" t="s">
        <v>108</v>
      </c>
      <c r="R5" s="28" t="s">
        <v>109</v>
      </c>
      <c r="S5" s="40">
        <v>10.0</v>
      </c>
      <c r="T5" s="9"/>
      <c r="U5" s="9"/>
      <c r="V5" s="9"/>
    </row>
    <row r="6" ht="92.25" customHeight="1">
      <c r="A6" s="16">
        <v>3.0</v>
      </c>
      <c r="B6" s="16" t="s">
        <v>34</v>
      </c>
      <c r="C6" s="16">
        <v>10.0</v>
      </c>
      <c r="D6" s="16">
        <v>11.0</v>
      </c>
      <c r="E6" s="16">
        <v>4.0</v>
      </c>
      <c r="F6" s="16" t="s">
        <v>110</v>
      </c>
      <c r="G6" s="13">
        <v>2.0</v>
      </c>
      <c r="H6" s="9"/>
      <c r="I6" s="9"/>
      <c r="J6" s="13">
        <v>3.0</v>
      </c>
      <c r="K6" s="13">
        <v>2.0</v>
      </c>
      <c r="L6" s="13">
        <v>2.0</v>
      </c>
      <c r="M6" s="13">
        <v>2.0</v>
      </c>
      <c r="N6" s="9"/>
      <c r="O6" s="13" t="s">
        <v>111</v>
      </c>
      <c r="P6" s="13" t="s">
        <v>112</v>
      </c>
      <c r="Q6" s="13" t="s">
        <v>113</v>
      </c>
      <c r="R6" s="13" t="s">
        <v>114</v>
      </c>
      <c r="S6" s="13">
        <v>10.0</v>
      </c>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7" t="s">
        <v>58</v>
      </c>
      <c r="B1" s="28"/>
      <c r="C1" s="28"/>
      <c r="D1" s="28"/>
      <c r="E1" s="28"/>
      <c r="F1" s="28"/>
      <c r="G1" s="29"/>
      <c r="H1" s="29"/>
      <c r="I1" s="29"/>
      <c r="J1" s="29"/>
      <c r="K1" s="29"/>
      <c r="L1" s="29"/>
      <c r="M1" s="29"/>
      <c r="N1" s="29"/>
      <c r="O1" s="29"/>
      <c r="P1" s="9"/>
      <c r="Q1" s="9"/>
      <c r="R1" s="29"/>
      <c r="S1" s="29"/>
      <c r="T1" s="9"/>
      <c r="U1" s="9"/>
      <c r="V1" s="9"/>
    </row>
    <row r="2" ht="39.75" customHeight="1">
      <c r="A2" s="28" t="s">
        <v>115</v>
      </c>
      <c r="G2" s="29"/>
      <c r="H2" s="29"/>
      <c r="I2" s="29"/>
      <c r="J2" s="29"/>
      <c r="K2" s="29"/>
      <c r="L2" s="29"/>
      <c r="M2" s="29"/>
      <c r="N2" s="29"/>
      <c r="O2" s="29"/>
      <c r="P2" s="9"/>
      <c r="Q2" s="9"/>
      <c r="R2" s="29"/>
      <c r="S2" s="29"/>
      <c r="T2" s="9"/>
      <c r="U2" s="9"/>
      <c r="V2" s="9"/>
    </row>
    <row r="3" ht="64.5"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111.0" customHeight="1">
      <c r="A4" s="35">
        <v>1.0</v>
      </c>
      <c r="B4" s="35" t="s">
        <v>71</v>
      </c>
      <c r="C4" s="35">
        <f t="shared" ref="C4:C6" si="1">D4+E4</f>
        <v>13</v>
      </c>
      <c r="D4" s="35">
        <f t="shared" ref="D4:D6" si="2">sum(G4:N4)</f>
        <v>11</v>
      </c>
      <c r="E4" s="35">
        <v>2.0</v>
      </c>
      <c r="F4" s="35" t="s">
        <v>116</v>
      </c>
      <c r="G4" s="35">
        <v>2.0</v>
      </c>
      <c r="H4" s="35">
        <v>2.0</v>
      </c>
      <c r="I4" s="35"/>
      <c r="J4" s="35"/>
      <c r="K4" s="35"/>
      <c r="L4" s="35">
        <v>2.0</v>
      </c>
      <c r="M4" s="35">
        <v>1.0</v>
      </c>
      <c r="N4" s="35">
        <v>4.0</v>
      </c>
      <c r="O4" s="35" t="s">
        <v>117</v>
      </c>
      <c r="P4" s="35" t="s">
        <v>118</v>
      </c>
      <c r="Q4" s="35" t="s">
        <v>119</v>
      </c>
      <c r="R4" s="35" t="s">
        <v>120</v>
      </c>
      <c r="S4" s="35">
        <v>6.0</v>
      </c>
      <c r="T4" s="9"/>
      <c r="U4" s="9"/>
      <c r="V4" s="35"/>
      <c r="W4" s="37"/>
      <c r="X4" s="37"/>
      <c r="Y4" s="37"/>
      <c r="Z4" s="37"/>
    </row>
    <row r="5" ht="153.75" customHeight="1">
      <c r="A5" s="37">
        <v>2.0</v>
      </c>
      <c r="B5" s="37" t="s">
        <v>77</v>
      </c>
      <c r="C5" s="37">
        <f t="shared" si="1"/>
        <v>27.5</v>
      </c>
      <c r="D5" s="35">
        <f t="shared" si="2"/>
        <v>23</v>
      </c>
      <c r="E5" s="35">
        <v>4.5</v>
      </c>
      <c r="F5" s="35" t="s">
        <v>121</v>
      </c>
      <c r="G5" s="35">
        <v>6.0</v>
      </c>
      <c r="H5" s="35">
        <v>3.0</v>
      </c>
      <c r="I5" s="35"/>
      <c r="J5" s="35">
        <v>4.0</v>
      </c>
      <c r="K5" s="35">
        <v>4.0</v>
      </c>
      <c r="L5" s="35">
        <v>3.0</v>
      </c>
      <c r="M5" s="35">
        <v>3.0</v>
      </c>
      <c r="N5" s="35"/>
      <c r="O5" s="35" t="s">
        <v>122</v>
      </c>
      <c r="P5" s="34" t="s">
        <v>123</v>
      </c>
      <c r="Q5" s="35" t="s">
        <v>124</v>
      </c>
      <c r="R5" s="35" t="s">
        <v>125</v>
      </c>
      <c r="S5" s="35">
        <v>20.0</v>
      </c>
      <c r="T5" s="9"/>
      <c r="U5" s="9"/>
      <c r="V5" s="9"/>
    </row>
    <row r="6" ht="179.25" customHeight="1">
      <c r="A6" s="41">
        <v>3.0</v>
      </c>
      <c r="B6" s="33" t="s">
        <v>34</v>
      </c>
      <c r="C6" s="37">
        <f t="shared" si="1"/>
        <v>30</v>
      </c>
      <c r="D6" s="35">
        <f t="shared" si="2"/>
        <v>26</v>
      </c>
      <c r="E6" s="33">
        <v>4.0</v>
      </c>
      <c r="F6" s="34" t="s">
        <v>126</v>
      </c>
      <c r="G6" s="34">
        <v>6.0</v>
      </c>
      <c r="H6" s="34">
        <v>2.0</v>
      </c>
      <c r="I6" s="35"/>
      <c r="J6" s="34">
        <v>2.0</v>
      </c>
      <c r="K6" s="34">
        <v>8.0</v>
      </c>
      <c r="L6" s="34">
        <v>3.0</v>
      </c>
      <c r="M6" s="34">
        <v>2.0</v>
      </c>
      <c r="N6" s="34">
        <v>3.0</v>
      </c>
      <c r="O6" s="34" t="s">
        <v>127</v>
      </c>
      <c r="P6" s="34" t="s">
        <v>128</v>
      </c>
      <c r="Q6" s="34" t="s">
        <v>129</v>
      </c>
      <c r="R6" s="34" t="s">
        <v>130</v>
      </c>
      <c r="S6" s="34">
        <v>8.0</v>
      </c>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7" t="s">
        <v>58</v>
      </c>
      <c r="B1" s="28"/>
      <c r="C1" s="28"/>
      <c r="D1" s="28"/>
      <c r="E1" s="28"/>
      <c r="F1" s="28"/>
      <c r="G1" s="29"/>
      <c r="H1" s="29"/>
      <c r="I1" s="29"/>
      <c r="J1" s="29"/>
      <c r="K1" s="29"/>
      <c r="L1" s="29"/>
      <c r="M1" s="29"/>
      <c r="N1" s="29"/>
      <c r="O1" s="29"/>
      <c r="P1" s="9"/>
      <c r="Q1" s="9"/>
      <c r="R1" s="29"/>
      <c r="S1" s="29"/>
      <c r="T1" s="9"/>
      <c r="U1" s="9"/>
      <c r="V1" s="9"/>
    </row>
    <row r="2" ht="39.75" customHeight="1">
      <c r="A2" s="28" t="s">
        <v>131</v>
      </c>
      <c r="G2" s="29"/>
      <c r="H2" s="29"/>
      <c r="I2" s="29"/>
      <c r="J2" s="29"/>
      <c r="K2" s="29"/>
      <c r="L2" s="29"/>
      <c r="M2" s="29"/>
      <c r="N2" s="29"/>
      <c r="O2" s="29"/>
      <c r="P2" s="9"/>
      <c r="Q2" s="9"/>
      <c r="R2" s="29"/>
      <c r="S2" s="29"/>
      <c r="T2" s="9"/>
      <c r="U2" s="9"/>
      <c r="V2" s="9"/>
    </row>
    <row r="3" ht="15.75"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147.75" customHeight="1">
      <c r="A4" s="35">
        <v>1.0</v>
      </c>
      <c r="B4" s="35" t="s">
        <v>132</v>
      </c>
      <c r="C4" s="35">
        <f>D4+E4</f>
        <v>10</v>
      </c>
      <c r="D4" s="35">
        <f>sum(G4:N4)</f>
        <v>6.5</v>
      </c>
      <c r="E4" s="35">
        <v>3.5</v>
      </c>
      <c r="F4" s="35" t="s">
        <v>133</v>
      </c>
      <c r="G4" s="35">
        <v>3.0</v>
      </c>
      <c r="H4" s="35">
        <v>1.0</v>
      </c>
      <c r="I4" s="35">
        <v>0.0</v>
      </c>
      <c r="J4" s="35">
        <v>0.0</v>
      </c>
      <c r="K4" s="35">
        <v>1.0</v>
      </c>
      <c r="L4" s="35">
        <v>0.0</v>
      </c>
      <c r="M4" s="35">
        <v>1.0</v>
      </c>
      <c r="N4" s="35">
        <v>0.5</v>
      </c>
      <c r="O4" s="35" t="s">
        <v>134</v>
      </c>
      <c r="P4" s="35" t="s">
        <v>135</v>
      </c>
      <c r="Q4" s="35" t="s">
        <v>136</v>
      </c>
      <c r="R4" s="35" t="s">
        <v>137</v>
      </c>
      <c r="S4" s="35">
        <v>6.5</v>
      </c>
      <c r="T4" s="9"/>
      <c r="U4" s="9"/>
      <c r="V4" s="35"/>
      <c r="W4" s="37"/>
      <c r="X4" s="37"/>
      <c r="Y4" s="37"/>
      <c r="Z4" s="37"/>
    </row>
    <row r="5" ht="100.5" customHeight="1">
      <c r="A5" s="37">
        <v>2.0</v>
      </c>
      <c r="B5" s="37" t="s">
        <v>29</v>
      </c>
      <c r="C5" s="37">
        <v>30.0</v>
      </c>
      <c r="D5" s="37">
        <v>28.0</v>
      </c>
      <c r="E5" s="37">
        <v>4.5</v>
      </c>
      <c r="F5" s="37" t="s">
        <v>138</v>
      </c>
      <c r="G5" s="35">
        <v>4.0</v>
      </c>
      <c r="H5" s="35">
        <v>3.0</v>
      </c>
      <c r="I5" s="35">
        <v>6.0</v>
      </c>
      <c r="J5" s="35">
        <v>3.0</v>
      </c>
      <c r="K5" s="35">
        <v>2.0</v>
      </c>
      <c r="L5" s="35">
        <v>4.5</v>
      </c>
      <c r="M5" s="35">
        <v>2.0</v>
      </c>
      <c r="N5" s="35">
        <v>2.0</v>
      </c>
      <c r="O5" s="35" t="s">
        <v>138</v>
      </c>
      <c r="P5" s="35" t="s">
        <v>139</v>
      </c>
      <c r="Q5" s="35" t="s">
        <v>140</v>
      </c>
      <c r="R5" s="35" t="s">
        <v>141</v>
      </c>
      <c r="S5" s="35">
        <v>26.5</v>
      </c>
      <c r="T5" s="35"/>
      <c r="U5" s="35"/>
      <c r="V5" s="35"/>
      <c r="W5" s="37"/>
      <c r="X5" s="37"/>
      <c r="Y5" s="37"/>
      <c r="Z5" s="37"/>
    </row>
    <row r="6" ht="83.25" customHeight="1">
      <c r="A6" s="16">
        <v>3.0</v>
      </c>
      <c r="B6" s="16" t="s">
        <v>34</v>
      </c>
      <c r="C6" s="16">
        <v>10.0</v>
      </c>
      <c r="D6" s="16">
        <v>14.0</v>
      </c>
      <c r="E6" s="16">
        <v>4.0</v>
      </c>
      <c r="F6" s="16" t="s">
        <v>142</v>
      </c>
      <c r="G6" s="13">
        <v>2.0</v>
      </c>
      <c r="H6" s="9"/>
      <c r="I6" s="9"/>
      <c r="J6" s="13">
        <v>6.0</v>
      </c>
      <c r="K6" s="13">
        <v>3.0</v>
      </c>
      <c r="L6" s="9"/>
      <c r="M6" s="9"/>
      <c r="N6" s="13">
        <v>4.0</v>
      </c>
      <c r="O6" s="13" t="s">
        <v>143</v>
      </c>
      <c r="P6" s="9"/>
      <c r="Q6" s="13" t="s">
        <v>144</v>
      </c>
      <c r="R6" s="13" t="s">
        <v>144</v>
      </c>
      <c r="S6" s="13">
        <v>15.0</v>
      </c>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7" t="s">
        <v>58</v>
      </c>
      <c r="B1" s="28"/>
      <c r="C1" s="28"/>
      <c r="D1" s="28"/>
      <c r="E1" s="28"/>
      <c r="F1" s="28"/>
      <c r="G1" s="29"/>
      <c r="H1" s="29"/>
      <c r="I1" s="29"/>
      <c r="J1" s="29"/>
      <c r="K1" s="29"/>
      <c r="L1" s="29"/>
      <c r="M1" s="29"/>
      <c r="N1" s="29"/>
      <c r="O1" s="29"/>
      <c r="P1" s="9"/>
      <c r="Q1" s="9"/>
      <c r="R1" s="29"/>
      <c r="S1" s="29"/>
      <c r="T1" s="9"/>
      <c r="U1" s="9"/>
      <c r="V1" s="9"/>
    </row>
    <row r="2" ht="39.75" customHeight="1">
      <c r="A2" s="28" t="s">
        <v>145</v>
      </c>
      <c r="G2" s="29"/>
      <c r="H2" s="29"/>
      <c r="I2" s="29"/>
      <c r="J2" s="29"/>
      <c r="K2" s="29"/>
      <c r="L2" s="29"/>
      <c r="M2" s="29"/>
      <c r="N2" s="29"/>
      <c r="O2" s="29"/>
      <c r="P2" s="9"/>
      <c r="Q2" s="9"/>
      <c r="R2" s="29"/>
      <c r="S2" s="29"/>
      <c r="T2" s="9"/>
      <c r="U2" s="9"/>
      <c r="V2" s="9"/>
    </row>
    <row r="3" ht="206.25" customHeight="1">
      <c r="A3" s="2" t="s">
        <v>60</v>
      </c>
      <c r="B3" s="2" t="s">
        <v>3</v>
      </c>
      <c r="C3" s="2" t="s">
        <v>61</v>
      </c>
      <c r="D3" s="2" t="s">
        <v>62</v>
      </c>
      <c r="E3" s="2" t="s">
        <v>63</v>
      </c>
      <c r="F3" s="2" t="s">
        <v>64</v>
      </c>
      <c r="G3" s="2" t="s">
        <v>16</v>
      </c>
      <c r="H3" s="2" t="s">
        <v>17</v>
      </c>
      <c r="I3" s="2" t="s">
        <v>18</v>
      </c>
      <c r="J3" s="2" t="s">
        <v>19</v>
      </c>
      <c r="K3" s="2" t="s">
        <v>20</v>
      </c>
      <c r="L3" s="2" t="s">
        <v>21</v>
      </c>
      <c r="M3" s="2" t="s">
        <v>22</v>
      </c>
      <c r="N3" s="2" t="s">
        <v>65</v>
      </c>
      <c r="O3" s="2" t="s">
        <v>66</v>
      </c>
      <c r="P3" s="3" t="s">
        <v>67</v>
      </c>
      <c r="Q3" s="3" t="s">
        <v>68</v>
      </c>
      <c r="R3" s="2" t="s">
        <v>69</v>
      </c>
      <c r="S3" s="2" t="s">
        <v>70</v>
      </c>
      <c r="T3" s="3"/>
      <c r="U3" s="3"/>
      <c r="V3" s="3"/>
      <c r="W3" s="4"/>
      <c r="X3" s="4"/>
      <c r="Y3" s="4"/>
      <c r="Z3" s="4"/>
    </row>
    <row r="4" ht="109.5" customHeight="1">
      <c r="A4" s="35">
        <v>1.0</v>
      </c>
      <c r="B4" s="35" t="s">
        <v>132</v>
      </c>
      <c r="C4" s="35">
        <v>10.0</v>
      </c>
      <c r="D4" s="35">
        <v>7.0</v>
      </c>
      <c r="E4" s="35">
        <v>3.0</v>
      </c>
      <c r="F4" s="35" t="s">
        <v>146</v>
      </c>
      <c r="G4" s="35">
        <v>3.0</v>
      </c>
      <c r="H4" s="35">
        <v>2.0</v>
      </c>
      <c r="I4" s="35">
        <v>0.0</v>
      </c>
      <c r="J4" s="35">
        <v>1.0</v>
      </c>
      <c r="K4" s="35">
        <v>0.0</v>
      </c>
      <c r="L4" s="35">
        <v>1.0</v>
      </c>
      <c r="M4" s="35">
        <v>1.0</v>
      </c>
      <c r="N4" s="35">
        <v>2.0</v>
      </c>
      <c r="O4" s="35" t="s">
        <v>147</v>
      </c>
      <c r="P4" s="28" t="s">
        <v>148</v>
      </c>
      <c r="Q4" s="28" t="s">
        <v>149</v>
      </c>
      <c r="R4" s="28" t="s">
        <v>150</v>
      </c>
      <c r="S4" s="35">
        <v>7.0</v>
      </c>
      <c r="T4" s="9"/>
      <c r="U4" s="9"/>
      <c r="V4" s="35"/>
      <c r="W4" s="37"/>
      <c r="X4" s="37"/>
      <c r="Y4" s="37"/>
      <c r="Z4" s="37"/>
    </row>
    <row r="5" ht="154.5" customHeight="1">
      <c r="A5" s="35">
        <v>2.0</v>
      </c>
      <c r="B5" s="35" t="s">
        <v>151</v>
      </c>
      <c r="C5" s="35">
        <v>22.0</v>
      </c>
      <c r="D5" s="35">
        <v>16.0</v>
      </c>
      <c r="E5" s="37">
        <v>4.5</v>
      </c>
      <c r="F5" s="35" t="s">
        <v>152</v>
      </c>
      <c r="G5" s="35">
        <v>6.0</v>
      </c>
      <c r="H5" s="35">
        <v>5.0</v>
      </c>
      <c r="I5" s="35">
        <v>0.0</v>
      </c>
      <c r="J5" s="35">
        <v>4.0</v>
      </c>
      <c r="K5" s="35">
        <v>3.0</v>
      </c>
      <c r="L5" s="35">
        <v>3.0</v>
      </c>
      <c r="M5" s="35">
        <v>2.0</v>
      </c>
      <c r="N5" s="35">
        <v>0.0</v>
      </c>
      <c r="O5" s="35" t="s">
        <v>153</v>
      </c>
      <c r="P5" s="28" t="s">
        <v>154</v>
      </c>
      <c r="Q5" s="28" t="s">
        <v>155</v>
      </c>
      <c r="R5" s="28" t="s">
        <v>156</v>
      </c>
      <c r="S5" s="35">
        <v>20.0</v>
      </c>
      <c r="T5" s="9"/>
      <c r="U5" s="9"/>
      <c r="V5" s="9"/>
    </row>
    <row r="6" ht="188.25" customHeight="1">
      <c r="A6" s="35">
        <v>3.0</v>
      </c>
      <c r="B6" s="35" t="s">
        <v>34</v>
      </c>
      <c r="C6" s="35">
        <f>D6+E6</f>
        <v>39</v>
      </c>
      <c r="D6" s="35">
        <f>sum(G6:N6)</f>
        <v>35</v>
      </c>
      <c r="E6" s="37">
        <v>4.0</v>
      </c>
      <c r="F6" s="35" t="s">
        <v>157</v>
      </c>
      <c r="G6" s="35">
        <v>3.0</v>
      </c>
      <c r="H6" s="35">
        <v>4.0</v>
      </c>
      <c r="I6" s="35">
        <v>5.0</v>
      </c>
      <c r="J6" s="35">
        <v>8.0</v>
      </c>
      <c r="K6" s="35">
        <v>9.0</v>
      </c>
      <c r="L6" s="35">
        <v>4.0</v>
      </c>
      <c r="M6" s="35">
        <v>2.0</v>
      </c>
      <c r="N6" s="35">
        <v>0.0</v>
      </c>
      <c r="O6" s="35" t="s">
        <v>158</v>
      </c>
      <c r="P6" s="28" t="s">
        <v>159</v>
      </c>
      <c r="Q6" s="28" t="s">
        <v>160</v>
      </c>
      <c r="R6" s="28" t="s">
        <v>161</v>
      </c>
      <c r="S6" s="35">
        <v>28.0</v>
      </c>
      <c r="T6" s="9"/>
      <c r="U6" s="9"/>
      <c r="V6" s="9"/>
    </row>
    <row r="7" ht="15.75" customHeight="1">
      <c r="G7" s="9"/>
      <c r="H7" s="9"/>
      <c r="I7" s="9"/>
      <c r="J7" s="9"/>
      <c r="K7" s="9"/>
      <c r="L7" s="9"/>
      <c r="M7" s="9"/>
      <c r="N7" s="9"/>
      <c r="O7" s="9"/>
      <c r="P7" s="9"/>
      <c r="Q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