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Joshua Shilts" sheetId="3" r:id="rId6"/>
    <sheet state="visible" name="Liz Tyree" sheetId="4" r:id="rId7"/>
    <sheet state="visible" name="James Zheng" sheetId="5" r:id="rId8"/>
    <sheet state="visible" name="Rekik Mengstu" sheetId="6" r:id="rId9"/>
    <sheet state="visible" name="Ricky Zheng" sheetId="7" r:id="rId10"/>
    <sheet state="visible" name="Alex Flinchum" sheetId="8" r:id="rId11"/>
  </sheets>
  <definedNames/>
  <calcPr/>
</workbook>
</file>

<file path=xl/sharedStrings.xml><?xml version="1.0" encoding="utf-8"?>
<sst xmlns="http://schemas.openxmlformats.org/spreadsheetml/2006/main" count="339" uniqueCount="212">
  <si>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</si>
  <si>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</si>
  <si>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</si>
  <si>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</si>
  <si>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</si>
  <si>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</si>
  <si>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</si>
  <si>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</si>
  <si>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</si>
  <si>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</si>
  <si>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</si>
  <si>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</si>
  <si>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</si>
  <si>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</si>
  <si>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</si>
  <si>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</si>
  <si>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</si>
  <si>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</si>
  <si>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</si>
  <si>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</si>
  <si>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</si>
  <si>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</si>
  <si>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</si>
  <si>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</si>
  <si>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9/3 -9/10</t>
  </si>
  <si>
    <t>Created user stories, 
defined roles, 
determined tools,
created high level design, 
created mock ui, 
defined project file structure
installed required software, 
work on Lab1</t>
  </si>
  <si>
    <t xml:space="preserve">Pivotal Tacker does not sych to github
</t>
  </si>
  <si>
    <t xml:space="preserve"> Facilatators joined late causing the team to hold off on creating users stories, finalizing our design, and creating our requirements which put us behind schedule.</t>
  </si>
  <si>
    <t>Teams has decided to meet tuesday an hour before class to try to catch up</t>
  </si>
  <si>
    <t>9/11 -9/22</t>
  </si>
  <si>
    <t>Creted more user stories
Created design and test design documentation
Created database design documentation
Created and delieved frontend MVP
Created pipeline
Started implementation of integration testing
Started work on UI improvements
Started implementating database</t>
  </si>
  <si>
    <t xml:space="preserve">Issues running frontend docker container in pipeline
Devlopment enviroment set-up issue or IDE
Trouble with Docker compose running with Podman
</t>
  </si>
  <si>
    <t>1. Team members moving on to other work before completeing previous task.
2. Some member not understanding what to do before starting work.
3. Was not entirly sure still how to write out requirements
4. Not clear on what the difference is between the two different video presentations.</t>
  </si>
  <si>
    <t>Synch with facilatator to help with how to write out requirements and to clarify what is exactly expected in the video presentations</t>
  </si>
  <si>
    <t>9/23 -10/7</t>
  </si>
  <si>
    <t>Creted even more user stories
Integrated Backend, Database and Frontend Unit test to pipeline
Created database and database unit test
Dockerized database
Integrated database into Pipeline
Integrated Pylint into pipeline
Updated backend API call
Created UI homepage
Created clear button
Created submit button
Created Hamburger button.</t>
  </si>
  <si>
    <t xml:space="preserve">
Pathway problem in containers that made it difficult to run unit tests.
Misconfigured IDE's
</t>
  </si>
  <si>
    <t xml:space="preserve">1. teammate dropping class
2. missing references, glossory in SPPP 
3. miscalculated hours across the progressreport document with all team members
4. not commit our codes to github as often as we should be
5. </t>
  </si>
  <si>
    <t xml:space="preserve">Reclone repos and use settings from other teams to reconcile dev env
Created formulas to correctly count hours in forms.
Doubled our requirements with more on the way.
Created refrecnces sections in all correspondings documents.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</si>
  <si>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</si>
  <si>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</si>
  <si>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</si>
  <si>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</si>
  <si>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</si>
  <si>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</si>
  <si>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</si>
  <si>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</si>
  <si>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</si>
  <si>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</si>
  <si>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</si>
  <si>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</si>
  <si>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Joshua Shilts</t>
  </si>
  <si>
    <r>
      <rPr>
        <rFont val="Arial"/>
        <b/>
        <color theme="1"/>
      </rPr>
      <t>Iteration 0:</t>
    </r>
    <r>
      <rPr>
        <rFont val="Arial"/>
        <color theme="1"/>
      </rPr>
      <t xml:space="preserve">
1. Filled in and drafted SPPP document
Iteration 1:
 Updated SPPP for new sprint
 This include progress reports and rick analysis reports
Iteration 2:
 Updated SPPP for new sprint
 This include progress reports and rick analysis reports</t>
    </r>
  </si>
  <si>
    <t xml:space="preserve">
Iteration 1:
Created Iteration 1 Epic and most stories and planning story.
Iteration2:
Created Iteration 1 Epic and most stories and planning story.</t>
  </si>
  <si>
    <t>Iteration 1:
Created SDD
Iteration 2:
Updated SDD</t>
  </si>
  <si>
    <t>Iteration 1: 
Reviewed STD
Iteration 2:
Reviewed STD</t>
  </si>
  <si>
    <r>
      <rPr>
        <rFont val="Arial"/>
        <b/>
        <color theme="1"/>
      </rPr>
      <t>Iteration 0:</t>
    </r>
    <r>
      <rPr>
        <rFont val="Arial"/>
        <color theme="1"/>
      </rPr>
      <t xml:space="preserve">
1. Created presentation
</t>
    </r>
  </si>
  <si>
    <r>
      <rPr>
        <rFont val="Arial"/>
        <b/>
        <color theme="1"/>
      </rPr>
      <t xml:space="preserve">Iteration 0: </t>
    </r>
    <r>
      <rPr>
        <rFont val="Arial"/>
        <color theme="1"/>
      </rPr>
      <t xml:space="preserve">
1. Completed Lab1
Iteration 1:
Completed Lab2
Created Backend MVP
Created Frontend MVP</t>
    </r>
  </si>
  <si>
    <t>Iteration 1
Assisted in getting team mate set-up with unit test for backend</t>
  </si>
  <si>
    <t>Iteration 0:
1. Assisted in setting up branch protections for main
Iteration 1
Assisted in getting Docker configured and running for team</t>
  </si>
  <si>
    <t>Iteration 0:
1. Led team discussion in meetinfs
2. Assisted in git configuration
3. Assisted in python configuration
4. Assisted in IDE configuration
5. General Design discussion questions</t>
  </si>
  <si>
    <t>Elizabeth Tyree</t>
  </si>
  <si>
    <r>
      <rPr>
        <rFont val="Arial"/>
        <b/>
        <color theme="1"/>
      </rPr>
      <t>Iteration 0:</t>
    </r>
    <r>
      <rPr>
        <rFont val="Arial"/>
        <color theme="1"/>
      </rPr>
      <t xml:space="preserve">
1. Added API name, Kaggle Dataset reference, and contributed to Functional Requirements.
2. Reviewed SPPP document and made mior edits
Ieration 1:
1. Created user and deleopment stories in both pivital tracker and SPPP
2. Helped to refine Functional Requirements
Ieration 2:
1. Colaborated on database user and deleopment stories in both pivital tracker and SPPP
</t>
    </r>
  </si>
  <si>
    <t xml:space="preserve">Iteration 0:
Created Pivotal tracker board and initial Epic and planning story.
Iteration 1:
Mostly worked on Database reated analysis and tasks on Pivotal Tracker.
Iteration 2:
Still sostly worked on Database reated analysis and tasks on Pivotal Tracker.
</t>
  </si>
  <si>
    <t>Iteration 1:
Had colaborative discussions about requirements and design with teammates. My teammates updated the SDD.
Iteration 2:
Helped update the SDD, and made formatting changes.</t>
  </si>
  <si>
    <t xml:space="preserve">Iteration 1: My teammates handeled this.
Iteration 2: I Created various tests related to the Movies database and it's container. My teammates handeled updating the STD.
</t>
  </si>
  <si>
    <t xml:space="preserve">Iteration 1:
1. Created presentation with James
Iteration 2:
1. Undated slides related to the database progress and accomplishments. Alex and Ricky handeled the presenation.
</t>
  </si>
  <si>
    <r>
      <rPr>
        <rFont val="Arial"/>
        <b/>
        <color theme="1"/>
      </rPr>
      <t xml:space="preserve">Iteration 0: </t>
    </r>
    <r>
      <rPr>
        <rFont val="Arial"/>
        <color theme="1"/>
      </rPr>
      <t xml:space="preserve">
1. Completed Lab1
Iteration 1: 
1. Created database and initail testing scripts for it.
Iteration 2: 
1. Completed Lab3. Created python\sqlite scripts to extact, transform, and load the movie data into the Movies SQLite Database. Created the docker container for the database along with unit testing script, and additional scripts to verify all tables within the database were created and loaded with data automatically when its docker container is spun up.
</t>
    </r>
  </si>
  <si>
    <t xml:space="preserve">Iteration 1: Tested database creation.
Iteration 2: Created unit test for Movies database data load.
</t>
  </si>
  <si>
    <t xml:space="preserve">Iteration 2: Created and configured the docker container and automated the database creation and data load. Had lots of environmental issues surrounding the docker container environment for the Movies Database. Josh handeled the implementation.
</t>
  </si>
  <si>
    <t>Iteration 1:
1. Reviewed presenation, SPPP, piviotal tracker, and looked over a few pull requests on GitHub.
Iteration 2:
1. Colaborated with team on creating user stories and requirements related to the database for this iteration.
2. Started discussion on possible visulization and statistics for the UI using data queried from the database.
3. Helped debug and actively troubleshoot database docker container environment issues.
4. Discussed requirements for automated database data load.</t>
  </si>
  <si>
    <t>Ricky Zheng</t>
  </si>
  <si>
    <r>
      <rPr>
        <rFont val="Arial"/>
        <b/>
        <color theme="1"/>
      </rPr>
      <t>Iteration 0:</t>
    </r>
    <r>
      <rPr>
        <rFont val="Arial"/>
        <color theme="1"/>
      </rPr>
      <t xml:space="preserve">
1. Reviewed and verified configuration management plan and other sections on SPPP.
</t>
    </r>
    <r>
      <rPr>
        <rFont val="Arial"/>
        <b/>
        <color theme="1"/>
      </rPr>
      <t xml:space="preserve">Iteration 2:
</t>
    </r>
    <r>
      <rPr>
        <rFont val="Arial"/>
        <color theme="1"/>
      </rPr>
      <t>1. Added information into Deployment Plan section.</t>
    </r>
  </si>
  <si>
    <r>
      <rPr>
        <rFont val="Arial"/>
        <b/>
        <color theme="1"/>
      </rPr>
      <t xml:space="preserve">Iteration 1:
</t>
    </r>
    <r>
      <rPr>
        <rFont val="Arial"/>
        <color theme="1"/>
      </rPr>
      <t xml:space="preserve">1. Added pipeline workflow details to Automated Testing Report section.
</t>
    </r>
    <r>
      <rPr>
        <rFont val="Arial"/>
        <b/>
        <color theme="1"/>
      </rPr>
      <t xml:space="preserve">Iteration 2:
</t>
    </r>
    <r>
      <rPr>
        <rFont val="Arial"/>
        <color theme="1"/>
      </rPr>
      <t>1. Added new jobs and descriptions to Automated Testing Report section.</t>
    </r>
  </si>
  <si>
    <r>
      <rPr>
        <rFont val="Arial"/>
        <b/>
        <color theme="1"/>
      </rPr>
      <t>Iteration 2:</t>
    </r>
    <r>
      <rPr>
        <rFont val="Arial"/>
        <color theme="1"/>
      </rPr>
      <t xml:space="preserve">
1. Created presentation and video with Alex Flinchum.</t>
    </r>
  </si>
  <si>
    <r>
      <rPr>
        <rFont val="Arial"/>
        <b/>
        <color theme="1"/>
      </rPr>
      <t xml:space="preserve">Iteration 1:
</t>
    </r>
    <r>
      <rPr>
        <rFont val="Arial"/>
        <color theme="1"/>
      </rPr>
      <t xml:space="preserve">1. Implemented initial GitHub Actions pipeline workflow for project repository.
</t>
    </r>
    <r>
      <rPr>
        <rFont val="Arial"/>
        <b/>
        <color theme="1"/>
      </rPr>
      <t xml:space="preserve">Iteration 2: 
</t>
    </r>
    <r>
      <rPr>
        <rFont val="Arial"/>
        <color theme="1"/>
      </rPr>
      <t>1. Modified workflow YAML file to integrate unit testing, package pushing to registry, and created job dependency flow.</t>
    </r>
  </si>
  <si>
    <r>
      <rPr>
        <rFont val="Arial"/>
        <b/>
        <color theme="1"/>
      </rPr>
      <t xml:space="preserve">Iteration 1:
</t>
    </r>
    <r>
      <rPr>
        <rFont val="Arial"/>
        <color theme="1"/>
      </rPr>
      <t xml:space="preserve">1. Tested and passed 3 seperate jobs (Docker-and-Python-Flask-Service, Node-Service, and Docker-and-Node Service) on GitHub Actions pipeline workflow.
</t>
    </r>
    <r>
      <rPr>
        <rFont val="Arial"/>
        <b/>
        <color theme="1"/>
      </rPr>
      <t xml:space="preserve">Iteration 2: 
</t>
    </r>
    <r>
      <rPr>
        <rFont val="Arial"/>
        <color theme="1"/>
      </rPr>
      <t>1. Tested that package pushing to GitHub package registry worked, unit tests worked manually and in the pipeline, and that jobs in pipeline workflow successfully start and stop depending on the status of other jobs.</t>
    </r>
  </si>
  <si>
    <r>
      <rPr>
        <rFont val="Arial"/>
        <b/>
        <color theme="1"/>
      </rPr>
      <t xml:space="preserve">Iteration 0: 
</t>
    </r>
    <r>
      <rPr>
        <rFont val="Arial"/>
        <color theme="1"/>
      </rPr>
      <t xml:space="preserve">1. Set up multiple branches for different tasks.
2. Wrote initial README.md template.
3. Created a how-to document detailing the git commit process for Lab1 and in general.
4. Uploaded data sets for future use and examples.
5. Reviewed and merged Lab1 pull request.
6. Deleted Lab1 branch after PR was approved by multiple team members.
</t>
    </r>
    <r>
      <rPr>
        <rFont val="Arial"/>
        <b/>
        <color theme="1"/>
      </rPr>
      <t xml:space="preserve">Iteration 1:
</t>
    </r>
    <r>
      <rPr>
        <rFont val="Arial"/>
        <color theme="1"/>
      </rPr>
      <t xml:space="preserve">1. Designed a workflow structure in GitHub Actions for our project repository.
2. Implemented initial pipeline workflow where 3 jobs are ran after a commit occurs for every project branch.
3. Created dev branch and multiple other feature branches.
4. Deleted obsolete branches.
5. Created and reviewed mulitple pull requests.
</t>
    </r>
    <r>
      <rPr>
        <rFont val="Arial"/>
        <b/>
        <color theme="1"/>
      </rPr>
      <t xml:space="preserve">Iteration 2:
</t>
    </r>
    <r>
      <rPr>
        <rFont val="Arial"/>
        <color theme="1"/>
      </rPr>
      <t>1. Implemented package pushing to GitHub Packages registry.
2. Implemented new unit tests into pipeline.
3. Implemented job dependency flow into pipeline.
4. Created, deleted, pull requested, and merge multiple branches.</t>
    </r>
  </si>
  <si>
    <r>
      <rPr>
        <rFont val="Arial"/>
        <b/>
        <color theme="1"/>
      </rPr>
      <t xml:space="preserve">Iteration 0: </t>
    </r>
    <r>
      <rPr>
        <rFont val="Arial"/>
        <color theme="1"/>
      </rPr>
      <t xml:space="preserve">
1. Discussed and finalized team meeting times and dates.
2. Discussed and finalized team leader assignments.
3. Recorded and wrote Sep. 7 section of meeting minutes document.
</t>
    </r>
    <r>
      <rPr>
        <rFont val="Arial"/>
        <b/>
        <color theme="1"/>
      </rPr>
      <t xml:space="preserve">Iteration 1:
</t>
    </r>
    <r>
      <rPr>
        <rFont val="Arial"/>
        <color theme="1"/>
      </rPr>
      <t xml:space="preserve">1. Recorded and wrote multiple meeting minutes reports.
2. Discussed design for GitHub Actions pipeline workflow structure.
</t>
    </r>
    <r>
      <rPr>
        <rFont val="Arial"/>
        <b/>
        <color theme="1"/>
      </rPr>
      <t xml:space="preserve">Iteration 2:
</t>
    </r>
    <r>
      <rPr>
        <rFont val="Arial"/>
        <color theme="1"/>
      </rPr>
      <t>1. Recorded and wrote multiple meeting minutes reports.
2. Discussed design for package pushing and unit testing structure in pipeline.
3. Discussed next iteration plans for deployment to AWS Elastic Beanstalk.</t>
    </r>
  </si>
  <si>
    <t>Alex Flinchum</t>
  </si>
  <si>
    <r>
      <rPr>
        <rFont val="Arial"/>
        <b/>
        <color theme="1"/>
      </rPr>
      <t>Iteration 0:</t>
    </r>
    <r>
      <rPr>
        <rFont val="Arial"/>
        <color theme="1"/>
      </rPr>
      <t xml:space="preserve">
1. Reviewed and verified Quality Assurance Plan and other sections on SPPP.</t>
    </r>
  </si>
  <si>
    <r>
      <rPr>
        <rFont val="Arial"/>
        <b/>
        <color theme="1"/>
      </rPr>
      <t>Iteration 1:</t>
    </r>
    <r>
      <rPr>
        <rFont val="Arial"/>
        <color theme="1"/>
      </rPr>
      <t xml:space="preserve">
1. Filled out Database Design with description of the projects design for SDD</t>
    </r>
  </si>
  <si>
    <r>
      <rPr>
        <rFont val="Arial"/>
        <b/>
        <color theme="1"/>
      </rPr>
      <t>Iteration 1:</t>
    </r>
    <r>
      <rPr>
        <rFont val="Arial"/>
        <color theme="1"/>
      </rPr>
      <t xml:space="preserve">
1. Filled out Manual Testing Report and Testing Summary with the progess made this iteration and the test cases conducted this iteration.
2. Filled out Testing Summary with the how our test cases will be set up fro acceptance tests.
3. Filled out Testing Metrics with what teh expected results will follow for a test case.</t>
    </r>
  </si>
  <si>
    <r>
      <rPr>
        <rFont val="Arial"/>
        <b/>
        <color theme="1"/>
      </rPr>
      <t>Iteration 2:</t>
    </r>
    <r>
      <rPr>
        <rFont val="Arial"/>
        <color theme="1"/>
      </rPr>
      <t xml:space="preserve">
1. Created presentation and video with Ricky Zheng.</t>
    </r>
  </si>
  <si>
    <r>
      <rPr>
        <rFont val="Arial"/>
        <b/>
        <color theme="1"/>
      </rPr>
      <t>Iteration 2:</t>
    </r>
    <r>
      <rPr>
        <rFont val="Arial"/>
        <color theme="1"/>
      </rPr>
      <t xml:space="preserve">
1. Created data inputes such as text, number, date, and dropdown inputs fro the submit form.
2. Created a input tag with type reset to be used to clear the dat inside the input fields.</t>
    </r>
  </si>
  <si>
    <r>
      <rPr>
        <rFont val="Arial"/>
        <b/>
        <color theme="1"/>
      </rPr>
      <t>Iteration 1:</t>
    </r>
    <r>
      <rPr>
        <rFont val="Arial"/>
        <color theme="1"/>
      </rPr>
      <t xml:space="preserve">
1. Created two test cases for Create Frontend MVP and Create Backend MVP stories and proceded to test these two stories based off the test cases.
</t>
    </r>
    <r>
      <rPr>
        <rFont val="Arial"/>
        <b/>
        <color theme="1"/>
      </rPr>
      <t xml:space="preserve">Iteration 2:
</t>
    </r>
    <r>
      <rPr>
        <rFont val="Arial"/>
        <color theme="1"/>
      </rPr>
      <t>1. Created multiple jest unit test cases for submit form inputs, to check data types.
2. Created a jest unit test fro reset button, checks that teh data input fields are cleared on click.</t>
    </r>
  </si>
  <si>
    <r>
      <rPr>
        <rFont val="Arial"/>
        <b/>
        <color theme="1"/>
      </rPr>
      <t>Iteration 1:</t>
    </r>
    <r>
      <rPr>
        <rFont val="Arial"/>
        <color theme="1"/>
      </rPr>
      <t xml:space="preserve">
1. Merged the database documents into our dev branch
</t>
    </r>
    <r>
      <rPr>
        <rFont val="Arial"/>
        <b/>
        <color theme="1"/>
      </rPr>
      <t>Iteration 2:</t>
    </r>
    <r>
      <rPr>
        <rFont val="Arial"/>
        <color theme="1"/>
      </rPr>
      <t xml:space="preserve">
1. Merged the style sheet, already created, fro the submit form with my newly created data inputs, updating the style sheet in order to have everything uniform.</t>
    </r>
  </si>
  <si>
    <r>
      <rPr>
        <rFont val="Arial"/>
        <b/>
        <color theme="1"/>
      </rPr>
      <t>Iteration 1:</t>
    </r>
    <r>
      <rPr>
        <rFont val="Arial"/>
        <color theme="1"/>
      </rPr>
      <t xml:space="preserve">
1. Discused database design with the team to finalize this portion of the project
2. Discussed the process of creating test cases.
3. Reviewed process of building and running project for dev work.
</t>
    </r>
    <r>
      <rPr>
        <rFont val="Arial"/>
        <b/>
        <color theme="1"/>
      </rPr>
      <t>Iteration 2:</t>
    </r>
    <r>
      <rPr>
        <rFont val="Arial"/>
        <color theme="1"/>
      </rPr>
      <t xml:space="preserve">
1. Recorded meeting minutes reports.
2. Discussed tools to use fro unit testing and lab 3.
3. Discussed future implimentation of APIs in frontend.</t>
    </r>
  </si>
  <si>
    <t>James Zheng</t>
  </si>
  <si>
    <r>
      <rPr>
        <rFont val="Arial"/>
        <b/>
        <color theme="1"/>
      </rPr>
      <t>Iteration 0:</t>
    </r>
    <r>
      <rPr>
        <rFont val="Arial"/>
        <color theme="1"/>
      </rPr>
      <t xml:space="preserve"> 
1. Assisted on the selection of dataset and the look of the UI 
</t>
    </r>
    <r>
      <rPr>
        <rFont val="Arial"/>
        <b/>
        <color theme="1"/>
      </rPr>
      <t xml:space="preserve">Iteration 1:
</t>
    </r>
    <r>
      <rPr>
        <rFont val="Arial"/>
        <color theme="1"/>
      </rPr>
      <t xml:space="preserve">1. filling in and assisted on the user stories
</t>
    </r>
    <r>
      <rPr>
        <rFont val="Arial"/>
        <b/>
        <color theme="1"/>
      </rPr>
      <t>Iteration 2:</t>
    </r>
    <r>
      <rPr>
        <rFont val="Arial"/>
        <color theme="1"/>
      </rPr>
      <t xml:space="preserve">
1. assit filling out the glossory and user story estiamted times
2. also filled in the references </t>
    </r>
  </si>
  <si>
    <r>
      <rPr>
        <rFont val="Arial"/>
        <b/>
        <color theme="1"/>
      </rPr>
      <t>Iteration 2:</t>
    </r>
    <r>
      <rPr>
        <rFont val="Arial"/>
        <color theme="1"/>
      </rPr>
      <t xml:space="preserve">
1. filled in the description for the UI design</t>
    </r>
  </si>
  <si>
    <r>
      <rPr>
        <rFont val="Arial"/>
        <b/>
        <color theme="1"/>
      </rPr>
      <t>Iteration 1:</t>
    </r>
    <r>
      <rPr>
        <rFont val="Arial"/>
        <color theme="1"/>
      </rPr>
      <t xml:space="preserve">
1. created and participated in presentation 
and video
</t>
    </r>
  </si>
  <si>
    <r>
      <rPr>
        <rFont val="Arial"/>
        <b/>
        <color theme="1"/>
      </rPr>
      <t>Iteration 1:</t>
    </r>
    <r>
      <rPr>
        <rFont val="Arial"/>
        <color theme="1"/>
      </rPr>
      <t xml:space="preserve">
1. Completed Lab 1
</t>
    </r>
    <r>
      <rPr>
        <rFont val="Arial"/>
        <b/>
        <color theme="1"/>
      </rPr>
      <t>Iteration 2:</t>
    </r>
    <r>
      <rPr>
        <rFont val="Arial"/>
        <color theme="1"/>
      </rPr>
      <t xml:space="preserve">
1. worked on and implementing pylint into the pipeline to 
review all .py files in the backend that are pushed 
2. Created and wrote the implementation to the UI design
structure with the left column and its structure, and
hamburger button.
</t>
    </r>
  </si>
  <si>
    <r>
      <rPr>
        <rFont val="Arial"/>
        <b/>
        <color theme="1"/>
      </rPr>
      <t xml:space="preserve">Iteration 2:
</t>
    </r>
    <r>
      <rPr>
        <rFont val="Arial"/>
        <color theme="1"/>
      </rPr>
      <t>1. created and tested the pylint to make sure it runs through all the files and strategically 
placing it in the pipeline.</t>
    </r>
  </si>
  <si>
    <r>
      <rPr>
        <rFont val="Arial"/>
        <b/>
        <color theme="1"/>
      </rPr>
      <t>Iteration 0:</t>
    </r>
    <r>
      <rPr>
        <rFont val="Arial"/>
        <color theme="1"/>
      </rPr>
      <t xml:space="preserve">
1. created the ruleset on github, require 3 team members in order to pull
</t>
    </r>
    <r>
      <rPr>
        <rFont val="Arial"/>
        <b/>
        <color theme="1"/>
      </rPr>
      <t>iteration 1:</t>
    </r>
    <r>
      <rPr>
        <rFont val="Arial"/>
        <color theme="1"/>
      </rPr>
      <t xml:space="preserve">
1. creating a branch for testing UI layout code
2. review and accepted pull requests
</t>
    </r>
    <r>
      <rPr>
        <rFont val="Arial"/>
        <b/>
        <color theme="1"/>
      </rPr>
      <t xml:space="preserve">iteration 2:
</t>
    </r>
    <r>
      <rPr>
        <rFont val="Arial"/>
        <color theme="1"/>
      </rPr>
      <t>1. pushed up submitform and home page html files to branch for merging with Alex UI structure code
2. created a doc for errors and grading of our codes</t>
    </r>
  </si>
  <si>
    <r>
      <rPr>
        <rFont val="Arial"/>
        <b/>
        <color theme="1"/>
      </rPr>
      <t>Iteration 0:</t>
    </r>
    <r>
      <rPr>
        <rFont val="Arial"/>
        <color theme="1"/>
      </rPr>
      <t xml:space="preserve">
1. recorded the Sep. 10 section (meeting 3) of the meeting minutes document.
</t>
    </r>
    <r>
      <rPr>
        <rFont val="Arial"/>
        <b/>
        <color theme="1"/>
      </rPr>
      <t>Iteration 1:</t>
    </r>
    <r>
      <rPr>
        <rFont val="Arial"/>
        <color theme="1"/>
      </rPr>
      <t xml:space="preserve">
1. back filling in for some missed information on the meeting minutes doc and recording
2. dispalying a draw up of the UI layout
</t>
    </r>
    <r>
      <rPr>
        <rFont val="Arial"/>
        <b/>
        <color theme="1"/>
      </rPr>
      <t xml:space="preserve">iteration 2:
</t>
    </r>
    <r>
      <rPr>
        <rFont val="Arial"/>
        <color theme="1"/>
      </rPr>
      <t xml:space="preserve">1. filled out meeting minutes and back filling for other meeting minutes
2. schedule meeting with indivudal teamates </t>
    </r>
  </si>
  <si>
    <t>Rekik Mengstu</t>
  </si>
  <si>
    <r>
      <rPr>
        <rFont val="Arial"/>
        <b/>
        <color theme="1"/>
      </rPr>
      <t>Iteration 0:</t>
    </r>
    <r>
      <rPr>
        <rFont val="Arial"/>
        <color theme="1"/>
      </rPr>
      <t xml:space="preserve">  1. Tracked project requirements and steps using pivotal track</t>
    </r>
  </si>
  <si>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</si>
  <si>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</si>
  <si>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</si>
  <si>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</si>
  <si>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</si>
  <si>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</si>
  <si>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</si>
  <si>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</si>
  <si>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time for all tasks</t>
  </si>
  <si>
    <t>Project Deliverable Contribution</t>
  </si>
  <si>
    <t>Issues</t>
  </si>
  <si>
    <t>Issue status or plan</t>
  </si>
  <si>
    <t>Estimated tasks for next week</t>
  </si>
  <si>
    <t>Total estimated time</t>
  </si>
  <si>
    <t>09/03-09/10</t>
  </si>
  <si>
    <t>0 - read a tutorial on React and watched several youtube videos on it
0- Assisted team member in getting the dev enviroments set up
2 - Worked with team on high evel design and UI design.
5 - Created User stories
6 - Assisted team with git and got git setup
7. Prepared presentation and other documentation</t>
  </si>
  <si>
    <t>1. Trying to run frontend docker container in pipeline was throwing error
2. Troubles configuring pycharm to use proper packages.
3. Issues using Docker compose with podman</t>
  </si>
  <si>
    <t>1. Did research on react and re-generated package-lock.json file and resolve issue in pipeline
2. Removed all packages and resinstalled packages and pycharm started woring correctly again.
3. Still troubling shooting issue realated to Podman and Docker-compose</t>
  </si>
  <si>
    <t>3. Continue with python implementation for database call
3 &amp;4. Begin implementing and unti test and putting them into a pipeline.</t>
  </si>
  <si>
    <t xml:space="preserve">Creted more user stories
Created SDD
Created MVP for frontend dockerized
Updated Readme
Updated SPPP
Docker Compose training
</t>
  </si>
  <si>
    <t>Issues running frontend docker container in pipeline
Devlopment enviroment set-up issue or IDE
Trouble with Docker compose running with Podman</t>
  </si>
  <si>
    <t>Resolved issue after doing research and regenerating a package-lock.json
Retired issue by making sure everyone can run the code on their machine.
Need to do some more reading on docker-compose still having issues with it</t>
  </si>
  <si>
    <t>Continue with integration testing work
Set-up database install scripts
Integrate tests into pipeline
Create calls from Python to database.
Get Docker compose running</t>
  </si>
  <si>
    <t>9/23-10/7</t>
  </si>
  <si>
    <t>0 - read a tutorial Beanstalk
0- Assisted team member in getting database set-up and pipeline set-up
2 .
5 - Created User stories
6 - Assisted team with git and got git setup
7. Prepared presentation and other documentation</t>
  </si>
  <si>
    <t>Created Even more user stories
Updated SPPP
Docker Compose implementation
Assisted in database implemntation and then integrated into pipeline.
Created unit tests for flask backend
Created flask backend API call</t>
  </si>
  <si>
    <t>Lack of time to Complete work</t>
  </si>
  <si>
    <t>Prioritizing being able to deploy
Prioritizing end-to-end functionality.</t>
  </si>
  <si>
    <t>Create Docker compose file.
Integrate into beanstalk
Create functionality to ping DB
Updatee UI to mapp to new backend calls</t>
  </si>
  <si>
    <r>
      <rPr>
        <rFont val="Arial"/>
        <b/>
        <color theme="1"/>
      </rPr>
      <t>Your Lead Roles</t>
    </r>
    <r>
      <rPr>
        <rFont val="Arial"/>
        <color theme="1"/>
      </rPr>
      <t>: Backup Project Leader, requirement leader, design and implementation leader</t>
    </r>
  </si>
  <si>
    <t>1. Drafted SPPP
2. Set-up and configured Git, Podman, Python, Pip, Flask, Github, NodeJs, 
3. Created High level design documentation
4. Created and presented  presentation</t>
  </si>
  <si>
    <t xml:space="preserve">1. All team mebers using different OS's making set-up and configuration a large and painful task
2. There was not a facilatator for almost the entire iteration which caused a bottleneck in our ability to fill in requirements and determine if our project design was in scope.
</t>
  </si>
  <si>
    <t>1. Met with team members and work for about 3-4 hours to resolve all issues with devices and tools.
2. Plan to mitgate absence of facilitaor is to delegate and to swarm on the requirements while several team members develop the skeleton of the appication.</t>
  </si>
  <si>
    <t>1. Continue to define Requirements
3. Implement a basic skeleton microservice application</t>
  </si>
  <si>
    <r>
      <rPr/>
      <t xml:space="preserve">0 - read stack overflow, SQLite documentation, and </t>
    </r>
    <r>
      <rPr>
        <color rgb="FF1155CC"/>
        <u/>
      </rPr>
      <t>sqlitetutorial.net</t>
    </r>
    <r>
      <rPr/>
      <t xml:space="preserve"> pages
1 - colaborated with team members on database design and requirements
2 - worked on updating database design 
3 - created SQLite database and table scripts
4 - created python script to test movies.db and its tables
5 - created User stories
6 - verified docker container
7. Prepared presentation and other documentation</t>
    </r>
  </si>
  <si>
    <t>1. Helped to update SPPP
2. Helped to update user stories in both SPPP and pivital tracker.
3. Helped to explore initial database design requirements and needs
4. Updated database design and created SQLite movies.db database
5. Created python test script to verify that the movies.db and tables were created correctly. 
6. Created and presented presentation and demo</t>
  </si>
  <si>
    <t>1. We had a lot of discussion about database design and how to handel primary keys in order to avoid duplicate records, but we sortted things out.
2. It was tough to try to mange user stories and requirements. Due to the nature of our project we don't have too many user stories, we mostly have development chores.</t>
  </si>
  <si>
    <t>1. We resolved database design issues through design implimentaion, failure, design changes, and testing.
2. We asked our facilitator Trevor if it was okay relable some of our user stories as Chores instead.</t>
  </si>
  <si>
    <t>1. Load data into database.
2. Put movies.db into docker container
3. Create a microservice for the database contrainer</t>
  </si>
  <si>
    <t>9/23 -10/07</t>
  </si>
  <si>
    <t>0 - read stack overflow pages about Docker container errors
1 - colaborated with Josh about docker requirements with respect to sqlite database 
2 - worked on creating and updating database testing and testing design 
3 - Implemented movies database design, loaded the movie data, and implemented building the docker contiainer for the database
4 - created unit testing scripts to test movies.db and its tables
5 - colaborated and discussed database related User stories
6 - verified database docker container and helped debug environmental issues with docker container
7 - Worked on SDD and colabed on SPPP</t>
  </si>
  <si>
    <r>
      <rPr>
        <rFont val="Arial"/>
        <b/>
        <color theme="1"/>
      </rPr>
      <t>Your Lead Roles</t>
    </r>
    <r>
      <rPr>
        <rFont val="Arial"/>
        <color theme="1"/>
      </rPr>
      <t>: Security Leader</t>
    </r>
  </si>
  <si>
    <t xml:space="preserve">0 - how to operate and set up github as 
well as ssh key
2 - asisted on high level deisgn for the UI and dataset
6- setup github and git as well as all the other programs 
needed to complete project
</t>
  </si>
  <si>
    <t xml:space="preserve">1. filled out Meeting 3 of the meeting minutes
2. set up git, github, python, Flask, NodeJs, docker, pivotaltracker
</t>
  </si>
  <si>
    <t xml:space="preserve">1. had issue setting up ssh on git
2. Missing facilitator to answer
questions and feedbacks to advance with tasks
3. installing docker and getting it setup 
properly
</t>
  </si>
  <si>
    <t>1. ssh has been successfully setup
2. we were assigned a facilitator
and he was able to answer all of our
unanswered questions
3. asking teamates for help and doing
our research to resolve the problem</t>
  </si>
  <si>
    <t>1. Continue to define Requirements
2. finalize the high level UI design
3. implement a basic skeleton for the program
5. continuing to communicate with team memebrs to complete task on pivotal tracker</t>
  </si>
  <si>
    <t>9/11-9/23</t>
  </si>
  <si>
    <t xml:space="preserve">0- refreshing and review of more html/css functions 
0- studying and reviewing conan/sonar cube
2- drew out the basic design for the search page
4- test to see if both implemented html file can run and 
work with each other
5- discussed and settled on a UI layout design
</t>
  </si>
  <si>
    <t>1. started the frontend UI page with 
html and css coding
2. participated in the presentation and
recording of iteration1
3. created user story and task for the team
4. drew out the layout for the search 
page
5. minutes taker and timekeeper for multiple 
meeting minutes
6. Assisted on updating the SPPP file with the user stories</t>
  </si>
  <si>
    <t>1. being unfamiliar with sonar, conan, 
and pylint
2. remembering the 
commands for css and html
3. linking a background picture to the 
home page</t>
  </si>
  <si>
    <t>1. did my research and have
a better understanding now
2.looked it up on W3School
website for refresher, now 
I havethe functions that work 
the way I want it to</t>
  </si>
  <si>
    <t xml:space="preserve">1. finishing the alyout for both 
home page and search page
2. organizing the html 
and css codes into Reactjs
3. begin creating some security
requirements and 
implementations </t>
  </si>
  <si>
    <t>9/24-10/7</t>
  </si>
  <si>
    <t>0- how pylint should be integrated in a pipeline and what 
pylint does as a code analysis
2- finishing the UI design structure and UI design diagram
3- writing the pylint functionality in the pipeline
4- testing the pipeline multipel times to make sure the pylint is 
functioning how its suppose to and it gives a code rating
5- discuss with team what next steps are and what tickets 
needs to be focus on
6. Organizing the pipeline order to fit the pylint so all files
 being read
7. Working on SPPP and SDD document</t>
  </si>
  <si>
    <t>1. finished the structure of the UI design
2. minute taker and time keeper for meeting
minutes 
3. filled out the UI description for SDD doc
4. research and incorporating pylint into
pipeline for code quality and assurance</t>
  </si>
  <si>
    <t xml:space="preserve">1. struggled with text/button
placement html
codes in the submit page
2.figuring out where to place
pylint in the pipeline to ensure
all files are scanned
3.having a place to look at
pylint report of our code
</t>
  </si>
  <si>
    <t>1. did more research and asked
teamates with better background 
for help to reslove the problem
2. decided on to put the pylint
right before the publish 
3. github action actually gives us
a report so we did not need to
have a directory ot text file</t>
  </si>
  <si>
    <t>1. Create more unit test.                               2. Integrate sonar cube and Conan into our code security and assurance.                 3.implementing the display of data after pressing submit button</t>
  </si>
  <si>
    <r>
      <rPr>
        <rFont val="Arial"/>
        <b/>
        <color theme="1"/>
      </rPr>
      <t>Your Lead Roles</t>
    </r>
    <r>
      <rPr>
        <rFont val="Arial"/>
        <color theme="1"/>
      </rPr>
      <t>: Requirement leader</t>
    </r>
  </si>
  <si>
    <t>05/10-05/16</t>
  </si>
  <si>
    <t xml:space="preserve">0 - learn git and django, read several tutorials 
6 - set up git
7 - research </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</si>
  <si>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</si>
  <si>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</si>
  <si>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</si>
  <si>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</si>
  <si>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watched several youtube videos on it
5 - Created User stories
6 - got help from team mates setting up git
7. worked on pivotal track</t>
  </si>
  <si>
    <t xml:space="preserve">
2. Set-up and configured Git, Podman, Python, Pip, Flask, Github, NodeJs, 
</t>
  </si>
  <si>
    <t>1. different OS's making set-up and configuration complicated
2. There was not a facilatator                                                                                                                 3. Being the newest member of the team with the least experience made me doubt myself</t>
  </si>
  <si>
    <t xml:space="preserve">1. Met with team members and work for about 3-4 hours per meeting 
</t>
  </si>
  <si>
    <t>09/11-09/23</t>
  </si>
  <si>
    <t>0. Refreshed on python commands and
 learned github workflow actions
0. Reachedout for teammates for help 
1. Made sure we have all the requirements 
done for this iteration on  
pivotal tracker
4. Wrote the Front end software requirement
4. Wrote a Python test script
3. Populated data for the db architecture
5 - Discussed and established a foundational 
design.
6. Reviewed multiple pull requests</t>
  </si>
  <si>
    <t>1. Created User story and tasks
2. Created the test script
3. Wrote the Front end requirement
4. Contributed for Database 
Architecture
5. Worked on Data population with 
python</t>
  </si>
  <si>
    <t xml:space="preserve">1. Being a total beginner 
2. Unfamiliarity with many
things in the software world
</t>
  </si>
  <si>
    <t xml:space="preserve">1. Teammates being there to 
help when I am struggling 
</t>
  </si>
  <si>
    <t xml:space="preserve">1. Continue to reachout 
2. Do more research and
studying
</t>
  </si>
  <si>
    <r>
      <rPr>
        <rFont val="Arial"/>
        <b/>
        <color theme="1"/>
      </rPr>
      <t>Your Lead Roles</t>
    </r>
    <r>
      <rPr>
        <rFont val="Arial"/>
        <color theme="1"/>
      </rPr>
      <t>: Configuration Leader</t>
    </r>
  </si>
  <si>
    <t>09/03 - 09/10</t>
  </si>
  <si>
    <t>0 - learned about git, how to setup multiple technologies (Docker, Python, PIP, nodeJS, SQLite), and learned about Pivotal Tracker.
2- Work together with team developing and brainstorming high level design of project application.
5 - Established and finalized correct channels of team communication. Also, finalized teammeeting dates and times.
6 - Created multiple branches for designated work such as Lab1, adding data sets, adding documention, and updating README.md.
Created documentation for team members regarding git commit process. Also, managed pull request as both a assignee, reviewer, and 
configuration leader. Merged Lab1 pull request and deleted Lab1 branch.</t>
  </si>
  <si>
    <t>1. Modified and reviewed configuration management section and other sections of SPPP.
2. Set up multiple git branches for different purposes such as Lab1 and adding data sets. Modified README.md in team project repository.
3. Created how-to documentation explaining the process of committing files in Git and GitHub.
4. Wrote 9/5 meeting minutes report.</t>
  </si>
  <si>
    <t>1. Initial unfamiliarity with git process when working with other team members.
2. Unfamiliarity working with new tech stack (Docker, Python Flask, etc.)
3. Unsure of final facilitator for our team.
4. Confusion and misunderstanding of necessary documents required for group and individual submission.</t>
  </si>
  <si>
    <t>1. Issue has been mostly resolved. Git will be a ongoing learning experience for the team and myself.
2. As development and implementation tasks start to ramp up next week, expect this issue to slowly resolve as the development of the application progresses.
3. Issue resolved. Final facilitator has been assigned to our team.
4. Similiar to issue 2, issue should slowly resolve as team and individual document submission occur this week and the following weeks.</t>
  </si>
  <si>
    <t>1 - Continue to learn about project tech stack. 
2 - Work on and complete Lab2. 
3 - Research and investigate level of effort in implementing Python Flask application with GitHub pipeline. 
4 - Manage GitHub project repository. Create, pull request, review, and merge appropriate branches depending on tasks.
5 - Assist and update team members regarding any changes to the team project GitHub repository.</t>
  </si>
  <si>
    <t>1 - 2</t>
  </si>
  <si>
    <t>09/11 - 09/23</t>
  </si>
  <si>
    <t xml:space="preserve">0 - Learned about how to implement a basic workflow in GitHub Actions and researched different SCA tools that the pipeline 
workflow can potentially use later.
2 - Designed initial workflow foundation in GitHub Actions and broke down 3 different jobs to run in workflow.
3 - Implemented GitHub actions workflow in GitHub project repository. There are 3 jobs (Docker-and-Python-Flask-Service, 
Node-Service, and Docker-and-Node Service) currently set in place for the workflow to run after each commit for all branches.
4 - Tested and ensured all 3 workflow jobs in GitHub actions passed with current design and code.
5 - Discussed and established a foundational design for GitHub Action workflow structure with team members.
6 - Changed documentation folder structure in project repository, created workflows file, created dev branch and multiple feature 
branches, created and reviewed multiple pull requests.
</t>
  </si>
  <si>
    <t>1. Created GitHub actions workflow file and setup initial workflow pipeline.
2. Created dev branch and multiple feature branches.
3. Modified the documentation structure per iteration for project repository.
4. Wrote and kept track of multiple meeting minutes reports.
5. Modified and created multiple Pivotal Tracker stories.</t>
  </si>
  <si>
    <t xml:space="preserve">1. Unfamiliarity working with DevOps and GitHub Actions. First time creating a workflow YAML file.
2. Unsure of type of pipeline workflow structure to use for our project.
3. Unsure on the type of content specific Pivotal Tracker story types (requirement, investigation, implementation, etc.). </t>
  </si>
  <si>
    <t>1. After having implemented the initial foundation of the GitHub actions workflow, I am much more comfortable working with pipeline workflows, at least with the current status of the project.
2. Inital pipeline workflow structure has been made and tested, with all jobs passed. For now, the current workflow structure is working.
3. Discussed Pivotal Tracker concerns with our facilitator, still need some confirmation on story content structure.</t>
  </si>
  <si>
    <t>1. The next steps of the pipeline workflow is to implement a functionality that stores Docker containers in some registry. This will require some investigation and changes to the current-workflow.yml file.
2. Research and implement SCA tools that can be potentially implemented with GitHub Actions (SonarQube, CodeQL, etc.).
3. Investigate security concerns and functionality that can be implemented into pipeline workflow.
4. Manage GitHub project repository workflow, testing for any new functionality.</t>
  </si>
  <si>
    <t>3 - 4</t>
  </si>
  <si>
    <t>09/24 - 10/7</t>
  </si>
  <si>
    <t>0 - Learned about how to push and create Docker containers to GitHub Package registry, learned how to make pipeline workflow 
jobs dependent on the success of other jobs, learned how to run unit tests created by other team members, and learned how to
integrate unit tests into the pipeline.
2 - Designed multiple workflow jobs that push and publish frontend and backend images as packages and new workflow dependency 
flow in pipeline.
3 - Implemented multiple jobs that push and publish rontend and backend images as packages to Github Package registry and designed
workflow dependency structure.
4 - Tested pipeline workflow jobs that include: push and publish to GitHub Package registry, jobs correct start and stop depending on
previous the success of previous jobs, and frontend and backend unit test.
5 - Discussed and established new workflow job dependency, how and where to publish containers, and future deployment plans.
6 - Modified workflow YAML file to now push and publish containers, integrated unit tests, and created job dependency structure.</t>
  </si>
  <si>
    <t>1. Created iteration 2 presentation and presentation video.
2. Managed GitHub repository: created, deleted, and merged multiple branches.
3, Recorded meeting minutes multiple times.
4. Created project iteration2 release deliverable.</t>
  </si>
  <si>
    <t>1. Not certain the best location to push software containers.
2. Uncertain on the way to integrate unit tests into pipeline.
3. Had trouble determining the correct dependency flow of jobs within pipeline.
4. Unclear on deployment status initially.</t>
  </si>
  <si>
    <t>1. Resolved, containers will be pushed to GitHub Package registry.
2. Resolved, unit tests were integrated into the pipeline.
3. Resolved, job dependency structure established and integrated into pipeline
4. The current plan is to deploy the container packages to AWS Elastic Beanstalk, next iteration.</t>
  </si>
  <si>
    <t>1. Create the deployment code and the structure to deploy to AWS Elastic Beanstalk.
2. Integrate new unit tests into pipeline.
3. Integrate database build into pipeline.
4. Integrate Docker Compose into pipeline.</t>
  </si>
  <si>
    <r>
      <rPr>
        <rFont val="Arial"/>
        <b/>
        <color theme="1"/>
      </rPr>
      <t>Your Lead Roles</t>
    </r>
    <r>
      <rPr>
        <rFont val="Arial"/>
        <color theme="1"/>
      </rPr>
      <t>: QA Leader</t>
    </r>
  </si>
  <si>
    <t>0 - Learing to set up and exicute the teachnology we will be using
1 - Worked on Database requirments and other documentation
2 - Worked with team in creating our projects focus
5 - Discused team meeting times and channels of communication, alone with the practice of tracking tasks
6 - Assisted team with git and got git setup; Established a new branch and created files for that branch</t>
  </si>
  <si>
    <t>N/A</t>
  </si>
  <si>
    <r>
      <rPr>
        <rFont val="Arial"/>
        <color theme="1"/>
      </rPr>
      <t xml:space="preserve">1. Discussed the QA requirments in the team meetins and reviewd teh details established in the SPPP
2. Set up git on my machine and created the Lab1 from teh main branch along with the </t>
    </r>
    <r>
      <rPr>
        <rFont val="Arial"/>
        <color rgb="FF1155CC"/>
        <u/>
      </rPr>
      <t>team.md</t>
    </r>
    <r>
      <rPr>
        <rFont val="Arial"/>
        <color theme="1"/>
      </rPr>
      <t xml:space="preserve"> file
3. Working on documenting the database requirments in an offical documentation</t>
    </r>
  </si>
  <si>
    <t>1. Having issues with getting pip and flask installed
2. Need to advance my knowledge of working with docker and running it
3. Confusion on the location of documentation and how to go about implimenting it</t>
  </si>
  <si>
    <t>1. Will set about time to go ver pip and flask instilation as well as knowledge on docker, This can be during a team meeting where we set asside time to run through these areas
2. Issue Resolved: the location of our teams documentation has been established and have been able to run through it</t>
  </si>
  <si>
    <t>1. Continue to learn the procjects tech, specifically docker and flask
2. Complete database requirment documentation
3. Research pipline cpabilities for a python project</t>
  </si>
  <si>
    <t xml:space="preserve">0 - Finished geting up to speed with docker/Python tools
1 - Designed diagram of database flow and storage.
2 - Created the database requirments.
3 - Started working on frontedn development and getting knowledge on the process
4 - Created and tested test cases for manual testing
5 - Discussed and established the database design with team members.
6 - Finished installing python tools.
</t>
  </si>
  <si>
    <t>1. Created a UML Diagram of the project database design that used to focus the concept and implement upon.
2. Wrote test cases for two MVP user stories that will be used to create future test cases in teh future of this project.
3. Executed said test cases.
4. Added to the projects documentation explaing said test cases and teh mention database design.</t>
  </si>
  <si>
    <t>1. Had issues understanding the process of using docker and building/running the project
2. Taking time to familarize myself with react development to work on the frontend.</t>
  </si>
  <si>
    <t>1. Issue Resolved: Was able to gane an understanding of docker and building/running the project from other team members.
2. Will focus my time on ramping up my work on the frotend of development.</t>
  </si>
  <si>
    <t>1. Continue to work on the testing process of the project, leading the plans that will be needed in this area
2. Dedicate time to working on Frontend devlopment tasks.
3. Help with any database design issues that come up.</t>
  </si>
  <si>
    <t>0 - Researched and leanred jest to create unit test for our frint end development work.
3 - Wroked on implimenting frontend submit form; contianing text, date, number and dropdown inputs. 
3 - I also implimented a reset button that will clear all these inputs. 
3 - I went on to merge the style worke already done to fit my input additions.
4 - Created Jest unit test to test that all inputs could recive the correct data types while also ignoring the incorect datatypes. 
4 - I also tested that once the data had be inputed into these fields, the reset button would clear them.
5 - Discussed and went over ui design. 
5 - We also discused any frontend implemntation need to be done.</t>
  </si>
  <si>
    <t>1. Created frontend submit form with all necassery data inputes to retrive movie data from DB.
2. Merged style sheet into frontend submit form and made edits to have all addition inputs affected by the stylesheet.
3. Created clear button by adding an input type reset that clears and chosen input in the submit form.
4. Created unit tests with jest in order to check that inputs would hold the correct data types.
5. Created unit test with ject to check that teh clear button would remove all inputed data in submit form.</t>
  </si>
  <si>
    <t>1. Not many issues on frontend besides working on the backend connection in order to fill the dropdown options.</t>
  </si>
  <si>
    <t>1. I plan on working on getting the submit form dropdowns filled with data from the backend.</t>
  </si>
  <si>
    <t>1. Connecting Api Calls with the dropdown options.
2. Having the submit button retrive data based off given inputs
3. Any unit test that these implimentations will need.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</si>
</sst>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u/>
      <color rgb="FF0000FF"/>
    </font>
    <font>
      <u/>
      <color theme="1"/>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0" fontId="4" numFmtId="0" xfId="0" applyFont="1"/>
    <xf borderId="0" fillId="0" fontId="4" numFmtId="0" xfId="0" applyAlignment="1" applyFont="1">
      <alignment shrinkToFit="0" wrapText="1"/>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0" fontId="4" numFmtId="0" xfId="0" applyAlignment="1" applyFont="1">
      <alignment readingOrder="0" shrinkToFit="0" wrapText="1"/>
    </xf>
    <xf borderId="0" fillId="0" fontId="4" numFmtId="0" xfId="0" applyAlignment="1" applyFont="1">
      <alignment readingOrder="0" shrinkToFit="0" vertical="top" wrapText="1"/>
    </xf>
    <xf borderId="0" fillId="0" fontId="4" numFmtId="0" xfId="0" applyAlignment="1" applyFont="1">
      <alignment readingOrder="0" vertical="top"/>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vertical="bottom"/>
    </xf>
    <xf borderId="0" fillId="2" fontId="3" numFmtId="0" xfId="0" applyAlignment="1" applyFont="1">
      <alignment readingOrder="0" shrinkToFit="0" vertical="bottom" wrapText="1"/>
    </xf>
    <xf borderId="0" fillId="0" fontId="7" numFmtId="0" xfId="0" applyAlignment="1" applyFont="1">
      <alignment readingOrder="0" shrinkToFit="0" wrapText="1"/>
    </xf>
    <xf borderId="0" fillId="0" fontId="4" numFmtId="164" xfId="0" applyAlignment="1" applyFont="1" applyNumberFormat="1">
      <alignment readingOrder="0"/>
    </xf>
    <xf borderId="0" fillId="3" fontId="4" numFmtId="0" xfId="0" applyAlignment="1" applyFill="1" applyFont="1">
      <alignment readingOrder="0"/>
    </xf>
    <xf borderId="0" fillId="3" fontId="3" numFmtId="0" xfId="0" applyAlignment="1" applyFont="1">
      <alignment readingOrder="0" shrinkToFit="0" wrapText="1"/>
    </xf>
    <xf borderId="0" fillId="2" fontId="3" numFmtId="0" xfId="0" applyAlignment="1" applyFont="1">
      <alignment shrinkToFit="0" wrapText="1"/>
    </xf>
    <xf borderId="0" fillId="2" fontId="3" numFmtId="0" xfId="0" applyAlignment="1" applyFont="1">
      <alignment readingOrder="0" shrinkToFit="0" wrapText="1"/>
    </xf>
    <xf borderId="0" fillId="2" fontId="3" numFmtId="0" xfId="0" applyFont="1"/>
    <xf borderId="1" fillId="0" fontId="4" numFmtId="0" xfId="0" applyAlignment="1" applyBorder="1" applyFont="1">
      <alignment readingOrder="0"/>
    </xf>
    <xf borderId="0" fillId="0" fontId="4" numFmtId="0" xfId="0" applyAlignment="1" applyFont="1">
      <alignment horizontal="right" readingOrder="0"/>
    </xf>
    <xf borderId="0" fillId="0" fontId="4" numFmtId="0" xfId="0" applyAlignment="1" applyFont="1">
      <alignment horizontal="left" readingOrder="0"/>
    </xf>
    <xf borderId="0" fillId="0" fontId="8" numFmtId="0" xfId="0" applyAlignment="1" applyFont="1">
      <alignment readingOrder="0" shrinkToFit="0" wrapText="1"/>
    </xf>
    <xf borderId="0" fillId="0" fontId="3"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qlitetutorial.ne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3.88"/>
    <col customWidth="1" min="4" max="4" width="29.75"/>
    <col customWidth="1" min="5" max="5" width="67.88"/>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49.5" customHeight="1">
      <c r="A1" s="1" t="s">
        <v>0</v>
      </c>
      <c r="B1" s="2"/>
      <c r="C1" s="3"/>
      <c r="D1" s="3"/>
      <c r="E1" s="3"/>
      <c r="F1" s="4"/>
      <c r="G1" s="3"/>
      <c r="H1" s="3"/>
      <c r="I1" s="3"/>
      <c r="J1" s="3"/>
      <c r="K1" s="3"/>
      <c r="L1" s="2"/>
      <c r="M1" s="2"/>
      <c r="N1" s="2"/>
      <c r="O1" s="2"/>
      <c r="P1" s="2"/>
      <c r="Q1" s="2"/>
      <c r="R1" s="2"/>
      <c r="S1" s="2"/>
      <c r="T1" s="2"/>
      <c r="U1" s="2"/>
      <c r="V1" s="4"/>
      <c r="W1" s="4"/>
      <c r="X1" s="4"/>
      <c r="Y1" s="4"/>
    </row>
    <row r="2" ht="30.0" customHeight="1">
      <c r="A2" s="1" t="s">
        <v>1</v>
      </c>
      <c r="B2" s="2"/>
      <c r="C2" s="3"/>
      <c r="D2" s="3"/>
      <c r="E2" s="3"/>
      <c r="F2" s="4"/>
      <c r="G2" s="3"/>
      <c r="H2" s="3"/>
      <c r="I2" s="3"/>
      <c r="J2" s="3"/>
      <c r="K2" s="3"/>
      <c r="L2" s="2"/>
      <c r="M2" s="2"/>
      <c r="N2" s="2"/>
      <c r="O2" s="2"/>
      <c r="P2" s="2"/>
      <c r="Q2" s="2"/>
      <c r="R2" s="2"/>
      <c r="S2" s="2"/>
      <c r="T2" s="2"/>
      <c r="U2" s="2"/>
      <c r="V2" s="4"/>
      <c r="W2" s="4"/>
      <c r="X2" s="4"/>
      <c r="Y2" s="4"/>
    </row>
    <row r="3" ht="99.75" customHeight="1">
      <c r="A3" s="2" t="s">
        <v>2</v>
      </c>
      <c r="B3" s="2" t="s">
        <v>3</v>
      </c>
      <c r="C3" s="3" t="s">
        <v>4</v>
      </c>
      <c r="D3" s="3" t="s">
        <v>5</v>
      </c>
      <c r="E3" s="3"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23.75" customHeight="1">
      <c r="A4" s="6">
        <v>0.0</v>
      </c>
      <c r="B4" s="6" t="s">
        <v>24</v>
      </c>
      <c r="C4" s="7" t="s">
        <v>25</v>
      </c>
      <c r="D4" s="8" t="s">
        <v>26</v>
      </c>
      <c r="E4" s="8" t="s">
        <v>27</v>
      </c>
      <c r="F4" s="8" t="s">
        <v>28</v>
      </c>
      <c r="G4" s="9">
        <v>5.0</v>
      </c>
      <c r="H4" s="9">
        <v>5.0</v>
      </c>
      <c r="I4" s="9">
        <v>4.0</v>
      </c>
      <c r="J4" s="9">
        <v>4.0</v>
      </c>
      <c r="K4" s="9">
        <v>5.0</v>
      </c>
      <c r="L4" s="10">
        <f>'Joshua Shilts'!C4+'Liz Tyree'!C4+'James Zheng'!C3+'Ricky Zheng'!C3+'Alex Flinchum'!C4+'Rekik Mengstu'!G5+'Rekik Mengstu'!C5</f>
        <v>97</v>
      </c>
      <c r="M4" s="9">
        <f>'Joshua Shilts'!D4+'Liz Tyree'!D4+'James Zheng'!D3+'Ricky Zheng'!D3+'Alex Flinchum'!D4+'Rekik Mengstu'!D5</f>
        <v>56</v>
      </c>
      <c r="N4" s="9">
        <f>'Joshua Shilts'!E4+'Liz Tyree'!E4+'James Zheng'!E3+'Ricky Zheng'!E3+'Alex Flinchum'!E4+'Rekik Mengstu'!E5</f>
        <v>35</v>
      </c>
      <c r="O4" s="9">
        <f>'Joshua Shilts'!G4+'Liz Tyree'!G4+'James Zheng'!G3+'Ricky Zheng'!G3+'Alex Flinchum'!G4+'Rekik Mengstu'!G5</f>
        <v>23</v>
      </c>
      <c r="P4" s="9">
        <f>'Joshua Shilts'!H4+'Liz Tyree'!H4+'James Zheng'!H3+'Ricky Zheng'!H3+'Alex Flinchum'!H4+'Rekik Mengstu'!H5</f>
        <v>7</v>
      </c>
      <c r="Q4" s="9">
        <f>'Joshua Shilts'!I4+'Liz Tyree'!I4+'James Zheng'!I3+'Ricky Zheng'!I3+'Alex Flinchum'!I4+'Rekik Mengstu'!I5</f>
        <v>14</v>
      </c>
      <c r="R4" s="9">
        <f>'Joshua Shilts'!J4+'Liz Tyree'!J4+'James Zheng'!J3+'Ricky Zheng'!J3+'Alex Flinchum'!J4+'Rekik Mengstu'!J5</f>
        <v>3</v>
      </c>
      <c r="S4" s="9">
        <f>'Joshua Shilts'!K4+'Liz Tyree'!K4+'James Zheng'!K3+'Ricky Zheng'!K3+'Alex Flinchum'!K4+'Rekik Mengstu'!K5</f>
        <v>2</v>
      </c>
      <c r="T4" s="9">
        <f>'Joshua Shilts'!L4+'Liz Tyree'!L4+'James Zheng'!L3+'Ricky Zheng'!L3+'Alex Flinchum'!L4+'Rekik Mengstu'!L5</f>
        <v>7</v>
      </c>
      <c r="U4" s="9">
        <f>'Joshua Shilts'!M4+'Liz Tyree'!M4+'James Zheng'!M3+'Ricky Zheng'!M3+'Alex Flinchum'!M4+'Rekik Mengstu'!M5</f>
        <v>28</v>
      </c>
      <c r="V4" s="9">
        <f>'Joshua Shilts'!N4+'Liz Tyree'!N4+'James Zheng'!N3+'Rekik Mengstu'!N5+'Ricky Zheng'!N3+'Alex Flinchum'!M4</f>
        <v>12</v>
      </c>
    </row>
    <row r="5">
      <c r="A5" s="6">
        <v>1.0</v>
      </c>
      <c r="B5" s="7" t="s">
        <v>29</v>
      </c>
      <c r="C5" s="7" t="s">
        <v>30</v>
      </c>
      <c r="D5" s="8" t="s">
        <v>31</v>
      </c>
      <c r="E5" s="8" t="s">
        <v>32</v>
      </c>
      <c r="F5" s="8" t="s">
        <v>33</v>
      </c>
      <c r="G5" s="9">
        <v>3.0</v>
      </c>
      <c r="H5" s="9">
        <v>1.0</v>
      </c>
      <c r="I5" s="9">
        <v>2.0</v>
      </c>
      <c r="J5" s="9">
        <v>13.0</v>
      </c>
      <c r="K5" s="9">
        <v>2.0</v>
      </c>
      <c r="L5" s="10">
        <f>'Joshua Shilts'!C5+'Liz Tyree'!C5+'James Zheng'!C4+'Ricky Zheng'!C4+'Alex Flinchum'!C5+'Rekik Mengstu'!C6</f>
        <v>179</v>
      </c>
      <c r="M5" s="9">
        <f>'Joshua Shilts'!D5+'Liz Tyree'!D5+'James Zheng'!D4+'Ricky Zheng'!D4+'Alex Flinchum'!D5+'Rekik Mengstu'!D6</f>
        <v>98</v>
      </c>
      <c r="N5" s="9">
        <f>'Joshua Shilts'!E5+'Liz Tyree'!E5+'James Zheng'!E4+'Ricky Zheng'!E4+'Alex Flinchum'!E5+'Rekik Mengstu'!E6</f>
        <v>81</v>
      </c>
      <c r="O5" s="9">
        <f>'Joshua Shilts'!G5+'Liz Tyree'!G5+'James Zheng'!G4+'Ricky Zheng'!G4+'Alex Flinchum'!G5+'Rekik Mengstu'!G6</f>
        <v>30</v>
      </c>
      <c r="P5" s="9">
        <f>'Joshua Shilts'!H5+'Liz Tyree'!H5+'James Zheng'!H4+'Ricky Zheng'!H4+'Alex Flinchum'!H5+'Rekik Mengstu'!H6</f>
        <v>16</v>
      </c>
      <c r="Q5" s="9">
        <f>'Joshua Shilts'!I5+'Liz Tyree'!I5+'James Zheng'!I4+'Ricky Zheng'!I4+'Alex Flinchum'!I5+'Rekik Mengstu'!I6</f>
        <v>18</v>
      </c>
      <c r="R5" s="9">
        <f>'Joshua Shilts'!J5+'Liz Tyree'!J5+'James Zheng'!J4+'Ricky Zheng'!J4+'Alex Flinchum'!J5+'Rekik Mengstu'!J6</f>
        <v>28</v>
      </c>
      <c r="S5" s="9">
        <f>'Joshua Shilts'!K5+'Liz Tyree'!K5+'James Zheng'!K4+'Ricky Zheng'!K4+'Alex Flinchum'!K5+'Rekik Mengstu'!K6</f>
        <v>43.5</v>
      </c>
      <c r="T5" s="9">
        <f>'Joshua Shilts'!L5+'Liz Tyree'!L5+'James Zheng'!L4+'Ricky Zheng'!L4+'Alex Flinchum'!L5+'Rekik Mengstu'!L6</f>
        <v>20</v>
      </c>
      <c r="U5" s="9">
        <f>'Joshua Shilts'!M5+'Liz Tyree'!M5+'James Zheng'!M4+'Ricky Zheng'!M4+'Alex Flinchum'!M5+'Rekik Mengstu'!M6</f>
        <v>9.5</v>
      </c>
      <c r="V5" s="9">
        <f>'Joshua Shilts'!N5+'Liz Tyree'!N5+'James Zheng'!N4+'Rekik Mengstu'!N6+'Ricky Zheng'!N4+'Alex Flinchum'!M5</f>
        <v>15</v>
      </c>
    </row>
    <row r="6" ht="174.0" customHeight="1">
      <c r="A6" s="6">
        <v>2.0</v>
      </c>
      <c r="B6" s="7" t="s">
        <v>34</v>
      </c>
      <c r="C6" s="7" t="s">
        <v>35</v>
      </c>
      <c r="D6" s="8" t="s">
        <v>36</v>
      </c>
      <c r="E6" s="8" t="s">
        <v>37</v>
      </c>
      <c r="F6" s="8" t="s">
        <v>38</v>
      </c>
      <c r="G6" s="9">
        <v>4.0</v>
      </c>
      <c r="H6" s="9">
        <v>5.0</v>
      </c>
      <c r="I6" s="9">
        <v>3.0</v>
      </c>
      <c r="J6" s="9">
        <v>23.0</v>
      </c>
      <c r="K6" s="9">
        <v>10.0</v>
      </c>
      <c r="L6" s="10">
        <f>'Joshua Shilts'!C6+'Liz Tyree'!C6+'James Zheng'!C5+'Ricky Zheng'!C5+'Alex Flinchum'!C6</f>
        <v>171.5</v>
      </c>
      <c r="M6" s="9">
        <f>'Joshua Shilts'!D6+'Liz Tyree'!D6+'James Zheng'!D5+'Ricky Zheng'!D5+'Alex Flinchum'!D6</f>
        <v>98.5</v>
      </c>
      <c r="N6" s="9">
        <f>'Joshua Shilts'!E6+'Liz Tyree'!E6+'James Zheng'!E5+'Ricky Zheng'!E5+'Alex Flinchum'!E6</f>
        <v>73</v>
      </c>
      <c r="O6" s="9">
        <f>'Joshua Shilts'!G6+'Liz Tyree'!G6+'James Zheng'!G5+'Ricky Zheng'!G5+'Alex Flinchum'!G6</f>
        <v>26</v>
      </c>
      <c r="P6" s="9">
        <f>'Joshua Shilts'!H6+'Liz Tyree'!H6+'James Zheng'!H5+'Ricky Zheng'!H5+'Alex Flinchum'!H6</f>
        <v>9</v>
      </c>
      <c r="Q6" s="9">
        <f>'Joshua Shilts'!I6+'Liz Tyree'!I6+'James Zheng'!I5+'Ricky Zheng'!I5+'Alex Flinchum'!I6</f>
        <v>12.5</v>
      </c>
      <c r="R6" s="9">
        <f>'Joshua Shilts'!J6+'Liz Tyree'!J6+'James Zheng'!J5+'Ricky Zheng'!J5+'Alex Flinchum'!J6</f>
        <v>45</v>
      </c>
      <c r="S6" s="9">
        <f>'Joshua Shilts'!K6+'Liz Tyree'!K6+'James Zheng'!K5+'Ricky Zheng'!K5+'Alex Flinchum'!K6</f>
        <v>34</v>
      </c>
      <c r="T6" s="9">
        <f>'Joshua Shilts'!L6+'Liz Tyree'!L6+'James Zheng'!L5+'Ricky Zheng'!L5+'Alex Flinchum'!L6</f>
        <v>13</v>
      </c>
      <c r="U6" s="9">
        <f>'Joshua Shilts'!M6+'Liz Tyree'!M6+'James Zheng'!M5+'Ricky Zheng'!M5+'Alex Flinchum'!M6</f>
        <v>24</v>
      </c>
      <c r="V6" s="9">
        <f>'Joshua Shilts'!N6+'Liz Tyree'!N6+'James Zheng'!N5+'Ricky Zheng'!M5+'Alex Flinchum'!M6</f>
        <v>15</v>
      </c>
    </row>
    <row r="7" ht="15.75" customHeight="1">
      <c r="A7" s="6">
        <v>3.0</v>
      </c>
      <c r="B7" s="6"/>
      <c r="C7" s="6"/>
      <c r="D7" s="11"/>
      <c r="E7" s="11"/>
    </row>
    <row r="8" ht="15.75" customHeight="1">
      <c r="A8" s="6"/>
      <c r="B8" s="6"/>
      <c r="C8" s="6"/>
      <c r="D8" s="11"/>
      <c r="E8" s="11"/>
    </row>
    <row r="9" ht="15.75" customHeight="1">
      <c r="A9" s="6"/>
      <c r="B9" s="6"/>
      <c r="C9" s="6"/>
      <c r="D9" s="11"/>
      <c r="E9" s="11"/>
    </row>
    <row r="10" ht="15.75" customHeight="1">
      <c r="A10" s="6"/>
      <c r="B10" s="6"/>
      <c r="C10" s="6"/>
      <c r="D10" s="11"/>
      <c r="E10" s="11"/>
    </row>
    <row r="11" ht="15.75" customHeight="1">
      <c r="D11" s="11"/>
      <c r="E11" s="11"/>
    </row>
    <row r="12" ht="15.75" customHeight="1">
      <c r="D12" s="11"/>
      <c r="E12" s="11"/>
    </row>
    <row r="13" ht="15.75" customHeight="1">
      <c r="D13" s="11"/>
      <c r="E13" s="11"/>
    </row>
    <row r="14" ht="15.75" customHeight="1">
      <c r="D14" s="11"/>
      <c r="E14" s="11"/>
    </row>
    <row r="15" ht="15.75" customHeight="1">
      <c r="D15" s="11"/>
      <c r="E15" s="11"/>
    </row>
    <row r="16" ht="15.75" customHeight="1">
      <c r="D16" s="11"/>
      <c r="E16" s="11"/>
    </row>
    <row r="17" ht="15.75" customHeight="1">
      <c r="D17" s="11"/>
      <c r="E17" s="11"/>
    </row>
    <row r="18" ht="15.75" customHeight="1">
      <c r="D18" s="11"/>
      <c r="E18" s="11"/>
    </row>
    <row r="19" ht="15.75" customHeight="1">
      <c r="D19" s="11"/>
      <c r="E19" s="11"/>
    </row>
    <row r="20" ht="15.75" customHeight="1">
      <c r="D20" s="11"/>
      <c r="E20" s="11"/>
    </row>
    <row r="21" ht="15.75" customHeight="1">
      <c r="D21" s="11"/>
      <c r="E21" s="11"/>
    </row>
    <row r="22" ht="15.75" customHeight="1">
      <c r="D22" s="11"/>
      <c r="E22" s="11"/>
    </row>
    <row r="23" ht="15.75" customHeight="1">
      <c r="D23" s="11"/>
      <c r="E23" s="11"/>
    </row>
    <row r="24" ht="15.75" customHeight="1">
      <c r="D24" s="11"/>
      <c r="E24" s="11"/>
    </row>
    <row r="25" ht="15.75" customHeight="1">
      <c r="D25" s="11"/>
      <c r="E25" s="11"/>
    </row>
    <row r="26" ht="15.75" customHeight="1">
      <c r="D26" s="11"/>
      <c r="E26" s="11"/>
    </row>
    <row r="27" ht="15.75" customHeight="1">
      <c r="D27" s="11"/>
      <c r="E27" s="11"/>
    </row>
    <row r="28" ht="15.75" customHeight="1">
      <c r="D28" s="11"/>
      <c r="E28" s="11"/>
    </row>
    <row r="29" ht="15.75" customHeight="1">
      <c r="D29" s="11"/>
      <c r="E29" s="11"/>
    </row>
    <row r="30" ht="15.75" customHeight="1">
      <c r="D30" s="11"/>
      <c r="E30" s="11"/>
    </row>
    <row r="31" ht="15.75" customHeight="1">
      <c r="D31" s="11"/>
      <c r="E31" s="11"/>
    </row>
    <row r="32" ht="15.75" customHeight="1">
      <c r="D32" s="11"/>
      <c r="E32" s="11"/>
    </row>
    <row r="33" ht="15.75" customHeight="1">
      <c r="D33" s="11"/>
      <c r="E33" s="11"/>
    </row>
    <row r="34" ht="15.75" customHeight="1">
      <c r="D34" s="11"/>
      <c r="E34" s="11"/>
    </row>
    <row r="35" ht="15.75" customHeight="1">
      <c r="D35" s="11"/>
      <c r="E35" s="11"/>
    </row>
    <row r="36" ht="15.75" customHeight="1">
      <c r="D36" s="11"/>
      <c r="E36" s="11"/>
    </row>
    <row r="37" ht="15.75" customHeight="1">
      <c r="D37" s="11"/>
      <c r="E37" s="11"/>
    </row>
    <row r="38" ht="15.75" customHeight="1">
      <c r="D38" s="11"/>
      <c r="E38" s="11"/>
    </row>
    <row r="39" ht="15.75" customHeight="1">
      <c r="D39" s="11"/>
      <c r="E39" s="11"/>
    </row>
    <row r="40" ht="15.75" customHeight="1">
      <c r="D40" s="11"/>
      <c r="E40" s="11"/>
    </row>
    <row r="41" ht="15.75" customHeight="1">
      <c r="D41" s="11"/>
      <c r="E41" s="11"/>
    </row>
    <row r="42" ht="15.75" customHeight="1">
      <c r="D42" s="11"/>
      <c r="E42" s="11"/>
    </row>
    <row r="43" ht="15.75" customHeight="1">
      <c r="D43" s="11"/>
      <c r="E43" s="11"/>
    </row>
    <row r="44" ht="15.75" customHeight="1">
      <c r="D44" s="11"/>
      <c r="E44" s="11"/>
    </row>
    <row r="45" ht="15.75" customHeight="1">
      <c r="D45" s="11"/>
      <c r="E45" s="11"/>
    </row>
    <row r="46" ht="15.75" customHeight="1">
      <c r="D46" s="11"/>
      <c r="E46" s="11"/>
    </row>
    <row r="47" ht="15.75" customHeight="1">
      <c r="D47" s="11"/>
      <c r="E47" s="11"/>
    </row>
    <row r="48" ht="15.75" customHeight="1">
      <c r="D48" s="11"/>
      <c r="E48" s="11"/>
    </row>
    <row r="49" ht="15.75" customHeight="1">
      <c r="D49" s="11"/>
      <c r="E49" s="11"/>
    </row>
    <row r="50" ht="15.75" customHeight="1">
      <c r="D50" s="11"/>
      <c r="E50" s="11"/>
    </row>
    <row r="51" ht="15.75" customHeight="1">
      <c r="D51" s="11"/>
      <c r="E51" s="11"/>
    </row>
    <row r="52" ht="15.75" customHeight="1">
      <c r="D52" s="11"/>
      <c r="E52" s="11"/>
    </row>
    <row r="53" ht="15.75" customHeight="1">
      <c r="D53" s="11"/>
      <c r="E53" s="11"/>
    </row>
    <row r="54" ht="15.75" customHeight="1">
      <c r="D54" s="11"/>
      <c r="E54" s="11"/>
    </row>
    <row r="55" ht="15.75" customHeight="1">
      <c r="D55" s="11"/>
      <c r="E55" s="11"/>
    </row>
    <row r="56" ht="15.75" customHeight="1">
      <c r="D56" s="11"/>
      <c r="E56" s="11"/>
    </row>
    <row r="57" ht="15.75" customHeight="1">
      <c r="D57" s="11"/>
      <c r="E57" s="11"/>
    </row>
    <row r="58" ht="15.75" customHeight="1">
      <c r="D58" s="11"/>
      <c r="E58" s="11"/>
    </row>
    <row r="59" ht="15.75" customHeight="1">
      <c r="D59" s="11"/>
      <c r="E59" s="11"/>
    </row>
    <row r="60" ht="15.75" customHeight="1">
      <c r="D60" s="11"/>
      <c r="E60" s="11"/>
    </row>
    <row r="61" ht="15.75" customHeight="1">
      <c r="D61" s="11"/>
      <c r="E61" s="11"/>
    </row>
    <row r="62" ht="15.75" customHeight="1">
      <c r="D62" s="11"/>
      <c r="E62" s="11"/>
    </row>
    <row r="63" ht="15.75" customHeight="1">
      <c r="D63" s="11"/>
      <c r="E63" s="11"/>
    </row>
    <row r="64" ht="15.75" customHeight="1">
      <c r="D64" s="11"/>
      <c r="E64" s="11"/>
    </row>
    <row r="65" ht="15.75" customHeight="1">
      <c r="D65" s="11"/>
      <c r="E65" s="11"/>
    </row>
    <row r="66" ht="15.75" customHeight="1">
      <c r="D66" s="11"/>
      <c r="E66" s="11"/>
    </row>
    <row r="67" ht="15.75" customHeight="1">
      <c r="D67" s="11"/>
      <c r="E67" s="11"/>
    </row>
    <row r="68" ht="15.75" customHeight="1">
      <c r="D68" s="11"/>
      <c r="E68" s="11"/>
    </row>
    <row r="69" ht="15.75" customHeight="1">
      <c r="D69" s="11"/>
      <c r="E69" s="11"/>
    </row>
    <row r="70" ht="15.75" customHeight="1">
      <c r="D70" s="11"/>
      <c r="E70" s="11"/>
    </row>
    <row r="71" ht="15.75" customHeight="1">
      <c r="D71" s="11"/>
      <c r="E71" s="11"/>
    </row>
    <row r="72" ht="15.75" customHeight="1">
      <c r="D72" s="11"/>
      <c r="E72" s="11"/>
    </row>
    <row r="73" ht="15.75" customHeight="1">
      <c r="D73" s="11"/>
      <c r="E73" s="11"/>
    </row>
    <row r="74" ht="15.75" customHeight="1">
      <c r="D74" s="11"/>
      <c r="E74" s="11"/>
    </row>
    <row r="75" ht="15.75" customHeight="1">
      <c r="D75" s="11"/>
      <c r="E75" s="11"/>
    </row>
    <row r="76" ht="15.75" customHeight="1">
      <c r="D76" s="11"/>
      <c r="E76" s="11"/>
    </row>
    <row r="77" ht="15.75" customHeight="1">
      <c r="D77" s="11"/>
      <c r="E77" s="11"/>
    </row>
    <row r="78" ht="15.75" customHeight="1">
      <c r="D78" s="11"/>
      <c r="E78" s="11"/>
    </row>
    <row r="79" ht="15.75" customHeight="1">
      <c r="D79" s="11"/>
      <c r="E79" s="11"/>
    </row>
    <row r="80" ht="15.75" customHeight="1">
      <c r="D80" s="11"/>
      <c r="E80" s="11"/>
    </row>
    <row r="81" ht="15.75" customHeight="1">
      <c r="D81" s="11"/>
      <c r="E81" s="11"/>
    </row>
    <row r="82" ht="15.75" customHeight="1">
      <c r="D82" s="11"/>
      <c r="E82" s="11"/>
    </row>
    <row r="83" ht="15.75" customHeight="1">
      <c r="D83" s="11"/>
      <c r="E83" s="11"/>
    </row>
    <row r="84" ht="15.75" customHeight="1">
      <c r="D84" s="11"/>
      <c r="E84" s="11"/>
    </row>
    <row r="85" ht="15.75" customHeight="1">
      <c r="D85" s="11"/>
      <c r="E85" s="11"/>
    </row>
    <row r="86" ht="15.75" customHeight="1">
      <c r="D86" s="11"/>
      <c r="E86" s="11"/>
    </row>
    <row r="87" ht="15.75" customHeight="1">
      <c r="D87" s="11"/>
      <c r="E87" s="11"/>
    </row>
    <row r="88" ht="15.75" customHeight="1">
      <c r="D88" s="11"/>
      <c r="E88" s="11"/>
    </row>
    <row r="89" ht="15.75" customHeight="1">
      <c r="D89" s="11"/>
      <c r="E89" s="11"/>
    </row>
    <row r="90" ht="15.75" customHeight="1">
      <c r="D90" s="11"/>
      <c r="E90" s="11"/>
    </row>
    <row r="91" ht="15.75" customHeight="1">
      <c r="D91" s="11"/>
      <c r="E91" s="11"/>
    </row>
    <row r="92" ht="15.75" customHeight="1">
      <c r="D92" s="11"/>
      <c r="E92" s="11"/>
    </row>
    <row r="93" ht="15.75" customHeight="1">
      <c r="D93" s="11"/>
      <c r="E93" s="11"/>
    </row>
    <row r="94" ht="15.75" customHeight="1">
      <c r="D94" s="11"/>
      <c r="E94" s="11"/>
    </row>
    <row r="95" ht="15.75" customHeight="1">
      <c r="D95" s="11"/>
      <c r="E95" s="11"/>
    </row>
    <row r="96" ht="15.75" customHeight="1">
      <c r="D96" s="11"/>
      <c r="E96" s="11"/>
    </row>
    <row r="97" ht="15.75" customHeight="1">
      <c r="D97" s="11"/>
      <c r="E97" s="11"/>
    </row>
    <row r="98" ht="15.75" customHeight="1">
      <c r="D98" s="11"/>
      <c r="E98" s="11"/>
    </row>
    <row r="99" ht="15.75" customHeight="1">
      <c r="D99" s="11"/>
      <c r="E99" s="11"/>
    </row>
    <row r="100" ht="15.75" customHeight="1">
      <c r="D100" s="11"/>
      <c r="E100" s="11"/>
    </row>
    <row r="101" ht="15.75" customHeight="1">
      <c r="D101" s="11"/>
      <c r="E101" s="11"/>
    </row>
    <row r="102" ht="15.75" customHeight="1">
      <c r="D102" s="11"/>
      <c r="E102" s="11"/>
    </row>
    <row r="103" ht="15.75" customHeight="1">
      <c r="D103" s="11"/>
      <c r="E103" s="11"/>
    </row>
    <row r="104" ht="15.75" customHeight="1">
      <c r="D104" s="11"/>
      <c r="E104" s="11"/>
    </row>
    <row r="105" ht="15.75" customHeight="1">
      <c r="D105" s="11"/>
      <c r="E105" s="11"/>
    </row>
    <row r="106" ht="15.75" customHeight="1">
      <c r="D106" s="11"/>
      <c r="E106" s="11"/>
    </row>
    <row r="107" ht="15.75" customHeight="1">
      <c r="D107" s="11"/>
      <c r="E107" s="11"/>
    </row>
    <row r="108" ht="15.75" customHeight="1">
      <c r="D108" s="11"/>
      <c r="E108" s="11"/>
    </row>
    <row r="109" ht="15.75" customHeight="1">
      <c r="D109" s="11"/>
      <c r="E109" s="11"/>
    </row>
    <row r="110" ht="15.75" customHeight="1">
      <c r="D110" s="11"/>
      <c r="E110" s="11"/>
    </row>
    <row r="111" ht="15.75" customHeight="1">
      <c r="D111" s="11"/>
      <c r="E111" s="11"/>
    </row>
    <row r="112" ht="15.75" customHeight="1">
      <c r="D112" s="11"/>
      <c r="E112" s="11"/>
    </row>
    <row r="113" ht="15.75" customHeight="1">
      <c r="D113" s="11"/>
      <c r="E113" s="11"/>
    </row>
    <row r="114" ht="15.75" customHeight="1">
      <c r="D114" s="11"/>
      <c r="E114" s="11"/>
    </row>
    <row r="115" ht="15.75" customHeight="1">
      <c r="D115" s="11"/>
      <c r="E115" s="11"/>
    </row>
    <row r="116" ht="15.75" customHeight="1">
      <c r="D116" s="11"/>
      <c r="E116" s="11"/>
    </row>
    <row r="117" ht="15.75" customHeight="1">
      <c r="D117" s="11"/>
      <c r="E117" s="11"/>
    </row>
    <row r="118" ht="15.75" customHeight="1">
      <c r="D118" s="11"/>
      <c r="E118" s="11"/>
    </row>
    <row r="119" ht="15.75" customHeight="1">
      <c r="D119" s="11"/>
      <c r="E119" s="11"/>
    </row>
    <row r="120" ht="15.75" customHeight="1">
      <c r="D120" s="11"/>
      <c r="E120" s="11"/>
    </row>
    <row r="121" ht="15.75" customHeight="1">
      <c r="D121" s="11"/>
      <c r="E121" s="11"/>
    </row>
    <row r="122" ht="15.75" customHeight="1">
      <c r="D122" s="11"/>
      <c r="E122" s="11"/>
    </row>
    <row r="123" ht="15.75" customHeight="1">
      <c r="D123" s="11"/>
      <c r="E123" s="11"/>
    </row>
    <row r="124" ht="15.75" customHeight="1">
      <c r="D124" s="11"/>
      <c r="E124" s="11"/>
    </row>
    <row r="125" ht="15.75" customHeight="1">
      <c r="D125" s="11"/>
      <c r="E125" s="11"/>
    </row>
    <row r="126" ht="15.75" customHeight="1">
      <c r="D126" s="11"/>
      <c r="E126" s="11"/>
    </row>
    <row r="127" ht="15.75" customHeight="1">
      <c r="D127" s="11"/>
      <c r="E127" s="11"/>
    </row>
    <row r="128" ht="15.75" customHeight="1">
      <c r="D128" s="11"/>
      <c r="E128" s="11"/>
    </row>
    <row r="129" ht="15.75" customHeight="1">
      <c r="D129" s="11"/>
      <c r="E129" s="11"/>
    </row>
    <row r="130" ht="15.75" customHeight="1">
      <c r="D130" s="11"/>
      <c r="E130" s="11"/>
    </row>
    <row r="131" ht="15.75" customHeight="1">
      <c r="D131" s="11"/>
      <c r="E131" s="11"/>
    </row>
    <row r="132" ht="15.75" customHeight="1">
      <c r="D132" s="11"/>
      <c r="E132" s="11"/>
    </row>
    <row r="133" ht="15.75" customHeight="1">
      <c r="D133" s="11"/>
      <c r="E133" s="11"/>
    </row>
    <row r="134" ht="15.75" customHeight="1">
      <c r="D134" s="11"/>
      <c r="E134" s="11"/>
    </row>
    <row r="135" ht="15.75" customHeight="1">
      <c r="D135" s="11"/>
      <c r="E135" s="11"/>
    </row>
    <row r="136" ht="15.75" customHeight="1">
      <c r="D136" s="11"/>
      <c r="E136" s="11"/>
    </row>
    <row r="137" ht="15.75" customHeight="1">
      <c r="D137" s="11"/>
      <c r="E137" s="11"/>
    </row>
    <row r="138" ht="15.75" customHeight="1">
      <c r="D138" s="11"/>
      <c r="E138" s="11"/>
    </row>
    <row r="139" ht="15.75" customHeight="1">
      <c r="D139" s="11"/>
      <c r="E139" s="11"/>
    </row>
    <row r="140" ht="15.75" customHeight="1">
      <c r="D140" s="11"/>
      <c r="E140" s="11"/>
    </row>
    <row r="141" ht="15.75" customHeight="1">
      <c r="D141" s="11"/>
      <c r="E141" s="11"/>
    </row>
    <row r="142" ht="15.75" customHeight="1">
      <c r="D142" s="11"/>
      <c r="E142" s="11"/>
    </row>
    <row r="143" ht="15.75" customHeight="1">
      <c r="D143" s="11"/>
      <c r="E143" s="11"/>
    </row>
    <row r="144" ht="15.75" customHeight="1">
      <c r="D144" s="11"/>
      <c r="E144" s="11"/>
    </row>
    <row r="145" ht="15.75" customHeight="1">
      <c r="D145" s="11"/>
      <c r="E145" s="11"/>
    </row>
    <row r="146" ht="15.75" customHeight="1">
      <c r="D146" s="11"/>
      <c r="E146" s="11"/>
    </row>
    <row r="147" ht="15.75" customHeight="1">
      <c r="D147" s="11"/>
      <c r="E147" s="11"/>
    </row>
    <row r="148" ht="15.75" customHeight="1">
      <c r="D148" s="11"/>
      <c r="E148" s="11"/>
    </row>
    <row r="149" ht="15.75" customHeight="1">
      <c r="D149" s="11"/>
      <c r="E149" s="11"/>
    </row>
    <row r="150" ht="15.75" customHeight="1">
      <c r="D150" s="11"/>
      <c r="E150" s="11"/>
    </row>
    <row r="151" ht="15.75" customHeight="1">
      <c r="D151" s="11"/>
      <c r="E151" s="11"/>
    </row>
    <row r="152" ht="15.75" customHeight="1">
      <c r="D152" s="11"/>
      <c r="E152" s="11"/>
    </row>
    <row r="153" ht="15.75" customHeight="1">
      <c r="D153" s="11"/>
      <c r="E153" s="11"/>
    </row>
    <row r="154" ht="15.75" customHeight="1">
      <c r="D154" s="11"/>
      <c r="E154" s="11"/>
    </row>
    <row r="155" ht="15.75" customHeight="1">
      <c r="D155" s="11"/>
      <c r="E155" s="11"/>
    </row>
    <row r="156" ht="15.75" customHeight="1">
      <c r="D156" s="11"/>
      <c r="E156" s="11"/>
    </row>
    <row r="157" ht="15.75" customHeight="1">
      <c r="D157" s="11"/>
      <c r="E157" s="11"/>
    </row>
    <row r="158" ht="15.75" customHeight="1">
      <c r="D158" s="11"/>
      <c r="E158" s="11"/>
    </row>
    <row r="159" ht="15.75" customHeight="1">
      <c r="D159" s="11"/>
      <c r="E159" s="11"/>
    </row>
    <row r="160" ht="15.75" customHeight="1">
      <c r="D160" s="11"/>
      <c r="E160" s="11"/>
    </row>
    <row r="161" ht="15.75" customHeight="1">
      <c r="D161" s="11"/>
      <c r="E161" s="11"/>
    </row>
    <row r="162" ht="15.75" customHeight="1">
      <c r="D162" s="11"/>
      <c r="E162" s="11"/>
    </row>
    <row r="163" ht="15.75" customHeight="1">
      <c r="D163" s="11"/>
      <c r="E163" s="11"/>
    </row>
    <row r="164" ht="15.75" customHeight="1">
      <c r="D164" s="11"/>
      <c r="E164" s="11"/>
    </row>
    <row r="165" ht="15.75" customHeight="1">
      <c r="D165" s="11"/>
      <c r="E165" s="11"/>
    </row>
    <row r="166" ht="15.75" customHeight="1">
      <c r="D166" s="11"/>
      <c r="E166" s="11"/>
    </row>
    <row r="167" ht="15.75" customHeight="1">
      <c r="D167" s="11"/>
      <c r="E167" s="11"/>
    </row>
    <row r="168" ht="15.75" customHeight="1">
      <c r="D168" s="11"/>
      <c r="E168" s="11"/>
    </row>
    <row r="169" ht="15.75" customHeight="1">
      <c r="D169" s="11"/>
      <c r="E169" s="11"/>
    </row>
    <row r="170" ht="15.75" customHeight="1">
      <c r="D170" s="11"/>
      <c r="E170" s="11"/>
    </row>
    <row r="171" ht="15.75" customHeight="1">
      <c r="D171" s="11"/>
      <c r="E171" s="11"/>
    </row>
    <row r="172" ht="15.75" customHeight="1">
      <c r="D172" s="11"/>
      <c r="E172" s="11"/>
    </row>
    <row r="173" ht="15.75" customHeight="1">
      <c r="D173" s="11"/>
      <c r="E173" s="11"/>
    </row>
    <row r="174" ht="15.75" customHeight="1">
      <c r="D174" s="11"/>
      <c r="E174" s="11"/>
    </row>
    <row r="175" ht="15.75" customHeight="1">
      <c r="D175" s="11"/>
      <c r="E175" s="11"/>
    </row>
    <row r="176" ht="15.75" customHeight="1">
      <c r="D176" s="11"/>
      <c r="E176" s="11"/>
    </row>
    <row r="177" ht="15.75" customHeight="1">
      <c r="D177" s="11"/>
      <c r="E177" s="11"/>
    </row>
    <row r="178" ht="15.75" customHeight="1">
      <c r="D178" s="11"/>
      <c r="E178" s="11"/>
    </row>
    <row r="179" ht="15.75" customHeight="1">
      <c r="D179" s="11"/>
      <c r="E179" s="11"/>
    </row>
    <row r="180" ht="15.75" customHeight="1">
      <c r="D180" s="11"/>
      <c r="E180" s="11"/>
    </row>
    <row r="181" ht="15.75" customHeight="1">
      <c r="D181" s="11"/>
      <c r="E181" s="11"/>
    </row>
    <row r="182" ht="15.75" customHeight="1">
      <c r="D182" s="11"/>
      <c r="E182" s="11"/>
    </row>
    <row r="183" ht="15.75" customHeight="1">
      <c r="D183" s="11"/>
      <c r="E183" s="11"/>
    </row>
    <row r="184" ht="15.75" customHeight="1">
      <c r="D184" s="11"/>
      <c r="E184" s="11"/>
    </row>
    <row r="185" ht="15.75" customHeight="1">
      <c r="D185" s="11"/>
      <c r="E185" s="11"/>
    </row>
    <row r="186" ht="15.75" customHeight="1">
      <c r="D186" s="11"/>
      <c r="E186" s="11"/>
    </row>
    <row r="187" ht="15.75" customHeight="1">
      <c r="D187" s="11"/>
      <c r="E187" s="11"/>
    </row>
    <row r="188" ht="15.75" customHeight="1">
      <c r="D188" s="11"/>
      <c r="E188" s="11"/>
    </row>
    <row r="189" ht="15.75" customHeight="1">
      <c r="D189" s="11"/>
      <c r="E189" s="11"/>
    </row>
    <row r="190" ht="15.75" customHeight="1">
      <c r="D190" s="11"/>
      <c r="E190" s="11"/>
    </row>
    <row r="191" ht="15.75" customHeight="1">
      <c r="D191" s="11"/>
      <c r="E191" s="11"/>
    </row>
    <row r="192" ht="15.75" customHeight="1">
      <c r="D192" s="11"/>
      <c r="E192" s="11"/>
    </row>
    <row r="193" ht="15.75" customHeight="1">
      <c r="D193" s="11"/>
      <c r="E193" s="11"/>
    </row>
    <row r="194" ht="15.75" customHeight="1">
      <c r="D194" s="11"/>
      <c r="E194" s="11"/>
    </row>
    <row r="195" ht="15.75" customHeight="1">
      <c r="D195" s="11"/>
      <c r="E195" s="11"/>
    </row>
    <row r="196" ht="15.75" customHeight="1">
      <c r="D196" s="11"/>
      <c r="E196" s="11"/>
    </row>
    <row r="197" ht="15.75" customHeight="1">
      <c r="D197" s="11"/>
      <c r="E197" s="11"/>
    </row>
    <row r="198" ht="15.75" customHeight="1">
      <c r="D198" s="11"/>
      <c r="E198" s="11"/>
    </row>
    <row r="199" ht="15.75" customHeight="1">
      <c r="D199" s="11"/>
      <c r="E199" s="11"/>
    </row>
    <row r="200" ht="15.75" customHeight="1">
      <c r="D200" s="11"/>
      <c r="E200" s="11"/>
    </row>
    <row r="201" ht="15.75" customHeight="1">
      <c r="D201" s="11"/>
      <c r="E201" s="11"/>
    </row>
    <row r="202" ht="15.75" customHeight="1">
      <c r="D202" s="11"/>
      <c r="E202" s="11"/>
    </row>
    <row r="203" ht="15.75" customHeight="1">
      <c r="D203" s="11"/>
      <c r="E203" s="11"/>
    </row>
    <row r="204" ht="15.75" customHeight="1">
      <c r="D204" s="11"/>
      <c r="E204" s="11"/>
    </row>
    <row r="205" ht="15.75" customHeight="1">
      <c r="D205" s="11"/>
      <c r="E205" s="11"/>
    </row>
    <row r="206" ht="15.75" customHeight="1">
      <c r="D206" s="11"/>
      <c r="E206" s="11"/>
    </row>
    <row r="207" ht="15.75" customHeight="1">
      <c r="D207" s="11"/>
      <c r="E207" s="11"/>
    </row>
    <row r="208" ht="15.75" customHeight="1">
      <c r="D208" s="11"/>
      <c r="E208" s="11"/>
    </row>
    <row r="209" ht="15.75" customHeight="1">
      <c r="D209" s="11"/>
      <c r="E209" s="11"/>
    </row>
    <row r="210" ht="15.75" customHeight="1">
      <c r="D210" s="11"/>
      <c r="E210" s="11"/>
    </row>
    <row r="211" ht="15.75" customHeight="1">
      <c r="D211" s="11"/>
      <c r="E211" s="11"/>
    </row>
    <row r="212" ht="15.75" customHeight="1">
      <c r="D212" s="11"/>
      <c r="E212" s="11"/>
    </row>
    <row r="213" ht="15.75" customHeight="1">
      <c r="D213" s="11"/>
      <c r="E213" s="11"/>
    </row>
    <row r="214" ht="15.75" customHeight="1">
      <c r="D214" s="11"/>
      <c r="E214" s="11"/>
    </row>
    <row r="215" ht="15.75" customHeight="1">
      <c r="D215" s="11"/>
      <c r="E215" s="11"/>
    </row>
    <row r="216" ht="15.75" customHeight="1">
      <c r="D216" s="11"/>
      <c r="E216" s="11"/>
    </row>
    <row r="217" ht="15.75" customHeight="1">
      <c r="D217" s="11"/>
      <c r="E217" s="11"/>
    </row>
    <row r="218" ht="15.75" customHeight="1">
      <c r="D218" s="11"/>
      <c r="E218" s="11"/>
    </row>
    <row r="219" ht="15.75" customHeight="1">
      <c r="D219" s="11"/>
      <c r="E219" s="11"/>
    </row>
    <row r="220" ht="15.75" customHeight="1">
      <c r="D220" s="11"/>
      <c r="E220" s="11"/>
    </row>
    <row r="221" ht="15.75" customHeight="1">
      <c r="D221" s="11"/>
      <c r="E221" s="11"/>
    </row>
    <row r="222" ht="15.75" customHeight="1">
      <c r="D222" s="11"/>
      <c r="E222" s="11"/>
    </row>
    <row r="223" ht="15.75" customHeight="1">
      <c r="D223" s="11"/>
      <c r="E223" s="11"/>
    </row>
    <row r="224" ht="15.75" customHeight="1">
      <c r="D224" s="11"/>
      <c r="E224" s="11"/>
    </row>
    <row r="225" ht="15.75" customHeight="1">
      <c r="D225" s="11"/>
      <c r="E225" s="11"/>
    </row>
    <row r="226" ht="15.75" customHeight="1">
      <c r="D226" s="11"/>
      <c r="E226" s="11"/>
    </row>
    <row r="227" ht="15.75" customHeight="1">
      <c r="D227" s="11"/>
      <c r="E227" s="11"/>
    </row>
    <row r="228" ht="15.75" customHeight="1">
      <c r="D228" s="11"/>
      <c r="E228" s="11"/>
    </row>
    <row r="229" ht="15.75" customHeight="1">
      <c r="D229" s="11"/>
      <c r="E229" s="11"/>
    </row>
    <row r="230" ht="15.75" customHeight="1">
      <c r="D230" s="11"/>
      <c r="E230" s="11"/>
    </row>
    <row r="231" ht="15.75" customHeight="1">
      <c r="D231" s="11"/>
      <c r="E231" s="11"/>
    </row>
    <row r="232" ht="15.75" customHeight="1">
      <c r="D232" s="11"/>
      <c r="E232" s="11"/>
    </row>
    <row r="233" ht="15.75" customHeight="1">
      <c r="D233" s="11"/>
      <c r="E233" s="11"/>
    </row>
    <row r="234" ht="15.75" customHeight="1">
      <c r="D234" s="11"/>
      <c r="E234" s="11"/>
    </row>
    <row r="235" ht="15.75" customHeight="1">
      <c r="D235" s="11"/>
      <c r="E235" s="11"/>
    </row>
    <row r="236" ht="15.75" customHeight="1">
      <c r="D236" s="11"/>
      <c r="E236" s="11"/>
    </row>
    <row r="237" ht="15.75" customHeight="1">
      <c r="D237" s="11"/>
      <c r="E237" s="11"/>
    </row>
    <row r="238" ht="15.75" customHeight="1">
      <c r="D238" s="11"/>
      <c r="E238" s="11"/>
    </row>
    <row r="239" ht="15.75" customHeight="1">
      <c r="D239" s="11"/>
      <c r="E239" s="11"/>
    </row>
    <row r="240" ht="15.75" customHeight="1">
      <c r="D240" s="11"/>
      <c r="E240" s="11"/>
    </row>
    <row r="241" ht="15.75" customHeight="1">
      <c r="D241" s="11"/>
      <c r="E241" s="11"/>
    </row>
    <row r="242" ht="15.75" customHeight="1">
      <c r="D242" s="11"/>
      <c r="E242" s="11"/>
    </row>
    <row r="243" ht="15.75" customHeight="1">
      <c r="D243" s="11"/>
      <c r="E243" s="11"/>
    </row>
    <row r="244" ht="15.75" customHeight="1">
      <c r="D244" s="11"/>
      <c r="E244" s="11"/>
    </row>
    <row r="245" ht="15.75" customHeight="1">
      <c r="D245" s="11"/>
      <c r="E245" s="11"/>
    </row>
    <row r="246" ht="15.75" customHeight="1">
      <c r="D246" s="11"/>
      <c r="E246" s="11"/>
    </row>
    <row r="247" ht="15.75" customHeight="1">
      <c r="D247" s="11"/>
      <c r="E247" s="11"/>
    </row>
    <row r="248" ht="15.75" customHeight="1">
      <c r="D248" s="11"/>
      <c r="E248" s="11"/>
    </row>
    <row r="249" ht="15.75" customHeight="1">
      <c r="D249" s="11"/>
      <c r="E249" s="11"/>
    </row>
    <row r="250" ht="15.75" customHeight="1">
      <c r="D250" s="11"/>
      <c r="E250" s="11"/>
    </row>
    <row r="251" ht="15.75" customHeight="1">
      <c r="D251" s="11"/>
      <c r="E251" s="11"/>
    </row>
    <row r="252" ht="15.75" customHeight="1">
      <c r="D252" s="11"/>
      <c r="E252" s="11"/>
    </row>
    <row r="253" ht="15.75" customHeight="1">
      <c r="D253" s="11"/>
      <c r="E253" s="11"/>
    </row>
    <row r="254" ht="15.75" customHeight="1">
      <c r="D254" s="11"/>
      <c r="E254" s="11"/>
    </row>
    <row r="255" ht="15.75" customHeight="1">
      <c r="D255" s="11"/>
      <c r="E255" s="11"/>
    </row>
    <row r="256" ht="15.75" customHeight="1">
      <c r="D256" s="11"/>
      <c r="E256" s="11"/>
    </row>
    <row r="257" ht="15.75" customHeight="1">
      <c r="D257" s="11"/>
      <c r="E257" s="11"/>
    </row>
    <row r="258" ht="15.75" customHeight="1">
      <c r="D258" s="11"/>
      <c r="E258" s="11"/>
    </row>
    <row r="259" ht="15.75" customHeight="1">
      <c r="D259" s="11"/>
      <c r="E259" s="11"/>
    </row>
    <row r="260" ht="15.75" customHeight="1">
      <c r="D260" s="11"/>
      <c r="E260" s="11"/>
    </row>
    <row r="261" ht="15.75" customHeight="1">
      <c r="D261" s="11"/>
      <c r="E261" s="11"/>
    </row>
    <row r="262" ht="15.75" customHeight="1">
      <c r="D262" s="11"/>
      <c r="E262" s="11"/>
    </row>
    <row r="263" ht="15.75" customHeight="1">
      <c r="D263" s="11"/>
      <c r="E263" s="11"/>
    </row>
    <row r="264" ht="15.75" customHeight="1">
      <c r="D264" s="11"/>
      <c r="E264" s="11"/>
    </row>
    <row r="265" ht="15.75" customHeight="1">
      <c r="D265" s="11"/>
      <c r="E265" s="11"/>
    </row>
    <row r="266" ht="15.75" customHeight="1">
      <c r="D266" s="11"/>
      <c r="E266" s="11"/>
    </row>
    <row r="267" ht="15.75" customHeight="1">
      <c r="D267" s="11"/>
      <c r="E267" s="11"/>
    </row>
    <row r="268" ht="15.75" customHeight="1">
      <c r="D268" s="11"/>
      <c r="E268" s="11"/>
    </row>
    <row r="269" ht="15.75" customHeight="1">
      <c r="D269" s="11"/>
      <c r="E269" s="11"/>
    </row>
    <row r="270" ht="15.75" customHeight="1">
      <c r="D270" s="11"/>
      <c r="E270" s="11"/>
    </row>
    <row r="271" ht="15.75" customHeight="1">
      <c r="D271" s="11"/>
      <c r="E271" s="11"/>
    </row>
    <row r="272" ht="15.75" customHeight="1">
      <c r="D272" s="11"/>
      <c r="E272" s="11"/>
    </row>
    <row r="273" ht="15.75" customHeight="1">
      <c r="D273" s="11"/>
      <c r="E273" s="11"/>
    </row>
    <row r="274" ht="15.75" customHeight="1">
      <c r="D274" s="11"/>
      <c r="E274" s="11"/>
    </row>
    <row r="275" ht="15.75" customHeight="1">
      <c r="D275" s="11"/>
      <c r="E275" s="11"/>
    </row>
    <row r="276" ht="15.75" customHeight="1">
      <c r="D276" s="11"/>
      <c r="E276" s="11"/>
    </row>
    <row r="277" ht="15.75" customHeight="1">
      <c r="D277" s="11"/>
      <c r="E277" s="11"/>
    </row>
    <row r="278" ht="15.75" customHeight="1">
      <c r="D278" s="11"/>
      <c r="E278" s="11"/>
    </row>
    <row r="279" ht="15.75" customHeight="1">
      <c r="D279" s="11"/>
      <c r="E279" s="11"/>
    </row>
    <row r="280" ht="15.75" customHeight="1">
      <c r="D280" s="11"/>
      <c r="E280" s="11"/>
    </row>
    <row r="281" ht="15.75" customHeight="1">
      <c r="D281" s="11"/>
      <c r="E281" s="11"/>
    </row>
    <row r="282" ht="15.75" customHeight="1">
      <c r="D282" s="11"/>
      <c r="E282" s="11"/>
    </row>
    <row r="283" ht="15.75" customHeight="1">
      <c r="D283" s="11"/>
      <c r="E283" s="11"/>
    </row>
    <row r="284" ht="15.75" customHeight="1">
      <c r="D284" s="11"/>
      <c r="E284" s="11"/>
    </row>
    <row r="285" ht="15.75" customHeight="1">
      <c r="D285" s="11"/>
      <c r="E285" s="11"/>
    </row>
    <row r="286" ht="15.75" customHeight="1">
      <c r="D286" s="11"/>
      <c r="E286" s="11"/>
    </row>
    <row r="287" ht="15.75" customHeight="1">
      <c r="D287" s="11"/>
      <c r="E287" s="11"/>
    </row>
    <row r="288" ht="15.75" customHeight="1">
      <c r="D288" s="11"/>
      <c r="E288" s="11"/>
    </row>
    <row r="289" ht="15.75" customHeight="1">
      <c r="D289" s="11"/>
      <c r="E289" s="11"/>
    </row>
    <row r="290" ht="15.75" customHeight="1">
      <c r="D290" s="11"/>
      <c r="E290" s="11"/>
    </row>
    <row r="291" ht="15.75" customHeight="1">
      <c r="D291" s="11"/>
      <c r="E291" s="11"/>
    </row>
    <row r="292" ht="15.75" customHeight="1">
      <c r="D292" s="11"/>
      <c r="E292" s="11"/>
    </row>
    <row r="293" ht="15.75" customHeight="1">
      <c r="D293" s="11"/>
      <c r="E293" s="11"/>
    </row>
    <row r="294" ht="15.75" customHeight="1">
      <c r="D294" s="11"/>
      <c r="E294" s="11"/>
    </row>
    <row r="295" ht="15.75" customHeight="1">
      <c r="D295" s="11"/>
      <c r="E295" s="11"/>
    </row>
    <row r="296" ht="15.75" customHeight="1">
      <c r="D296" s="11"/>
      <c r="E296" s="11"/>
    </row>
    <row r="297" ht="15.75" customHeight="1">
      <c r="D297" s="11"/>
      <c r="E297" s="11"/>
    </row>
    <row r="298" ht="15.75" customHeight="1">
      <c r="D298" s="11"/>
      <c r="E298" s="11"/>
    </row>
    <row r="299" ht="15.75" customHeight="1">
      <c r="D299" s="11"/>
      <c r="E299" s="11"/>
    </row>
    <row r="300" ht="15.75" customHeight="1">
      <c r="D300" s="11"/>
      <c r="E300" s="11"/>
    </row>
    <row r="301" ht="15.75" customHeight="1">
      <c r="D301" s="11"/>
      <c r="E301" s="11"/>
    </row>
    <row r="302" ht="15.75" customHeight="1">
      <c r="D302" s="11"/>
      <c r="E302" s="11"/>
    </row>
    <row r="303" ht="15.75" customHeight="1">
      <c r="D303" s="11"/>
      <c r="E303" s="11"/>
    </row>
    <row r="304" ht="15.75" customHeight="1">
      <c r="D304" s="11"/>
      <c r="E304" s="11"/>
    </row>
    <row r="305" ht="15.75" customHeight="1">
      <c r="D305" s="11"/>
      <c r="E305" s="11"/>
    </row>
    <row r="306" ht="15.75" customHeight="1">
      <c r="D306" s="11"/>
      <c r="E306" s="11"/>
    </row>
    <row r="307" ht="15.75" customHeight="1">
      <c r="D307" s="11"/>
      <c r="E307" s="11"/>
    </row>
    <row r="308" ht="15.75" customHeight="1">
      <c r="D308" s="11"/>
      <c r="E308" s="11"/>
    </row>
    <row r="309" ht="15.75" customHeight="1">
      <c r="D309" s="11"/>
      <c r="E309" s="11"/>
    </row>
    <row r="310" ht="15.75" customHeight="1">
      <c r="D310" s="11"/>
      <c r="E310" s="11"/>
    </row>
    <row r="311" ht="15.75" customHeight="1">
      <c r="D311" s="11"/>
      <c r="E311" s="11"/>
    </row>
    <row r="312" ht="15.75" customHeight="1">
      <c r="D312" s="11"/>
      <c r="E312" s="11"/>
    </row>
    <row r="313" ht="15.75" customHeight="1">
      <c r="D313" s="11"/>
      <c r="E313" s="11"/>
    </row>
    <row r="314" ht="15.75" customHeight="1">
      <c r="D314" s="11"/>
      <c r="E314" s="11"/>
    </row>
    <row r="315" ht="15.75" customHeight="1">
      <c r="D315" s="11"/>
      <c r="E315" s="11"/>
    </row>
    <row r="316" ht="15.75" customHeight="1">
      <c r="D316" s="11"/>
      <c r="E316" s="11"/>
    </row>
    <row r="317" ht="15.75" customHeight="1">
      <c r="D317" s="11"/>
      <c r="E317" s="11"/>
    </row>
    <row r="318" ht="15.75" customHeight="1">
      <c r="D318" s="11"/>
      <c r="E318" s="11"/>
    </row>
    <row r="319" ht="15.75" customHeight="1">
      <c r="D319" s="11"/>
      <c r="E319" s="11"/>
    </row>
    <row r="320" ht="15.75" customHeight="1">
      <c r="D320" s="11"/>
      <c r="E320" s="11"/>
    </row>
    <row r="321" ht="15.75" customHeight="1">
      <c r="D321" s="11"/>
      <c r="E321" s="11"/>
    </row>
    <row r="322" ht="15.75" customHeight="1">
      <c r="D322" s="11"/>
      <c r="E322" s="11"/>
    </row>
    <row r="323" ht="15.75" customHeight="1">
      <c r="D323" s="11"/>
      <c r="E323" s="11"/>
    </row>
    <row r="324" ht="15.75" customHeight="1">
      <c r="D324" s="11"/>
      <c r="E324" s="11"/>
    </row>
    <row r="325" ht="15.75" customHeight="1">
      <c r="D325" s="11"/>
      <c r="E325" s="11"/>
    </row>
    <row r="326" ht="15.75" customHeight="1">
      <c r="D326" s="11"/>
      <c r="E326" s="11"/>
    </row>
    <row r="327" ht="15.75" customHeight="1">
      <c r="D327" s="11"/>
      <c r="E327" s="11"/>
    </row>
    <row r="328" ht="15.75" customHeight="1">
      <c r="D328" s="11"/>
      <c r="E328" s="11"/>
    </row>
    <row r="329" ht="15.75" customHeight="1">
      <c r="D329" s="11"/>
      <c r="E329" s="11"/>
    </row>
    <row r="330" ht="15.75" customHeight="1">
      <c r="D330" s="11"/>
      <c r="E330" s="11"/>
    </row>
    <row r="331" ht="15.75" customHeight="1">
      <c r="D331" s="11"/>
      <c r="E331" s="11"/>
    </row>
    <row r="332" ht="15.75" customHeight="1">
      <c r="D332" s="11"/>
      <c r="E332" s="11"/>
    </row>
    <row r="333" ht="15.75" customHeight="1">
      <c r="D333" s="11"/>
      <c r="E333" s="11"/>
    </row>
    <row r="334" ht="15.75" customHeight="1">
      <c r="D334" s="11"/>
      <c r="E334" s="11"/>
    </row>
    <row r="335" ht="15.75" customHeight="1">
      <c r="D335" s="11"/>
      <c r="E335" s="11"/>
    </row>
    <row r="336" ht="15.75" customHeight="1">
      <c r="D336" s="11"/>
      <c r="E336" s="11"/>
    </row>
    <row r="337" ht="15.75" customHeight="1">
      <c r="D337" s="11"/>
      <c r="E337" s="11"/>
    </row>
    <row r="338" ht="15.75" customHeight="1">
      <c r="D338" s="11"/>
      <c r="E338" s="11"/>
    </row>
    <row r="339" ht="15.75" customHeight="1">
      <c r="D339" s="11"/>
      <c r="E339" s="11"/>
    </row>
    <row r="340" ht="15.75" customHeight="1">
      <c r="D340" s="11"/>
      <c r="E340" s="11"/>
    </row>
    <row r="341" ht="15.75" customHeight="1">
      <c r="D341" s="11"/>
      <c r="E341" s="11"/>
    </row>
    <row r="342" ht="15.75" customHeight="1">
      <c r="D342" s="11"/>
      <c r="E342" s="11"/>
    </row>
    <row r="343" ht="15.75" customHeight="1">
      <c r="D343" s="11"/>
      <c r="E343" s="11"/>
    </row>
    <row r="344" ht="15.75" customHeight="1">
      <c r="D344" s="11"/>
      <c r="E344" s="11"/>
    </row>
    <row r="345" ht="15.75" customHeight="1">
      <c r="D345" s="11"/>
      <c r="E345" s="11"/>
    </row>
    <row r="346" ht="15.75" customHeight="1">
      <c r="D346" s="11"/>
      <c r="E346" s="11"/>
    </row>
    <row r="347" ht="15.75" customHeight="1">
      <c r="D347" s="11"/>
      <c r="E347" s="11"/>
    </row>
    <row r="348" ht="15.75" customHeight="1">
      <c r="D348" s="11"/>
      <c r="E348" s="11"/>
    </row>
    <row r="349" ht="15.75" customHeight="1">
      <c r="D349" s="11"/>
      <c r="E349" s="11"/>
    </row>
    <row r="350" ht="15.75" customHeight="1">
      <c r="D350" s="11"/>
      <c r="E350" s="11"/>
    </row>
    <row r="351" ht="15.75" customHeight="1">
      <c r="D351" s="11"/>
      <c r="E351" s="11"/>
    </row>
    <row r="352" ht="15.75" customHeight="1">
      <c r="D352" s="11"/>
      <c r="E352" s="11"/>
    </row>
    <row r="353" ht="15.75" customHeight="1">
      <c r="D353" s="11"/>
      <c r="E353" s="11"/>
    </row>
    <row r="354" ht="15.75" customHeight="1">
      <c r="D354" s="11"/>
      <c r="E354" s="11"/>
    </row>
    <row r="355" ht="15.75" customHeight="1">
      <c r="D355" s="11"/>
      <c r="E355" s="11"/>
    </row>
    <row r="356" ht="15.75" customHeight="1">
      <c r="D356" s="11"/>
      <c r="E356" s="11"/>
    </row>
    <row r="357" ht="15.75" customHeight="1">
      <c r="D357" s="11"/>
      <c r="E357" s="11"/>
    </row>
    <row r="358" ht="15.75" customHeight="1">
      <c r="D358" s="11"/>
      <c r="E358" s="11"/>
    </row>
    <row r="359" ht="15.75" customHeight="1">
      <c r="D359" s="11"/>
      <c r="E359" s="11"/>
    </row>
    <row r="360" ht="15.75" customHeight="1">
      <c r="D360" s="11"/>
      <c r="E360" s="11"/>
    </row>
    <row r="361" ht="15.75" customHeight="1">
      <c r="D361" s="11"/>
      <c r="E361" s="11"/>
    </row>
    <row r="362" ht="15.75" customHeight="1">
      <c r="D362" s="11"/>
      <c r="E362" s="11"/>
    </row>
    <row r="363" ht="15.75" customHeight="1">
      <c r="D363" s="11"/>
      <c r="E363" s="11"/>
    </row>
    <row r="364" ht="15.75" customHeight="1">
      <c r="D364" s="11"/>
      <c r="E364" s="11"/>
    </row>
    <row r="365" ht="15.75" customHeight="1">
      <c r="D365" s="11"/>
      <c r="E365" s="11"/>
    </row>
    <row r="366" ht="15.75" customHeight="1">
      <c r="D366" s="11"/>
      <c r="E366" s="11"/>
    </row>
    <row r="367" ht="15.75" customHeight="1">
      <c r="D367" s="11"/>
      <c r="E367" s="11"/>
    </row>
    <row r="368" ht="15.75" customHeight="1">
      <c r="D368" s="11"/>
      <c r="E368" s="11"/>
    </row>
    <row r="369" ht="15.75" customHeight="1">
      <c r="D369" s="11"/>
      <c r="E369" s="11"/>
    </row>
    <row r="370" ht="15.75" customHeight="1">
      <c r="D370" s="11"/>
      <c r="E370" s="11"/>
    </row>
    <row r="371" ht="15.75" customHeight="1">
      <c r="D371" s="11"/>
      <c r="E371" s="11"/>
    </row>
    <row r="372" ht="15.75" customHeight="1">
      <c r="D372" s="11"/>
      <c r="E372" s="11"/>
    </row>
    <row r="373" ht="15.75" customHeight="1">
      <c r="D373" s="11"/>
      <c r="E373" s="11"/>
    </row>
    <row r="374" ht="15.75" customHeight="1">
      <c r="D374" s="11"/>
      <c r="E374" s="11"/>
    </row>
    <row r="375" ht="15.75" customHeight="1">
      <c r="D375" s="11"/>
      <c r="E375" s="11"/>
    </row>
    <row r="376" ht="15.75" customHeight="1">
      <c r="D376" s="11"/>
      <c r="E376" s="11"/>
    </row>
    <row r="377" ht="15.75" customHeight="1">
      <c r="D377" s="11"/>
      <c r="E377" s="11"/>
    </row>
    <row r="378" ht="15.75" customHeight="1">
      <c r="D378" s="11"/>
      <c r="E378" s="11"/>
    </row>
    <row r="379" ht="15.75" customHeight="1">
      <c r="D379" s="11"/>
      <c r="E379" s="11"/>
    </row>
    <row r="380" ht="15.75" customHeight="1">
      <c r="D380" s="11"/>
      <c r="E380" s="11"/>
    </row>
    <row r="381" ht="15.75" customHeight="1">
      <c r="D381" s="11"/>
      <c r="E381" s="11"/>
    </row>
    <row r="382" ht="15.75" customHeight="1">
      <c r="D382" s="11"/>
      <c r="E382" s="11"/>
    </row>
    <row r="383" ht="15.75" customHeight="1">
      <c r="D383" s="11"/>
      <c r="E383" s="11"/>
    </row>
    <row r="384" ht="15.75" customHeight="1">
      <c r="D384" s="11"/>
      <c r="E384" s="11"/>
    </row>
    <row r="385" ht="15.75" customHeight="1">
      <c r="D385" s="11"/>
      <c r="E385" s="11"/>
    </row>
    <row r="386" ht="15.75" customHeight="1">
      <c r="D386" s="11"/>
      <c r="E386" s="11"/>
    </row>
    <row r="387" ht="15.75" customHeight="1">
      <c r="D387" s="11"/>
      <c r="E387" s="11"/>
    </row>
    <row r="388" ht="15.75" customHeight="1">
      <c r="D388" s="11"/>
      <c r="E388" s="11"/>
    </row>
    <row r="389" ht="15.75" customHeight="1">
      <c r="D389" s="11"/>
      <c r="E389" s="11"/>
    </row>
    <row r="390" ht="15.75" customHeight="1">
      <c r="D390" s="11"/>
      <c r="E390" s="11"/>
    </row>
    <row r="391" ht="15.75" customHeight="1">
      <c r="D391" s="11"/>
      <c r="E391" s="11"/>
    </row>
    <row r="392" ht="15.75" customHeight="1">
      <c r="D392" s="11"/>
      <c r="E392" s="11"/>
    </row>
    <row r="393" ht="15.75" customHeight="1">
      <c r="D393" s="11"/>
      <c r="E393" s="11"/>
    </row>
    <row r="394" ht="15.75" customHeight="1">
      <c r="D394" s="11"/>
      <c r="E394" s="11"/>
    </row>
    <row r="395" ht="15.75" customHeight="1">
      <c r="D395" s="11"/>
      <c r="E395" s="11"/>
    </row>
    <row r="396" ht="15.75" customHeight="1">
      <c r="D396" s="11"/>
      <c r="E396" s="11"/>
    </row>
    <row r="397" ht="15.75" customHeight="1">
      <c r="D397" s="11"/>
      <c r="E397" s="11"/>
    </row>
    <row r="398" ht="15.75" customHeight="1">
      <c r="D398" s="11"/>
      <c r="E398" s="11"/>
    </row>
    <row r="399" ht="15.75" customHeight="1">
      <c r="D399" s="11"/>
      <c r="E399" s="11"/>
    </row>
    <row r="400" ht="15.75" customHeight="1">
      <c r="D400" s="11"/>
      <c r="E400" s="11"/>
    </row>
    <row r="401" ht="15.75" customHeight="1">
      <c r="D401" s="11"/>
      <c r="E401" s="11"/>
    </row>
    <row r="402" ht="15.75" customHeight="1">
      <c r="D402" s="11"/>
      <c r="E402" s="11"/>
    </row>
    <row r="403" ht="15.75" customHeight="1">
      <c r="D403" s="11"/>
      <c r="E403" s="11"/>
    </row>
    <row r="404" ht="15.75" customHeight="1">
      <c r="D404" s="11"/>
      <c r="E404" s="11"/>
    </row>
    <row r="405" ht="15.75" customHeight="1">
      <c r="D405" s="11"/>
      <c r="E405" s="11"/>
    </row>
    <row r="406" ht="15.75" customHeight="1">
      <c r="D406" s="11"/>
      <c r="E406" s="11"/>
    </row>
    <row r="407" ht="15.75" customHeight="1">
      <c r="D407" s="11"/>
      <c r="E407" s="11"/>
    </row>
    <row r="408" ht="15.75" customHeight="1">
      <c r="D408" s="11"/>
      <c r="E408" s="11"/>
    </row>
    <row r="409" ht="15.75" customHeight="1">
      <c r="D409" s="11"/>
      <c r="E409" s="11"/>
    </row>
    <row r="410" ht="15.75" customHeight="1">
      <c r="D410" s="11"/>
      <c r="E410" s="11"/>
    </row>
    <row r="411" ht="15.75" customHeight="1">
      <c r="D411" s="11"/>
      <c r="E411" s="11"/>
    </row>
    <row r="412" ht="15.75" customHeight="1">
      <c r="D412" s="11"/>
      <c r="E412" s="11"/>
    </row>
    <row r="413" ht="15.75" customHeight="1">
      <c r="D413" s="11"/>
      <c r="E413" s="11"/>
    </row>
    <row r="414" ht="15.75" customHeight="1">
      <c r="D414" s="11"/>
      <c r="E414" s="11"/>
    </row>
    <row r="415" ht="15.75" customHeight="1">
      <c r="D415" s="11"/>
      <c r="E415" s="11"/>
    </row>
    <row r="416" ht="15.75" customHeight="1">
      <c r="D416" s="11"/>
      <c r="E416" s="11"/>
    </row>
    <row r="417" ht="15.75" customHeight="1">
      <c r="D417" s="11"/>
      <c r="E417" s="11"/>
    </row>
    <row r="418" ht="15.75" customHeight="1">
      <c r="D418" s="11"/>
      <c r="E418" s="11"/>
    </row>
    <row r="419" ht="15.75" customHeight="1">
      <c r="D419" s="11"/>
      <c r="E419" s="11"/>
    </row>
    <row r="420" ht="15.75" customHeight="1">
      <c r="D420" s="11"/>
      <c r="E420" s="11"/>
    </row>
    <row r="421" ht="15.75" customHeight="1">
      <c r="D421" s="11"/>
      <c r="E421" s="11"/>
    </row>
    <row r="422" ht="15.75" customHeight="1">
      <c r="D422" s="11"/>
      <c r="E422" s="11"/>
    </row>
    <row r="423" ht="15.75" customHeight="1">
      <c r="D423" s="11"/>
      <c r="E423" s="11"/>
    </row>
    <row r="424" ht="15.75" customHeight="1">
      <c r="D424" s="11"/>
      <c r="E424" s="11"/>
    </row>
    <row r="425" ht="15.75" customHeight="1">
      <c r="D425" s="11"/>
      <c r="E425" s="11"/>
    </row>
    <row r="426" ht="15.75" customHeight="1">
      <c r="D426" s="11"/>
      <c r="E426" s="11"/>
    </row>
    <row r="427" ht="15.75" customHeight="1">
      <c r="D427" s="11"/>
      <c r="E427" s="11"/>
    </row>
    <row r="428" ht="15.75" customHeight="1">
      <c r="D428" s="11"/>
      <c r="E428" s="11"/>
    </row>
    <row r="429" ht="15.75" customHeight="1">
      <c r="D429" s="11"/>
      <c r="E429" s="11"/>
    </row>
    <row r="430" ht="15.75" customHeight="1">
      <c r="D430" s="11"/>
      <c r="E430" s="11"/>
    </row>
    <row r="431" ht="15.75" customHeight="1">
      <c r="D431" s="11"/>
      <c r="E431" s="11"/>
    </row>
    <row r="432" ht="15.75" customHeight="1">
      <c r="D432" s="11"/>
      <c r="E432" s="11"/>
    </row>
    <row r="433" ht="15.75" customHeight="1">
      <c r="D433" s="11"/>
      <c r="E433" s="11"/>
    </row>
    <row r="434" ht="15.75" customHeight="1">
      <c r="D434" s="11"/>
      <c r="E434" s="11"/>
    </row>
    <row r="435" ht="15.75" customHeight="1">
      <c r="D435" s="11"/>
      <c r="E435" s="11"/>
    </row>
    <row r="436" ht="15.75" customHeight="1">
      <c r="D436" s="11"/>
      <c r="E436" s="11"/>
    </row>
    <row r="437" ht="15.75" customHeight="1">
      <c r="D437" s="11"/>
      <c r="E437" s="11"/>
    </row>
    <row r="438" ht="15.75" customHeight="1">
      <c r="D438" s="11"/>
      <c r="E438" s="11"/>
    </row>
    <row r="439" ht="15.75" customHeight="1">
      <c r="D439" s="11"/>
      <c r="E439" s="11"/>
    </row>
    <row r="440" ht="15.75" customHeight="1">
      <c r="D440" s="11"/>
      <c r="E440" s="11"/>
    </row>
    <row r="441" ht="15.75" customHeight="1">
      <c r="D441" s="11"/>
      <c r="E441" s="11"/>
    </row>
    <row r="442" ht="15.75" customHeight="1">
      <c r="D442" s="11"/>
      <c r="E442" s="11"/>
    </row>
    <row r="443" ht="15.75" customHeight="1">
      <c r="D443" s="11"/>
      <c r="E443" s="11"/>
    </row>
    <row r="444" ht="15.75" customHeight="1">
      <c r="D444" s="11"/>
      <c r="E444" s="11"/>
    </row>
    <row r="445" ht="15.75" customHeight="1">
      <c r="D445" s="11"/>
      <c r="E445" s="11"/>
    </row>
    <row r="446" ht="15.75" customHeight="1">
      <c r="D446" s="11"/>
      <c r="E446" s="11"/>
    </row>
    <row r="447" ht="15.75" customHeight="1">
      <c r="D447" s="11"/>
      <c r="E447" s="11"/>
    </row>
    <row r="448" ht="15.75" customHeight="1">
      <c r="D448" s="11"/>
      <c r="E448" s="11"/>
    </row>
    <row r="449" ht="15.75" customHeight="1">
      <c r="D449" s="11"/>
      <c r="E449" s="11"/>
    </row>
    <row r="450" ht="15.75" customHeight="1">
      <c r="D450" s="11"/>
      <c r="E450" s="11"/>
    </row>
    <row r="451" ht="15.75" customHeight="1">
      <c r="D451" s="11"/>
      <c r="E451" s="11"/>
    </row>
    <row r="452" ht="15.75" customHeight="1">
      <c r="D452" s="11"/>
      <c r="E452" s="11"/>
    </row>
    <row r="453" ht="15.75" customHeight="1">
      <c r="D453" s="11"/>
      <c r="E453" s="11"/>
    </row>
    <row r="454" ht="15.75" customHeight="1">
      <c r="D454" s="11"/>
      <c r="E454" s="11"/>
    </row>
    <row r="455" ht="15.75" customHeight="1">
      <c r="D455" s="11"/>
      <c r="E455" s="11"/>
    </row>
    <row r="456" ht="15.75" customHeight="1">
      <c r="D456" s="11"/>
      <c r="E456" s="11"/>
    </row>
    <row r="457" ht="15.75" customHeight="1">
      <c r="D457" s="11"/>
      <c r="E457" s="11"/>
    </row>
    <row r="458" ht="15.75" customHeight="1">
      <c r="D458" s="11"/>
      <c r="E458" s="11"/>
    </row>
    <row r="459" ht="15.75" customHeight="1">
      <c r="D459" s="11"/>
      <c r="E459" s="11"/>
    </row>
    <row r="460" ht="15.75" customHeight="1">
      <c r="D460" s="11"/>
      <c r="E460" s="11"/>
    </row>
    <row r="461" ht="15.75" customHeight="1">
      <c r="D461" s="11"/>
      <c r="E461" s="11"/>
    </row>
    <row r="462" ht="15.75" customHeight="1">
      <c r="D462" s="11"/>
      <c r="E462" s="11"/>
    </row>
    <row r="463" ht="15.75" customHeight="1">
      <c r="D463" s="11"/>
      <c r="E463" s="11"/>
    </row>
    <row r="464" ht="15.75" customHeight="1">
      <c r="D464" s="11"/>
      <c r="E464" s="11"/>
    </row>
    <row r="465" ht="15.75" customHeight="1">
      <c r="D465" s="11"/>
      <c r="E465" s="11"/>
    </row>
    <row r="466" ht="15.75" customHeight="1">
      <c r="D466" s="11"/>
      <c r="E466" s="11"/>
    </row>
    <row r="467" ht="15.75" customHeight="1">
      <c r="D467" s="11"/>
      <c r="E467" s="11"/>
    </row>
    <row r="468" ht="15.75" customHeight="1">
      <c r="D468" s="11"/>
      <c r="E468" s="11"/>
    </row>
    <row r="469" ht="15.75" customHeight="1">
      <c r="D469" s="11"/>
      <c r="E469" s="11"/>
    </row>
    <row r="470" ht="15.75" customHeight="1">
      <c r="D470" s="11"/>
      <c r="E470" s="11"/>
    </row>
    <row r="471" ht="15.75" customHeight="1">
      <c r="D471" s="11"/>
      <c r="E471" s="11"/>
    </row>
    <row r="472" ht="15.75" customHeight="1">
      <c r="D472" s="11"/>
      <c r="E472" s="11"/>
    </row>
    <row r="473" ht="15.75" customHeight="1">
      <c r="D473" s="11"/>
      <c r="E473" s="11"/>
    </row>
    <row r="474" ht="15.75" customHeight="1">
      <c r="D474" s="11"/>
      <c r="E474" s="11"/>
    </row>
    <row r="475" ht="15.75" customHeight="1">
      <c r="D475" s="11"/>
      <c r="E475" s="11"/>
    </row>
    <row r="476" ht="15.75" customHeight="1">
      <c r="D476" s="11"/>
      <c r="E476" s="11"/>
    </row>
    <row r="477" ht="15.75" customHeight="1">
      <c r="D477" s="11"/>
      <c r="E477" s="11"/>
    </row>
    <row r="478" ht="15.75" customHeight="1">
      <c r="D478" s="11"/>
      <c r="E478" s="11"/>
    </row>
    <row r="479" ht="15.75" customHeight="1">
      <c r="D479" s="11"/>
      <c r="E479" s="11"/>
    </row>
    <row r="480" ht="15.75" customHeight="1">
      <c r="D480" s="11"/>
      <c r="E480" s="11"/>
    </row>
    <row r="481" ht="15.75" customHeight="1">
      <c r="D481" s="11"/>
      <c r="E481" s="11"/>
    </row>
    <row r="482" ht="15.75" customHeight="1">
      <c r="D482" s="11"/>
      <c r="E482" s="11"/>
    </row>
    <row r="483" ht="15.75" customHeight="1">
      <c r="D483" s="11"/>
      <c r="E483" s="11"/>
    </row>
    <row r="484" ht="15.75" customHeight="1">
      <c r="D484" s="11"/>
      <c r="E484" s="11"/>
    </row>
    <row r="485" ht="15.75" customHeight="1">
      <c r="D485" s="11"/>
      <c r="E485" s="11"/>
    </row>
    <row r="486" ht="15.75" customHeight="1">
      <c r="D486" s="11"/>
      <c r="E486" s="11"/>
    </row>
    <row r="487" ht="15.75" customHeight="1">
      <c r="D487" s="11"/>
      <c r="E487" s="11"/>
    </row>
    <row r="488" ht="15.75" customHeight="1">
      <c r="D488" s="11"/>
      <c r="E488" s="11"/>
    </row>
    <row r="489" ht="15.75" customHeight="1">
      <c r="D489" s="11"/>
      <c r="E489" s="11"/>
    </row>
    <row r="490" ht="15.75" customHeight="1">
      <c r="D490" s="11"/>
      <c r="E490" s="11"/>
    </row>
    <row r="491" ht="15.75" customHeight="1">
      <c r="D491" s="11"/>
      <c r="E491" s="11"/>
    </row>
    <row r="492" ht="15.75" customHeight="1">
      <c r="D492" s="11"/>
      <c r="E492" s="11"/>
    </row>
    <row r="493" ht="15.75" customHeight="1">
      <c r="D493" s="11"/>
      <c r="E493" s="11"/>
    </row>
    <row r="494" ht="15.75" customHeight="1">
      <c r="D494" s="11"/>
      <c r="E494" s="11"/>
    </row>
    <row r="495" ht="15.75" customHeight="1">
      <c r="D495" s="11"/>
      <c r="E495" s="11"/>
    </row>
    <row r="496" ht="15.75" customHeight="1">
      <c r="D496" s="11"/>
      <c r="E496" s="11"/>
    </row>
    <row r="497" ht="15.75" customHeight="1">
      <c r="D497" s="11"/>
      <c r="E497" s="11"/>
    </row>
    <row r="498" ht="15.75" customHeight="1">
      <c r="D498" s="11"/>
      <c r="E498" s="11"/>
    </row>
    <row r="499" ht="15.75" customHeight="1">
      <c r="D499" s="11"/>
      <c r="E499" s="11"/>
    </row>
    <row r="500" ht="15.75" customHeight="1">
      <c r="D500" s="11"/>
      <c r="E500" s="11"/>
    </row>
    <row r="501" ht="15.75" customHeight="1">
      <c r="D501" s="11"/>
      <c r="E501" s="11"/>
    </row>
    <row r="502" ht="15.75" customHeight="1">
      <c r="D502" s="11"/>
      <c r="E502" s="11"/>
    </row>
    <row r="503" ht="15.75" customHeight="1">
      <c r="D503" s="11"/>
      <c r="E503" s="11"/>
    </row>
    <row r="504" ht="15.75" customHeight="1">
      <c r="D504" s="11"/>
      <c r="E504" s="11"/>
    </row>
    <row r="505" ht="15.75" customHeight="1">
      <c r="D505" s="11"/>
      <c r="E505" s="11"/>
    </row>
    <row r="506" ht="15.75" customHeight="1">
      <c r="D506" s="11"/>
      <c r="E506" s="11"/>
    </row>
    <row r="507" ht="15.75" customHeight="1">
      <c r="D507" s="11"/>
      <c r="E507" s="11"/>
    </row>
    <row r="508" ht="15.75" customHeight="1">
      <c r="D508" s="11"/>
      <c r="E508" s="11"/>
    </row>
    <row r="509" ht="15.75" customHeight="1">
      <c r="D509" s="11"/>
      <c r="E509" s="11"/>
    </row>
    <row r="510" ht="15.75" customHeight="1">
      <c r="D510" s="11"/>
      <c r="E510" s="11"/>
    </row>
    <row r="511" ht="15.75" customHeight="1">
      <c r="D511" s="11"/>
      <c r="E511" s="11"/>
    </row>
    <row r="512" ht="15.75" customHeight="1">
      <c r="D512" s="11"/>
      <c r="E512" s="11"/>
    </row>
    <row r="513" ht="15.75" customHeight="1">
      <c r="D513" s="11"/>
      <c r="E513" s="11"/>
    </row>
    <row r="514" ht="15.75" customHeight="1">
      <c r="D514" s="11"/>
      <c r="E514" s="11"/>
    </row>
    <row r="515" ht="15.75" customHeight="1">
      <c r="D515" s="11"/>
      <c r="E515" s="11"/>
    </row>
    <row r="516" ht="15.75" customHeight="1">
      <c r="D516" s="11"/>
      <c r="E516" s="11"/>
    </row>
    <row r="517" ht="15.75" customHeight="1">
      <c r="D517" s="11"/>
      <c r="E517" s="11"/>
    </row>
    <row r="518" ht="15.75" customHeight="1">
      <c r="D518" s="11"/>
      <c r="E518" s="11"/>
    </row>
    <row r="519" ht="15.75" customHeight="1">
      <c r="D519" s="11"/>
      <c r="E519" s="11"/>
    </row>
    <row r="520" ht="15.75" customHeight="1">
      <c r="D520" s="11"/>
      <c r="E520" s="11"/>
    </row>
    <row r="521" ht="15.75" customHeight="1">
      <c r="D521" s="11"/>
      <c r="E521" s="11"/>
    </row>
    <row r="522" ht="15.75" customHeight="1">
      <c r="D522" s="11"/>
      <c r="E522" s="11"/>
    </row>
    <row r="523" ht="15.75" customHeight="1">
      <c r="D523" s="11"/>
      <c r="E523" s="11"/>
    </row>
    <row r="524" ht="15.75" customHeight="1">
      <c r="D524" s="11"/>
      <c r="E524" s="11"/>
    </row>
    <row r="525" ht="15.75" customHeight="1">
      <c r="D525" s="11"/>
      <c r="E525" s="11"/>
    </row>
    <row r="526" ht="15.75" customHeight="1">
      <c r="D526" s="11"/>
      <c r="E526" s="11"/>
    </row>
    <row r="527" ht="15.75" customHeight="1">
      <c r="D527" s="11"/>
      <c r="E527" s="11"/>
    </row>
    <row r="528" ht="15.75" customHeight="1">
      <c r="D528" s="11"/>
      <c r="E528" s="11"/>
    </row>
    <row r="529" ht="15.75" customHeight="1">
      <c r="D529" s="11"/>
      <c r="E529" s="11"/>
    </row>
    <row r="530" ht="15.75" customHeight="1">
      <c r="D530" s="11"/>
      <c r="E530" s="11"/>
    </row>
    <row r="531" ht="15.75" customHeight="1">
      <c r="D531" s="11"/>
      <c r="E531" s="11"/>
    </row>
    <row r="532" ht="15.75" customHeight="1">
      <c r="D532" s="11"/>
      <c r="E532" s="11"/>
    </row>
    <row r="533" ht="15.75" customHeight="1">
      <c r="D533" s="11"/>
      <c r="E533" s="11"/>
    </row>
    <row r="534" ht="15.75" customHeight="1">
      <c r="D534" s="11"/>
      <c r="E534" s="11"/>
    </row>
    <row r="535" ht="15.75" customHeight="1">
      <c r="D535" s="11"/>
      <c r="E535" s="11"/>
    </row>
    <row r="536" ht="15.75" customHeight="1">
      <c r="D536" s="11"/>
      <c r="E536" s="11"/>
    </row>
    <row r="537" ht="15.75" customHeight="1">
      <c r="D537" s="11"/>
      <c r="E537" s="11"/>
    </row>
    <row r="538" ht="15.75" customHeight="1">
      <c r="D538" s="11"/>
      <c r="E538" s="11"/>
    </row>
    <row r="539" ht="15.75" customHeight="1">
      <c r="D539" s="11"/>
      <c r="E539" s="11"/>
    </row>
    <row r="540" ht="15.75" customHeight="1">
      <c r="D540" s="11"/>
      <c r="E540" s="11"/>
    </row>
    <row r="541" ht="15.75" customHeight="1">
      <c r="D541" s="11"/>
      <c r="E541" s="11"/>
    </row>
    <row r="542" ht="15.75" customHeight="1">
      <c r="D542" s="11"/>
      <c r="E542" s="11"/>
    </row>
    <row r="543" ht="15.75" customHeight="1">
      <c r="D543" s="11"/>
      <c r="E543" s="11"/>
    </row>
    <row r="544" ht="15.75" customHeight="1">
      <c r="D544" s="11"/>
      <c r="E544" s="11"/>
    </row>
    <row r="545" ht="15.75" customHeight="1">
      <c r="D545" s="11"/>
      <c r="E545" s="11"/>
    </row>
    <row r="546" ht="15.75" customHeight="1">
      <c r="D546" s="11"/>
      <c r="E546" s="11"/>
    </row>
    <row r="547" ht="15.75" customHeight="1">
      <c r="D547" s="11"/>
      <c r="E547" s="11"/>
    </row>
    <row r="548" ht="15.75" customHeight="1">
      <c r="D548" s="11"/>
      <c r="E548" s="11"/>
    </row>
    <row r="549" ht="15.75" customHeight="1">
      <c r="D549" s="11"/>
      <c r="E549" s="11"/>
    </row>
    <row r="550" ht="15.75" customHeight="1">
      <c r="D550" s="11"/>
      <c r="E550" s="11"/>
    </row>
    <row r="551" ht="15.75" customHeight="1">
      <c r="D551" s="11"/>
      <c r="E551" s="11"/>
    </row>
    <row r="552" ht="15.75" customHeight="1">
      <c r="D552" s="11"/>
      <c r="E552" s="11"/>
    </row>
    <row r="553" ht="15.75" customHeight="1">
      <c r="D553" s="11"/>
      <c r="E553" s="11"/>
    </row>
    <row r="554" ht="15.75" customHeight="1">
      <c r="D554" s="11"/>
      <c r="E554" s="11"/>
    </row>
    <row r="555" ht="15.75" customHeight="1">
      <c r="D555" s="11"/>
      <c r="E555" s="11"/>
    </row>
    <row r="556" ht="15.75" customHeight="1">
      <c r="D556" s="11"/>
      <c r="E556" s="11"/>
    </row>
    <row r="557" ht="15.75" customHeight="1">
      <c r="D557" s="11"/>
      <c r="E557" s="11"/>
    </row>
    <row r="558" ht="15.75" customHeight="1">
      <c r="D558" s="11"/>
      <c r="E558" s="11"/>
    </row>
    <row r="559" ht="15.75" customHeight="1">
      <c r="D559" s="11"/>
      <c r="E559" s="11"/>
    </row>
    <row r="560" ht="15.75" customHeight="1">
      <c r="D560" s="11"/>
      <c r="E560" s="11"/>
    </row>
    <row r="561" ht="15.75" customHeight="1">
      <c r="D561" s="11"/>
      <c r="E561" s="11"/>
    </row>
    <row r="562" ht="15.75" customHeight="1">
      <c r="D562" s="11"/>
      <c r="E562" s="11"/>
    </row>
    <row r="563" ht="15.75" customHeight="1">
      <c r="D563" s="11"/>
      <c r="E563" s="11"/>
    </row>
    <row r="564" ht="15.75" customHeight="1">
      <c r="D564" s="11"/>
      <c r="E564" s="11"/>
    </row>
    <row r="565" ht="15.75" customHeight="1">
      <c r="D565" s="11"/>
      <c r="E565" s="11"/>
    </row>
    <row r="566" ht="15.75" customHeight="1">
      <c r="D566" s="11"/>
      <c r="E566" s="11"/>
    </row>
    <row r="567" ht="15.75" customHeight="1">
      <c r="D567" s="11"/>
      <c r="E567" s="11"/>
    </row>
    <row r="568" ht="15.75" customHeight="1">
      <c r="D568" s="11"/>
      <c r="E568" s="11"/>
    </row>
    <row r="569" ht="15.75" customHeight="1">
      <c r="D569" s="11"/>
      <c r="E569" s="11"/>
    </row>
    <row r="570" ht="15.75" customHeight="1">
      <c r="D570" s="11"/>
      <c r="E570" s="11"/>
    </row>
    <row r="571" ht="15.75" customHeight="1">
      <c r="D571" s="11"/>
      <c r="E571" s="11"/>
    </row>
    <row r="572" ht="15.75" customHeight="1">
      <c r="D572" s="11"/>
      <c r="E572" s="11"/>
    </row>
    <row r="573" ht="15.75" customHeight="1">
      <c r="D573" s="11"/>
      <c r="E573" s="11"/>
    </row>
    <row r="574" ht="15.75" customHeight="1">
      <c r="D574" s="11"/>
      <c r="E574" s="11"/>
    </row>
    <row r="575" ht="15.75" customHeight="1">
      <c r="D575" s="11"/>
      <c r="E575" s="11"/>
    </row>
    <row r="576" ht="15.75" customHeight="1">
      <c r="D576" s="11"/>
      <c r="E576" s="11"/>
    </row>
    <row r="577" ht="15.75" customHeight="1">
      <c r="D577" s="11"/>
      <c r="E577" s="11"/>
    </row>
    <row r="578" ht="15.75" customHeight="1">
      <c r="D578" s="11"/>
      <c r="E578" s="11"/>
    </row>
    <row r="579" ht="15.75" customHeight="1">
      <c r="D579" s="11"/>
      <c r="E579" s="11"/>
    </row>
    <row r="580" ht="15.75" customHeight="1">
      <c r="D580" s="11"/>
      <c r="E580" s="11"/>
    </row>
    <row r="581" ht="15.75" customHeight="1">
      <c r="D581" s="11"/>
      <c r="E581" s="11"/>
    </row>
    <row r="582" ht="15.75" customHeight="1">
      <c r="D582" s="11"/>
      <c r="E582" s="11"/>
    </row>
    <row r="583" ht="15.75" customHeight="1">
      <c r="D583" s="11"/>
      <c r="E583" s="11"/>
    </row>
    <row r="584" ht="15.75" customHeight="1">
      <c r="D584" s="11"/>
      <c r="E584" s="11"/>
    </row>
    <row r="585" ht="15.75" customHeight="1">
      <c r="D585" s="11"/>
      <c r="E585" s="11"/>
    </row>
    <row r="586" ht="15.75" customHeight="1">
      <c r="D586" s="11"/>
      <c r="E586" s="11"/>
    </row>
    <row r="587" ht="15.75" customHeight="1">
      <c r="D587" s="11"/>
      <c r="E587" s="11"/>
    </row>
    <row r="588" ht="15.75" customHeight="1">
      <c r="D588" s="11"/>
      <c r="E588" s="11"/>
    </row>
    <row r="589" ht="15.75" customHeight="1">
      <c r="D589" s="11"/>
      <c r="E589" s="11"/>
    </row>
    <row r="590" ht="15.75" customHeight="1">
      <c r="D590" s="11"/>
      <c r="E590" s="11"/>
    </row>
    <row r="591" ht="15.75" customHeight="1">
      <c r="D591" s="11"/>
      <c r="E591" s="11"/>
    </row>
    <row r="592" ht="15.75" customHeight="1">
      <c r="D592" s="11"/>
      <c r="E592" s="11"/>
    </row>
    <row r="593" ht="15.75" customHeight="1">
      <c r="D593" s="11"/>
      <c r="E593" s="11"/>
    </row>
    <row r="594" ht="15.75" customHeight="1">
      <c r="D594" s="11"/>
      <c r="E594" s="11"/>
    </row>
    <row r="595" ht="15.75" customHeight="1">
      <c r="D595" s="11"/>
      <c r="E595" s="11"/>
    </row>
    <row r="596" ht="15.75" customHeight="1">
      <c r="D596" s="11"/>
      <c r="E596" s="11"/>
    </row>
    <row r="597" ht="15.75" customHeight="1">
      <c r="D597" s="11"/>
      <c r="E597" s="11"/>
    </row>
    <row r="598" ht="15.75" customHeight="1">
      <c r="D598" s="11"/>
      <c r="E598" s="11"/>
    </row>
    <row r="599" ht="15.75" customHeight="1">
      <c r="D599" s="11"/>
      <c r="E599" s="11"/>
    </row>
    <row r="600" ht="15.75" customHeight="1">
      <c r="D600" s="11"/>
      <c r="E600" s="11"/>
    </row>
    <row r="601" ht="15.75" customHeight="1">
      <c r="D601" s="11"/>
      <c r="E601" s="11"/>
    </row>
    <row r="602" ht="15.75" customHeight="1">
      <c r="D602" s="11"/>
      <c r="E602" s="11"/>
    </row>
    <row r="603" ht="15.75" customHeight="1">
      <c r="D603" s="11"/>
      <c r="E603" s="11"/>
    </row>
    <row r="604" ht="15.75" customHeight="1">
      <c r="D604" s="11"/>
      <c r="E604" s="11"/>
    </row>
    <row r="605" ht="15.75" customHeight="1">
      <c r="D605" s="11"/>
      <c r="E605" s="11"/>
    </row>
    <row r="606" ht="15.75" customHeight="1">
      <c r="D606" s="11"/>
      <c r="E606" s="11"/>
    </row>
    <row r="607" ht="15.75" customHeight="1">
      <c r="D607" s="11"/>
      <c r="E607" s="11"/>
    </row>
    <row r="608" ht="15.75" customHeight="1">
      <c r="D608" s="11"/>
      <c r="E608" s="11"/>
    </row>
    <row r="609" ht="15.75" customHeight="1">
      <c r="D609" s="11"/>
      <c r="E609" s="11"/>
    </row>
    <row r="610" ht="15.75" customHeight="1">
      <c r="D610" s="11"/>
      <c r="E610" s="11"/>
    </row>
    <row r="611" ht="15.75" customHeight="1">
      <c r="D611" s="11"/>
      <c r="E611" s="11"/>
    </row>
    <row r="612" ht="15.75" customHeight="1">
      <c r="D612" s="11"/>
      <c r="E612" s="11"/>
    </row>
    <row r="613" ht="15.75" customHeight="1">
      <c r="D613" s="11"/>
      <c r="E613" s="11"/>
    </row>
    <row r="614" ht="15.75" customHeight="1">
      <c r="D614" s="11"/>
      <c r="E614" s="11"/>
    </row>
    <row r="615" ht="15.75" customHeight="1">
      <c r="D615" s="11"/>
      <c r="E615" s="11"/>
    </row>
    <row r="616" ht="15.75" customHeight="1">
      <c r="D616" s="11"/>
      <c r="E616" s="11"/>
    </row>
    <row r="617" ht="15.75" customHeight="1">
      <c r="D617" s="11"/>
      <c r="E617" s="11"/>
    </row>
    <row r="618" ht="15.75" customHeight="1">
      <c r="D618" s="11"/>
      <c r="E618" s="11"/>
    </row>
    <row r="619" ht="15.75" customHeight="1">
      <c r="D619" s="11"/>
      <c r="E619" s="11"/>
    </row>
    <row r="620" ht="15.75" customHeight="1">
      <c r="D620" s="11"/>
      <c r="E620" s="11"/>
    </row>
    <row r="621" ht="15.75" customHeight="1">
      <c r="D621" s="11"/>
      <c r="E621" s="11"/>
    </row>
    <row r="622" ht="15.75" customHeight="1">
      <c r="D622" s="11"/>
      <c r="E622" s="11"/>
    </row>
    <row r="623" ht="15.75" customHeight="1">
      <c r="D623" s="11"/>
      <c r="E623" s="11"/>
    </row>
    <row r="624" ht="15.75" customHeight="1">
      <c r="D624" s="11"/>
      <c r="E624" s="11"/>
    </row>
    <row r="625" ht="15.75" customHeight="1">
      <c r="D625" s="11"/>
      <c r="E625" s="11"/>
    </row>
    <row r="626" ht="15.75" customHeight="1">
      <c r="D626" s="11"/>
      <c r="E626" s="11"/>
    </row>
    <row r="627" ht="15.75" customHeight="1">
      <c r="D627" s="11"/>
      <c r="E627" s="11"/>
    </row>
    <row r="628" ht="15.75" customHeight="1">
      <c r="D628" s="11"/>
      <c r="E628" s="11"/>
    </row>
    <row r="629" ht="15.75" customHeight="1">
      <c r="D629" s="11"/>
      <c r="E629" s="11"/>
    </row>
    <row r="630" ht="15.75" customHeight="1">
      <c r="D630" s="11"/>
      <c r="E630" s="11"/>
    </row>
    <row r="631" ht="15.75" customHeight="1">
      <c r="D631" s="11"/>
      <c r="E631" s="11"/>
    </row>
    <row r="632" ht="15.75" customHeight="1">
      <c r="D632" s="11"/>
      <c r="E632" s="11"/>
    </row>
    <row r="633" ht="15.75" customHeight="1">
      <c r="D633" s="11"/>
      <c r="E633" s="11"/>
    </row>
    <row r="634" ht="15.75" customHeight="1">
      <c r="D634" s="11"/>
      <c r="E634" s="11"/>
    </row>
    <row r="635" ht="15.75" customHeight="1">
      <c r="D635" s="11"/>
      <c r="E635" s="11"/>
    </row>
    <row r="636" ht="15.75" customHeight="1">
      <c r="D636" s="11"/>
      <c r="E636" s="11"/>
    </row>
    <row r="637" ht="15.75" customHeight="1">
      <c r="D637" s="11"/>
      <c r="E637" s="11"/>
    </row>
    <row r="638" ht="15.75" customHeight="1">
      <c r="D638" s="11"/>
      <c r="E638" s="11"/>
    </row>
    <row r="639" ht="15.75" customHeight="1">
      <c r="D639" s="11"/>
      <c r="E639" s="11"/>
    </row>
    <row r="640" ht="15.75" customHeight="1">
      <c r="D640" s="11"/>
      <c r="E640" s="11"/>
    </row>
    <row r="641" ht="15.75" customHeight="1">
      <c r="D641" s="11"/>
      <c r="E641" s="11"/>
    </row>
    <row r="642" ht="15.75" customHeight="1">
      <c r="D642" s="11"/>
      <c r="E642" s="11"/>
    </row>
    <row r="643" ht="15.75" customHeight="1">
      <c r="D643" s="11"/>
      <c r="E643" s="11"/>
    </row>
    <row r="644" ht="15.75" customHeight="1">
      <c r="D644" s="11"/>
      <c r="E644" s="11"/>
    </row>
    <row r="645" ht="15.75" customHeight="1">
      <c r="D645" s="11"/>
      <c r="E645" s="11"/>
    </row>
    <row r="646" ht="15.75" customHeight="1">
      <c r="D646" s="11"/>
      <c r="E646" s="11"/>
    </row>
    <row r="647" ht="15.75" customHeight="1">
      <c r="D647" s="11"/>
      <c r="E647" s="11"/>
    </row>
    <row r="648" ht="15.75" customHeight="1">
      <c r="D648" s="11"/>
      <c r="E648" s="11"/>
    </row>
    <row r="649" ht="15.75" customHeight="1">
      <c r="D649" s="11"/>
      <c r="E649" s="11"/>
    </row>
    <row r="650" ht="15.75" customHeight="1">
      <c r="D650" s="11"/>
      <c r="E650" s="11"/>
    </row>
    <row r="651" ht="15.75" customHeight="1">
      <c r="D651" s="11"/>
      <c r="E651" s="11"/>
    </row>
    <row r="652" ht="15.75" customHeight="1">
      <c r="D652" s="11"/>
      <c r="E652" s="11"/>
    </row>
    <row r="653" ht="15.75" customHeight="1">
      <c r="D653" s="11"/>
      <c r="E653" s="11"/>
    </row>
    <row r="654" ht="15.75" customHeight="1">
      <c r="D654" s="11"/>
      <c r="E654" s="11"/>
    </row>
    <row r="655" ht="15.75" customHeight="1">
      <c r="D655" s="11"/>
      <c r="E655" s="11"/>
    </row>
    <row r="656" ht="15.75" customHeight="1">
      <c r="D656" s="11"/>
      <c r="E656" s="11"/>
    </row>
    <row r="657" ht="15.75" customHeight="1">
      <c r="D657" s="11"/>
      <c r="E657" s="11"/>
    </row>
    <row r="658" ht="15.75" customHeight="1">
      <c r="D658" s="11"/>
      <c r="E658" s="11"/>
    </row>
    <row r="659" ht="15.75" customHeight="1">
      <c r="D659" s="11"/>
      <c r="E659" s="11"/>
    </row>
    <row r="660" ht="15.75" customHeight="1">
      <c r="D660" s="11"/>
      <c r="E660" s="11"/>
    </row>
    <row r="661" ht="15.75" customHeight="1">
      <c r="D661" s="11"/>
      <c r="E661" s="11"/>
    </row>
    <row r="662" ht="15.75" customHeight="1">
      <c r="D662" s="11"/>
      <c r="E662" s="11"/>
    </row>
    <row r="663" ht="15.75" customHeight="1">
      <c r="D663" s="11"/>
      <c r="E663" s="11"/>
    </row>
    <row r="664" ht="15.75" customHeight="1">
      <c r="D664" s="11"/>
      <c r="E664" s="11"/>
    </row>
    <row r="665" ht="15.75" customHeight="1">
      <c r="D665" s="11"/>
      <c r="E665" s="11"/>
    </row>
    <row r="666" ht="15.75" customHeight="1">
      <c r="D666" s="11"/>
      <c r="E666" s="11"/>
    </row>
    <row r="667" ht="15.75" customHeight="1">
      <c r="D667" s="11"/>
      <c r="E667" s="11"/>
    </row>
    <row r="668" ht="15.75" customHeight="1">
      <c r="D668" s="11"/>
      <c r="E668" s="11"/>
    </row>
    <row r="669" ht="15.75" customHeight="1">
      <c r="D669" s="11"/>
      <c r="E669" s="11"/>
    </row>
    <row r="670" ht="15.75" customHeight="1">
      <c r="D670" s="11"/>
      <c r="E670" s="11"/>
    </row>
    <row r="671" ht="15.75" customHeight="1">
      <c r="D671" s="11"/>
      <c r="E671" s="11"/>
    </row>
    <row r="672" ht="15.75" customHeight="1">
      <c r="D672" s="11"/>
      <c r="E672" s="11"/>
    </row>
    <row r="673" ht="15.75" customHeight="1">
      <c r="D673" s="11"/>
      <c r="E673" s="11"/>
    </row>
    <row r="674" ht="15.75" customHeight="1">
      <c r="D674" s="11"/>
      <c r="E674" s="11"/>
    </row>
    <row r="675" ht="15.75" customHeight="1">
      <c r="D675" s="11"/>
      <c r="E675" s="11"/>
    </row>
    <row r="676" ht="15.75" customHeight="1">
      <c r="D676" s="11"/>
      <c r="E676" s="11"/>
    </row>
    <row r="677" ht="15.75" customHeight="1">
      <c r="D677" s="11"/>
      <c r="E677" s="11"/>
    </row>
    <row r="678" ht="15.75" customHeight="1">
      <c r="D678" s="11"/>
      <c r="E678" s="11"/>
    </row>
    <row r="679" ht="15.75" customHeight="1">
      <c r="D679" s="11"/>
      <c r="E679" s="11"/>
    </row>
    <row r="680" ht="15.75" customHeight="1">
      <c r="D680" s="11"/>
      <c r="E680" s="11"/>
    </row>
    <row r="681" ht="15.75" customHeight="1">
      <c r="D681" s="11"/>
      <c r="E681" s="11"/>
    </row>
    <row r="682" ht="15.75" customHeight="1">
      <c r="D682" s="11"/>
      <c r="E682" s="11"/>
    </row>
    <row r="683" ht="15.75" customHeight="1">
      <c r="D683" s="11"/>
      <c r="E683" s="11"/>
    </row>
    <row r="684" ht="15.75" customHeight="1">
      <c r="D684" s="11"/>
      <c r="E684" s="11"/>
    </row>
    <row r="685" ht="15.75" customHeight="1">
      <c r="D685" s="11"/>
      <c r="E685" s="11"/>
    </row>
    <row r="686" ht="15.75" customHeight="1">
      <c r="D686" s="11"/>
      <c r="E686" s="11"/>
    </row>
    <row r="687" ht="15.75" customHeight="1">
      <c r="D687" s="11"/>
      <c r="E687" s="11"/>
    </row>
    <row r="688" ht="15.75" customHeight="1">
      <c r="D688" s="11"/>
      <c r="E688" s="11"/>
    </row>
    <row r="689" ht="15.75" customHeight="1">
      <c r="D689" s="11"/>
      <c r="E689" s="11"/>
    </row>
    <row r="690" ht="15.75" customHeight="1">
      <c r="D690" s="11"/>
      <c r="E690" s="11"/>
    </row>
    <row r="691" ht="15.75" customHeight="1">
      <c r="D691" s="11"/>
      <c r="E691" s="11"/>
    </row>
    <row r="692" ht="15.75" customHeight="1">
      <c r="D692" s="11"/>
      <c r="E692" s="11"/>
    </row>
    <row r="693" ht="15.75" customHeight="1">
      <c r="D693" s="11"/>
      <c r="E693" s="11"/>
    </row>
    <row r="694" ht="15.75" customHeight="1">
      <c r="D694" s="11"/>
      <c r="E694" s="11"/>
    </row>
    <row r="695" ht="15.75" customHeight="1">
      <c r="D695" s="11"/>
      <c r="E695" s="11"/>
    </row>
    <row r="696" ht="15.75" customHeight="1">
      <c r="D696" s="11"/>
      <c r="E696" s="11"/>
    </row>
    <row r="697" ht="15.75" customHeight="1">
      <c r="D697" s="11"/>
      <c r="E697" s="11"/>
    </row>
    <row r="698" ht="15.75" customHeight="1">
      <c r="D698" s="11"/>
      <c r="E698" s="11"/>
    </row>
    <row r="699" ht="15.75" customHeight="1">
      <c r="D699" s="11"/>
      <c r="E699" s="11"/>
    </row>
    <row r="700" ht="15.75" customHeight="1">
      <c r="D700" s="11"/>
      <c r="E700" s="11"/>
    </row>
    <row r="701" ht="15.75" customHeight="1">
      <c r="D701" s="11"/>
      <c r="E701" s="11"/>
    </row>
    <row r="702" ht="15.75" customHeight="1">
      <c r="D702" s="11"/>
      <c r="E702" s="11"/>
    </row>
    <row r="703" ht="15.75" customHeight="1">
      <c r="D703" s="11"/>
      <c r="E703" s="11"/>
    </row>
    <row r="704" ht="15.75" customHeight="1">
      <c r="D704" s="11"/>
      <c r="E704" s="11"/>
    </row>
    <row r="705" ht="15.75" customHeight="1">
      <c r="D705" s="11"/>
      <c r="E705" s="11"/>
    </row>
    <row r="706" ht="15.75" customHeight="1">
      <c r="D706" s="11"/>
      <c r="E706" s="11"/>
    </row>
    <row r="707" ht="15.75" customHeight="1">
      <c r="D707" s="11"/>
      <c r="E707" s="11"/>
    </row>
    <row r="708" ht="15.75" customHeight="1">
      <c r="D708" s="11"/>
      <c r="E708" s="11"/>
    </row>
    <row r="709" ht="15.75" customHeight="1">
      <c r="D709" s="11"/>
      <c r="E709" s="11"/>
    </row>
    <row r="710" ht="15.75" customHeight="1">
      <c r="D710" s="11"/>
      <c r="E710" s="11"/>
    </row>
    <row r="711" ht="15.75" customHeight="1">
      <c r="D711" s="11"/>
      <c r="E711" s="11"/>
    </row>
    <row r="712" ht="15.75" customHeight="1">
      <c r="D712" s="11"/>
      <c r="E712" s="11"/>
    </row>
    <row r="713" ht="15.75" customHeight="1">
      <c r="D713" s="11"/>
      <c r="E713" s="11"/>
    </row>
    <row r="714" ht="15.75" customHeight="1">
      <c r="D714" s="11"/>
      <c r="E714" s="11"/>
    </row>
    <row r="715" ht="15.75" customHeight="1">
      <c r="D715" s="11"/>
      <c r="E715" s="11"/>
    </row>
    <row r="716" ht="15.75" customHeight="1">
      <c r="D716" s="11"/>
      <c r="E716" s="11"/>
    </row>
    <row r="717" ht="15.75" customHeight="1">
      <c r="D717" s="11"/>
      <c r="E717" s="11"/>
    </row>
    <row r="718" ht="15.75" customHeight="1">
      <c r="D718" s="11"/>
      <c r="E718" s="11"/>
    </row>
    <row r="719" ht="15.75" customHeight="1">
      <c r="D719" s="11"/>
      <c r="E719" s="11"/>
    </row>
    <row r="720" ht="15.75" customHeight="1">
      <c r="D720" s="11"/>
      <c r="E720" s="11"/>
    </row>
    <row r="721" ht="15.75" customHeight="1">
      <c r="D721" s="11"/>
      <c r="E721" s="11"/>
    </row>
    <row r="722" ht="15.75" customHeight="1">
      <c r="D722" s="11"/>
      <c r="E722" s="11"/>
    </row>
    <row r="723" ht="15.75" customHeight="1">
      <c r="D723" s="11"/>
      <c r="E723" s="11"/>
    </row>
    <row r="724" ht="15.75" customHeight="1">
      <c r="D724" s="11"/>
      <c r="E724" s="11"/>
    </row>
    <row r="725" ht="15.75" customHeight="1">
      <c r="D725" s="11"/>
      <c r="E725" s="11"/>
    </row>
    <row r="726" ht="15.75" customHeight="1">
      <c r="D726" s="11"/>
      <c r="E726" s="11"/>
    </row>
    <row r="727" ht="15.75" customHeight="1">
      <c r="D727" s="11"/>
      <c r="E727" s="11"/>
    </row>
    <row r="728" ht="15.75" customHeight="1">
      <c r="D728" s="11"/>
      <c r="E728" s="11"/>
    </row>
    <row r="729" ht="15.75" customHeight="1">
      <c r="D729" s="11"/>
      <c r="E729" s="11"/>
    </row>
    <row r="730" ht="15.75" customHeight="1">
      <c r="D730" s="11"/>
      <c r="E730" s="11"/>
    </row>
    <row r="731" ht="15.75" customHeight="1">
      <c r="D731" s="11"/>
      <c r="E731" s="11"/>
    </row>
    <row r="732" ht="15.75" customHeight="1">
      <c r="D732" s="11"/>
      <c r="E732" s="11"/>
    </row>
    <row r="733" ht="15.75" customHeight="1">
      <c r="D733" s="11"/>
      <c r="E733" s="11"/>
    </row>
    <row r="734" ht="15.75" customHeight="1">
      <c r="D734" s="11"/>
      <c r="E734" s="11"/>
    </row>
    <row r="735" ht="15.75" customHeight="1">
      <c r="D735" s="11"/>
      <c r="E735" s="11"/>
    </row>
    <row r="736" ht="15.75" customHeight="1">
      <c r="D736" s="11"/>
      <c r="E736" s="11"/>
    </row>
    <row r="737" ht="15.75" customHeight="1">
      <c r="D737" s="11"/>
      <c r="E737" s="11"/>
    </row>
    <row r="738" ht="15.75" customHeight="1">
      <c r="D738" s="11"/>
      <c r="E738" s="11"/>
    </row>
    <row r="739" ht="15.75" customHeight="1">
      <c r="D739" s="11"/>
      <c r="E739" s="11"/>
    </row>
    <row r="740" ht="15.75" customHeight="1">
      <c r="D740" s="11"/>
      <c r="E740" s="11"/>
    </row>
    <row r="741" ht="15.75" customHeight="1">
      <c r="D741" s="11"/>
      <c r="E741" s="11"/>
    </row>
    <row r="742" ht="15.75" customHeight="1">
      <c r="D742" s="11"/>
      <c r="E742" s="11"/>
    </row>
    <row r="743" ht="15.75" customHeight="1">
      <c r="D743" s="11"/>
      <c r="E743" s="11"/>
    </row>
    <row r="744" ht="15.75" customHeight="1">
      <c r="D744" s="11"/>
      <c r="E744" s="11"/>
    </row>
    <row r="745" ht="15.75" customHeight="1">
      <c r="D745" s="11"/>
      <c r="E745" s="11"/>
    </row>
    <row r="746" ht="15.75" customHeight="1">
      <c r="D746" s="11"/>
      <c r="E746" s="11"/>
    </row>
    <row r="747" ht="15.75" customHeight="1">
      <c r="D747" s="11"/>
      <c r="E747" s="11"/>
    </row>
    <row r="748" ht="15.75" customHeight="1">
      <c r="D748" s="11"/>
      <c r="E748" s="11"/>
    </row>
    <row r="749" ht="15.75" customHeight="1">
      <c r="D749" s="11"/>
      <c r="E749" s="11"/>
    </row>
    <row r="750" ht="15.75" customHeight="1">
      <c r="D750" s="11"/>
      <c r="E750" s="11"/>
    </row>
    <row r="751" ht="15.75" customHeight="1">
      <c r="D751" s="11"/>
      <c r="E751" s="11"/>
    </row>
    <row r="752" ht="15.75" customHeight="1">
      <c r="D752" s="11"/>
      <c r="E752" s="11"/>
    </row>
    <row r="753" ht="15.75" customHeight="1">
      <c r="D753" s="11"/>
      <c r="E753" s="11"/>
    </row>
    <row r="754" ht="15.75" customHeight="1">
      <c r="D754" s="11"/>
      <c r="E754" s="11"/>
    </row>
    <row r="755" ht="15.75" customHeight="1">
      <c r="D755" s="11"/>
      <c r="E755" s="11"/>
    </row>
    <row r="756" ht="15.75" customHeight="1">
      <c r="D756" s="11"/>
      <c r="E756" s="11"/>
    </row>
    <row r="757" ht="15.75" customHeight="1">
      <c r="D757" s="11"/>
      <c r="E757" s="11"/>
    </row>
    <row r="758" ht="15.75" customHeight="1">
      <c r="D758" s="11"/>
      <c r="E758" s="11"/>
    </row>
    <row r="759" ht="15.75" customHeight="1">
      <c r="D759" s="11"/>
      <c r="E759" s="11"/>
    </row>
    <row r="760" ht="15.75" customHeight="1">
      <c r="D760" s="11"/>
      <c r="E760" s="11"/>
    </row>
    <row r="761" ht="15.75" customHeight="1">
      <c r="D761" s="11"/>
      <c r="E761" s="11"/>
    </row>
    <row r="762" ht="15.75" customHeight="1">
      <c r="D762" s="11"/>
      <c r="E762" s="11"/>
    </row>
    <row r="763" ht="15.75" customHeight="1">
      <c r="D763" s="11"/>
      <c r="E763" s="11"/>
    </row>
    <row r="764" ht="15.75" customHeight="1">
      <c r="D764" s="11"/>
      <c r="E764" s="11"/>
    </row>
    <row r="765" ht="15.75" customHeight="1">
      <c r="D765" s="11"/>
      <c r="E765" s="11"/>
    </row>
    <row r="766" ht="15.75" customHeight="1">
      <c r="D766" s="11"/>
      <c r="E766" s="11"/>
    </row>
    <row r="767" ht="15.75" customHeight="1">
      <c r="D767" s="11"/>
      <c r="E767" s="11"/>
    </row>
    <row r="768" ht="15.75" customHeight="1">
      <c r="D768" s="11"/>
      <c r="E768" s="11"/>
    </row>
    <row r="769" ht="15.75" customHeight="1">
      <c r="D769" s="11"/>
      <c r="E769" s="11"/>
    </row>
    <row r="770" ht="15.75" customHeight="1">
      <c r="D770" s="11"/>
      <c r="E770" s="11"/>
    </row>
    <row r="771" ht="15.75" customHeight="1">
      <c r="D771" s="11"/>
      <c r="E771" s="11"/>
    </row>
    <row r="772" ht="15.75" customHeight="1">
      <c r="D772" s="11"/>
      <c r="E772" s="11"/>
    </row>
    <row r="773" ht="15.75" customHeight="1">
      <c r="D773" s="11"/>
      <c r="E773" s="11"/>
    </row>
    <row r="774" ht="15.75" customHeight="1">
      <c r="D774" s="11"/>
      <c r="E774" s="11"/>
    </row>
    <row r="775" ht="15.75" customHeight="1">
      <c r="D775" s="11"/>
      <c r="E775" s="11"/>
    </row>
    <row r="776" ht="15.75" customHeight="1">
      <c r="D776" s="11"/>
      <c r="E776" s="11"/>
    </row>
    <row r="777" ht="15.75" customHeight="1">
      <c r="D777" s="11"/>
      <c r="E777" s="11"/>
    </row>
    <row r="778" ht="15.75" customHeight="1">
      <c r="D778" s="11"/>
      <c r="E778" s="11"/>
    </row>
    <row r="779" ht="15.75" customHeight="1">
      <c r="D779" s="11"/>
      <c r="E779" s="11"/>
    </row>
    <row r="780" ht="15.75" customHeight="1">
      <c r="D780" s="11"/>
      <c r="E780" s="11"/>
    </row>
    <row r="781" ht="15.75" customHeight="1">
      <c r="D781" s="11"/>
      <c r="E781" s="11"/>
    </row>
    <row r="782" ht="15.75" customHeight="1">
      <c r="D782" s="11"/>
      <c r="E782" s="11"/>
    </row>
    <row r="783" ht="15.75" customHeight="1">
      <c r="D783" s="11"/>
      <c r="E783" s="11"/>
    </row>
    <row r="784" ht="15.75" customHeight="1">
      <c r="D784" s="11"/>
      <c r="E784" s="11"/>
    </row>
    <row r="785" ht="15.75" customHeight="1">
      <c r="D785" s="11"/>
      <c r="E785" s="11"/>
    </row>
    <row r="786" ht="15.75" customHeight="1">
      <c r="D786" s="11"/>
      <c r="E786" s="11"/>
    </row>
    <row r="787" ht="15.75" customHeight="1">
      <c r="D787" s="11"/>
      <c r="E787" s="11"/>
    </row>
    <row r="788" ht="15.75" customHeight="1">
      <c r="D788" s="11"/>
      <c r="E788" s="11"/>
    </row>
    <row r="789" ht="15.75" customHeight="1">
      <c r="D789" s="11"/>
      <c r="E789" s="11"/>
    </row>
    <row r="790" ht="15.75" customHeight="1">
      <c r="D790" s="11"/>
      <c r="E790" s="11"/>
    </row>
    <row r="791" ht="15.75" customHeight="1">
      <c r="D791" s="11"/>
      <c r="E791" s="11"/>
    </row>
    <row r="792" ht="15.75" customHeight="1">
      <c r="D792" s="11"/>
      <c r="E792" s="11"/>
    </row>
    <row r="793" ht="15.75" customHeight="1">
      <c r="D793" s="11"/>
      <c r="E793" s="11"/>
    </row>
    <row r="794" ht="15.75" customHeight="1">
      <c r="D794" s="11"/>
      <c r="E794" s="11"/>
    </row>
    <row r="795" ht="15.75" customHeight="1">
      <c r="D795" s="11"/>
      <c r="E795" s="11"/>
    </row>
    <row r="796" ht="15.75" customHeight="1">
      <c r="D796" s="11"/>
      <c r="E796" s="11"/>
    </row>
    <row r="797" ht="15.75" customHeight="1">
      <c r="D797" s="11"/>
      <c r="E797" s="11"/>
    </row>
    <row r="798" ht="15.75" customHeight="1">
      <c r="D798" s="11"/>
      <c r="E798" s="11"/>
    </row>
    <row r="799" ht="15.75" customHeight="1">
      <c r="D799" s="11"/>
      <c r="E799" s="11"/>
    </row>
    <row r="800" ht="15.75" customHeight="1">
      <c r="D800" s="11"/>
      <c r="E800" s="11"/>
    </row>
    <row r="801" ht="15.75" customHeight="1">
      <c r="D801" s="11"/>
      <c r="E801" s="11"/>
    </row>
    <row r="802" ht="15.75" customHeight="1">
      <c r="D802" s="11"/>
      <c r="E802" s="11"/>
    </row>
    <row r="803" ht="15.75" customHeight="1">
      <c r="D803" s="11"/>
      <c r="E803" s="11"/>
    </row>
    <row r="804" ht="15.75" customHeight="1">
      <c r="D804" s="11"/>
      <c r="E804" s="11"/>
    </row>
    <row r="805" ht="15.75" customHeight="1">
      <c r="D805" s="11"/>
      <c r="E805" s="11"/>
    </row>
    <row r="806" ht="15.75" customHeight="1">
      <c r="D806" s="11"/>
      <c r="E806" s="11"/>
    </row>
    <row r="807" ht="15.75" customHeight="1">
      <c r="D807" s="11"/>
      <c r="E807" s="11"/>
    </row>
    <row r="808" ht="15.75" customHeight="1">
      <c r="D808" s="11"/>
      <c r="E808" s="11"/>
    </row>
    <row r="809" ht="15.75" customHeight="1">
      <c r="D809" s="11"/>
      <c r="E809" s="11"/>
    </row>
    <row r="810" ht="15.75" customHeight="1">
      <c r="D810" s="11"/>
      <c r="E810" s="11"/>
    </row>
    <row r="811" ht="15.75" customHeight="1">
      <c r="D811" s="11"/>
      <c r="E811" s="11"/>
    </row>
    <row r="812" ht="15.75" customHeight="1">
      <c r="D812" s="11"/>
      <c r="E812" s="11"/>
    </row>
    <row r="813" ht="15.75" customHeight="1">
      <c r="D813" s="11"/>
      <c r="E813" s="11"/>
    </row>
    <row r="814" ht="15.75" customHeight="1">
      <c r="D814" s="11"/>
      <c r="E814" s="11"/>
    </row>
    <row r="815" ht="15.75" customHeight="1">
      <c r="D815" s="11"/>
      <c r="E815" s="11"/>
    </row>
    <row r="816" ht="15.75" customHeight="1">
      <c r="D816" s="11"/>
      <c r="E816" s="11"/>
    </row>
    <row r="817" ht="15.75" customHeight="1">
      <c r="D817" s="11"/>
      <c r="E817" s="11"/>
    </row>
    <row r="818" ht="15.75" customHeight="1">
      <c r="D818" s="11"/>
      <c r="E818" s="11"/>
    </row>
    <row r="819" ht="15.75" customHeight="1">
      <c r="D819" s="11"/>
      <c r="E819" s="11"/>
    </row>
    <row r="820" ht="15.75" customHeight="1">
      <c r="D820" s="11"/>
      <c r="E820" s="11"/>
    </row>
    <row r="821" ht="15.75" customHeight="1">
      <c r="D821" s="11"/>
      <c r="E821" s="11"/>
    </row>
    <row r="822" ht="15.75" customHeight="1">
      <c r="D822" s="11"/>
      <c r="E822" s="11"/>
    </row>
    <row r="823" ht="15.75" customHeight="1">
      <c r="D823" s="11"/>
      <c r="E823" s="11"/>
    </row>
    <row r="824" ht="15.75" customHeight="1">
      <c r="D824" s="11"/>
      <c r="E824" s="11"/>
    </row>
    <row r="825" ht="15.75" customHeight="1">
      <c r="D825" s="11"/>
      <c r="E825" s="11"/>
    </row>
    <row r="826" ht="15.75" customHeight="1">
      <c r="D826" s="11"/>
      <c r="E826" s="11"/>
    </row>
    <row r="827" ht="15.75" customHeight="1">
      <c r="D827" s="11"/>
      <c r="E827" s="11"/>
    </row>
    <row r="828" ht="15.75" customHeight="1">
      <c r="D828" s="11"/>
      <c r="E828" s="11"/>
    </row>
    <row r="829" ht="15.75" customHeight="1">
      <c r="D829" s="11"/>
      <c r="E829" s="11"/>
    </row>
    <row r="830" ht="15.75" customHeight="1">
      <c r="D830" s="11"/>
      <c r="E830" s="11"/>
    </row>
    <row r="831" ht="15.75" customHeight="1">
      <c r="D831" s="11"/>
      <c r="E831" s="11"/>
    </row>
    <row r="832" ht="15.75" customHeight="1">
      <c r="D832" s="11"/>
      <c r="E832" s="11"/>
    </row>
    <row r="833" ht="15.75" customHeight="1">
      <c r="D833" s="11"/>
      <c r="E833" s="11"/>
    </row>
    <row r="834" ht="15.75" customHeight="1">
      <c r="D834" s="11"/>
      <c r="E834" s="11"/>
    </row>
    <row r="835" ht="15.75" customHeight="1">
      <c r="D835" s="11"/>
      <c r="E835" s="11"/>
    </row>
    <row r="836" ht="15.75" customHeight="1">
      <c r="D836" s="11"/>
      <c r="E836" s="11"/>
    </row>
    <row r="837" ht="15.75" customHeight="1">
      <c r="D837" s="11"/>
      <c r="E837" s="11"/>
    </row>
    <row r="838" ht="15.75" customHeight="1">
      <c r="D838" s="11"/>
      <c r="E838" s="11"/>
    </row>
    <row r="839" ht="15.75" customHeight="1">
      <c r="D839" s="11"/>
      <c r="E839" s="11"/>
    </row>
    <row r="840" ht="15.75" customHeight="1">
      <c r="D840" s="11"/>
      <c r="E840" s="11"/>
    </row>
    <row r="841" ht="15.75" customHeight="1">
      <c r="D841" s="11"/>
      <c r="E841" s="11"/>
    </row>
    <row r="842" ht="15.75" customHeight="1">
      <c r="D842" s="11"/>
      <c r="E842" s="11"/>
    </row>
    <row r="843" ht="15.75" customHeight="1">
      <c r="D843" s="11"/>
      <c r="E843" s="11"/>
    </row>
    <row r="844" ht="15.75" customHeight="1">
      <c r="D844" s="11"/>
      <c r="E844" s="11"/>
    </row>
    <row r="845" ht="15.75" customHeight="1">
      <c r="D845" s="11"/>
      <c r="E845" s="11"/>
    </row>
    <row r="846" ht="15.75" customHeight="1">
      <c r="D846" s="11"/>
      <c r="E846" s="11"/>
    </row>
    <row r="847" ht="15.75" customHeight="1">
      <c r="D847" s="11"/>
      <c r="E847" s="11"/>
    </row>
    <row r="848" ht="15.75" customHeight="1">
      <c r="D848" s="11"/>
      <c r="E848" s="11"/>
    </row>
    <row r="849" ht="15.75" customHeight="1">
      <c r="D849" s="11"/>
      <c r="E849" s="11"/>
    </row>
    <row r="850" ht="15.75" customHeight="1">
      <c r="D850" s="11"/>
      <c r="E850" s="11"/>
    </row>
    <row r="851" ht="15.75" customHeight="1">
      <c r="D851" s="11"/>
      <c r="E851" s="11"/>
    </row>
    <row r="852" ht="15.75" customHeight="1">
      <c r="D852" s="11"/>
      <c r="E852" s="11"/>
    </row>
    <row r="853" ht="15.75" customHeight="1">
      <c r="D853" s="11"/>
      <c r="E853" s="11"/>
    </row>
    <row r="854" ht="15.75" customHeight="1">
      <c r="D854" s="11"/>
      <c r="E854" s="11"/>
    </row>
    <row r="855" ht="15.75" customHeight="1">
      <c r="D855" s="11"/>
      <c r="E855" s="11"/>
    </row>
    <row r="856" ht="15.75" customHeight="1">
      <c r="D856" s="11"/>
      <c r="E856" s="11"/>
    </row>
    <row r="857" ht="15.75" customHeight="1">
      <c r="D857" s="11"/>
      <c r="E857" s="11"/>
    </row>
    <row r="858" ht="15.75" customHeight="1">
      <c r="D858" s="11"/>
      <c r="E858" s="11"/>
    </row>
    <row r="859" ht="15.75" customHeight="1">
      <c r="D859" s="11"/>
      <c r="E859" s="11"/>
    </row>
    <row r="860" ht="15.75" customHeight="1">
      <c r="D860" s="11"/>
      <c r="E860" s="11"/>
    </row>
    <row r="861" ht="15.75" customHeight="1">
      <c r="D861" s="11"/>
      <c r="E861" s="11"/>
    </row>
    <row r="862" ht="15.75" customHeight="1">
      <c r="D862" s="11"/>
      <c r="E862" s="11"/>
    </row>
    <row r="863" ht="15.75" customHeight="1">
      <c r="D863" s="11"/>
      <c r="E863" s="11"/>
    </row>
    <row r="864" ht="15.75" customHeight="1">
      <c r="D864" s="11"/>
      <c r="E864" s="11"/>
    </row>
    <row r="865" ht="15.75" customHeight="1">
      <c r="D865" s="11"/>
      <c r="E865" s="11"/>
    </row>
    <row r="866" ht="15.75" customHeight="1">
      <c r="D866" s="11"/>
      <c r="E866" s="11"/>
    </row>
    <row r="867" ht="15.75" customHeight="1">
      <c r="D867" s="11"/>
      <c r="E867" s="11"/>
    </row>
    <row r="868" ht="15.75" customHeight="1">
      <c r="D868" s="11"/>
      <c r="E868" s="11"/>
    </row>
    <row r="869" ht="15.75" customHeight="1">
      <c r="D869" s="11"/>
      <c r="E869" s="11"/>
    </row>
    <row r="870" ht="15.75" customHeight="1">
      <c r="D870" s="11"/>
      <c r="E870" s="11"/>
    </row>
    <row r="871" ht="15.75" customHeight="1">
      <c r="D871" s="11"/>
      <c r="E871" s="11"/>
    </row>
    <row r="872" ht="15.75" customHeight="1">
      <c r="D872" s="11"/>
      <c r="E872" s="11"/>
    </row>
    <row r="873" ht="15.75" customHeight="1">
      <c r="D873" s="11"/>
      <c r="E873" s="11"/>
    </row>
    <row r="874" ht="15.75" customHeight="1">
      <c r="D874" s="11"/>
      <c r="E874" s="11"/>
    </row>
    <row r="875" ht="15.75" customHeight="1">
      <c r="D875" s="11"/>
      <c r="E875" s="11"/>
    </row>
    <row r="876" ht="15.75" customHeight="1">
      <c r="D876" s="11"/>
      <c r="E876" s="11"/>
    </row>
    <row r="877" ht="15.75" customHeight="1">
      <c r="D877" s="11"/>
      <c r="E877" s="11"/>
    </row>
    <row r="878" ht="15.75" customHeight="1">
      <c r="D878" s="11"/>
      <c r="E878" s="11"/>
    </row>
    <row r="879" ht="15.75" customHeight="1">
      <c r="D879" s="11"/>
      <c r="E879" s="11"/>
    </row>
    <row r="880" ht="15.75" customHeight="1">
      <c r="D880" s="11"/>
      <c r="E880" s="11"/>
    </row>
    <row r="881" ht="15.75" customHeight="1">
      <c r="D881" s="11"/>
      <c r="E881" s="11"/>
    </row>
    <row r="882" ht="15.75" customHeight="1">
      <c r="D882" s="11"/>
      <c r="E882" s="11"/>
    </row>
    <row r="883" ht="15.75" customHeight="1">
      <c r="D883" s="11"/>
      <c r="E883" s="11"/>
    </row>
    <row r="884" ht="15.75" customHeight="1">
      <c r="D884" s="11"/>
      <c r="E884" s="11"/>
    </row>
    <row r="885" ht="15.75" customHeight="1">
      <c r="D885" s="11"/>
      <c r="E885" s="11"/>
    </row>
    <row r="886" ht="15.75" customHeight="1">
      <c r="D886" s="11"/>
      <c r="E886" s="11"/>
    </row>
    <row r="887" ht="15.75" customHeight="1">
      <c r="D887" s="11"/>
      <c r="E887" s="11"/>
    </row>
    <row r="888" ht="15.75" customHeight="1">
      <c r="D888" s="11"/>
      <c r="E888" s="11"/>
    </row>
    <row r="889" ht="15.75" customHeight="1">
      <c r="D889" s="11"/>
      <c r="E889" s="11"/>
    </row>
    <row r="890" ht="15.75" customHeight="1">
      <c r="D890" s="11"/>
      <c r="E890" s="11"/>
    </row>
    <row r="891" ht="15.75" customHeight="1">
      <c r="D891" s="11"/>
      <c r="E891" s="11"/>
    </row>
    <row r="892" ht="15.75" customHeight="1">
      <c r="D892" s="11"/>
      <c r="E892" s="11"/>
    </row>
    <row r="893" ht="15.75" customHeight="1">
      <c r="D893" s="11"/>
      <c r="E893" s="11"/>
    </row>
    <row r="894" ht="15.75" customHeight="1">
      <c r="D894" s="11"/>
      <c r="E894" s="11"/>
    </row>
    <row r="895" ht="15.75" customHeight="1">
      <c r="D895" s="11"/>
      <c r="E895" s="11"/>
    </row>
    <row r="896" ht="15.75" customHeight="1">
      <c r="D896" s="11"/>
      <c r="E896" s="11"/>
    </row>
    <row r="897" ht="15.75" customHeight="1">
      <c r="D897" s="11"/>
      <c r="E897" s="11"/>
    </row>
    <row r="898" ht="15.75" customHeight="1">
      <c r="D898" s="11"/>
      <c r="E898" s="11"/>
    </row>
    <row r="899" ht="15.75" customHeight="1">
      <c r="D899" s="11"/>
      <c r="E899" s="11"/>
    </row>
    <row r="900" ht="15.75" customHeight="1">
      <c r="D900" s="11"/>
      <c r="E900" s="11"/>
    </row>
    <row r="901" ht="15.75" customHeight="1">
      <c r="D901" s="11"/>
      <c r="E901" s="11"/>
    </row>
    <row r="902" ht="15.75" customHeight="1">
      <c r="D902" s="11"/>
      <c r="E902" s="11"/>
    </row>
    <row r="903" ht="15.75" customHeight="1">
      <c r="D903" s="11"/>
      <c r="E903" s="11"/>
    </row>
    <row r="904" ht="15.75" customHeight="1">
      <c r="D904" s="11"/>
      <c r="E904" s="11"/>
    </row>
    <row r="905" ht="15.75" customHeight="1">
      <c r="D905" s="11"/>
      <c r="E905" s="11"/>
    </row>
    <row r="906" ht="15.75" customHeight="1">
      <c r="D906" s="11"/>
      <c r="E906" s="11"/>
    </row>
    <row r="907" ht="15.75" customHeight="1">
      <c r="D907" s="11"/>
      <c r="E907" s="11"/>
    </row>
    <row r="908" ht="15.75" customHeight="1">
      <c r="D908" s="11"/>
      <c r="E908" s="11"/>
    </row>
    <row r="909" ht="15.75" customHeight="1">
      <c r="D909" s="11"/>
      <c r="E909" s="11"/>
    </row>
    <row r="910" ht="15.75" customHeight="1">
      <c r="D910" s="11"/>
      <c r="E910" s="11"/>
    </row>
    <row r="911" ht="15.75" customHeight="1">
      <c r="D911" s="11"/>
      <c r="E911" s="11"/>
    </row>
    <row r="912" ht="15.75" customHeight="1">
      <c r="D912" s="11"/>
      <c r="E912" s="11"/>
    </row>
    <row r="913" ht="15.75" customHeight="1">
      <c r="D913" s="11"/>
      <c r="E913" s="11"/>
    </row>
    <row r="914" ht="15.75" customHeight="1">
      <c r="D914" s="11"/>
      <c r="E914" s="11"/>
    </row>
    <row r="915" ht="15.75" customHeight="1">
      <c r="D915" s="11"/>
      <c r="E915" s="11"/>
    </row>
    <row r="916" ht="15.75" customHeight="1">
      <c r="D916" s="11"/>
      <c r="E916" s="11"/>
    </row>
    <row r="917" ht="15.75" customHeight="1">
      <c r="D917" s="11"/>
      <c r="E917" s="11"/>
    </row>
    <row r="918" ht="15.75" customHeight="1">
      <c r="D918" s="11"/>
      <c r="E918" s="11"/>
    </row>
    <row r="919" ht="15.75" customHeight="1">
      <c r="D919" s="11"/>
      <c r="E919" s="11"/>
    </row>
    <row r="920" ht="15.75" customHeight="1">
      <c r="D920" s="11"/>
      <c r="E920" s="11"/>
    </row>
    <row r="921" ht="15.75" customHeight="1">
      <c r="D921" s="11"/>
      <c r="E921" s="11"/>
    </row>
    <row r="922" ht="15.75" customHeight="1">
      <c r="D922" s="11"/>
      <c r="E922" s="11"/>
    </row>
    <row r="923" ht="15.75" customHeight="1">
      <c r="D923" s="11"/>
      <c r="E923" s="11"/>
    </row>
    <row r="924" ht="15.75" customHeight="1">
      <c r="D924" s="11"/>
      <c r="E924" s="11"/>
    </row>
    <row r="925" ht="15.75" customHeight="1">
      <c r="D925" s="11"/>
      <c r="E925" s="11"/>
    </row>
    <row r="926" ht="15.75" customHeight="1">
      <c r="D926" s="11"/>
      <c r="E926" s="11"/>
    </row>
    <row r="927" ht="15.75" customHeight="1">
      <c r="D927" s="11"/>
      <c r="E927" s="11"/>
    </row>
    <row r="928" ht="15.75" customHeight="1">
      <c r="D928" s="11"/>
      <c r="E928" s="11"/>
    </row>
    <row r="929" ht="15.75" customHeight="1">
      <c r="D929" s="11"/>
      <c r="E929" s="11"/>
    </row>
    <row r="930" ht="15.75" customHeight="1">
      <c r="D930" s="11"/>
      <c r="E930" s="11"/>
    </row>
    <row r="931" ht="15.75" customHeight="1">
      <c r="D931" s="11"/>
      <c r="E931" s="11"/>
    </row>
    <row r="932" ht="15.75" customHeight="1">
      <c r="D932" s="11"/>
      <c r="E932" s="11"/>
    </row>
    <row r="933" ht="15.75" customHeight="1">
      <c r="D933" s="11"/>
      <c r="E933" s="11"/>
    </row>
    <row r="934" ht="15.75" customHeight="1">
      <c r="D934" s="11"/>
      <c r="E934" s="11"/>
    </row>
    <row r="935" ht="15.75" customHeight="1">
      <c r="D935" s="11"/>
      <c r="E935" s="11"/>
    </row>
    <row r="936" ht="15.75" customHeight="1">
      <c r="D936" s="11"/>
      <c r="E936" s="11"/>
    </row>
    <row r="937" ht="15.75" customHeight="1">
      <c r="D937" s="11"/>
      <c r="E937" s="11"/>
    </row>
    <row r="938" ht="15.75" customHeight="1">
      <c r="D938" s="11"/>
      <c r="E938" s="11"/>
    </row>
    <row r="939" ht="15.75" customHeight="1">
      <c r="D939" s="11"/>
      <c r="E939" s="11"/>
    </row>
    <row r="940" ht="15.75" customHeight="1">
      <c r="D940" s="11"/>
      <c r="E940" s="11"/>
    </row>
    <row r="941" ht="15.75" customHeight="1">
      <c r="D941" s="11"/>
      <c r="E941" s="11"/>
    </row>
    <row r="942" ht="15.75" customHeight="1">
      <c r="D942" s="11"/>
      <c r="E942" s="11"/>
    </row>
    <row r="943" ht="15.75" customHeight="1">
      <c r="D943" s="11"/>
      <c r="E943" s="11"/>
    </row>
    <row r="944" ht="15.75" customHeight="1">
      <c r="D944" s="11"/>
      <c r="E944" s="11"/>
    </row>
    <row r="945" ht="15.75" customHeight="1">
      <c r="D945" s="11"/>
      <c r="E945" s="11"/>
    </row>
    <row r="946" ht="15.75" customHeight="1">
      <c r="D946" s="11"/>
      <c r="E946" s="11"/>
    </row>
    <row r="947" ht="15.75" customHeight="1">
      <c r="D947" s="11"/>
      <c r="E947" s="11"/>
    </row>
    <row r="948" ht="15.75" customHeight="1">
      <c r="D948" s="11"/>
      <c r="E948" s="11"/>
    </row>
    <row r="949" ht="15.75" customHeight="1">
      <c r="D949" s="11"/>
      <c r="E949" s="11"/>
    </row>
    <row r="950" ht="15.75" customHeight="1">
      <c r="D950" s="11"/>
      <c r="E950" s="11"/>
    </row>
    <row r="951" ht="15.75" customHeight="1">
      <c r="D951" s="11"/>
      <c r="E951" s="11"/>
    </row>
    <row r="952" ht="15.75" customHeight="1">
      <c r="D952" s="11"/>
      <c r="E952" s="11"/>
    </row>
    <row r="953" ht="15.75" customHeight="1">
      <c r="D953" s="11"/>
      <c r="E953" s="11"/>
    </row>
    <row r="954" ht="15.75" customHeight="1">
      <c r="D954" s="11"/>
      <c r="E954" s="11"/>
    </row>
    <row r="955" ht="15.75" customHeight="1">
      <c r="D955" s="11"/>
      <c r="E955" s="11"/>
    </row>
    <row r="956" ht="15.75" customHeight="1">
      <c r="D956" s="11"/>
      <c r="E956" s="11"/>
    </row>
    <row r="957" ht="15.75" customHeight="1">
      <c r="D957" s="11"/>
      <c r="E957" s="11"/>
    </row>
    <row r="958" ht="15.75" customHeight="1">
      <c r="D958" s="11"/>
      <c r="E958" s="11"/>
    </row>
    <row r="959" ht="15.75" customHeight="1">
      <c r="D959" s="11"/>
      <c r="E959" s="11"/>
    </row>
    <row r="960" ht="15.75" customHeight="1">
      <c r="D960" s="11"/>
      <c r="E960" s="11"/>
    </row>
    <row r="961" ht="15.75" customHeight="1">
      <c r="D961" s="11"/>
      <c r="E961" s="11"/>
    </row>
    <row r="962" ht="15.75" customHeight="1">
      <c r="D962" s="11"/>
      <c r="E962" s="11"/>
    </row>
    <row r="963" ht="15.75" customHeight="1">
      <c r="D963" s="11"/>
      <c r="E963" s="11"/>
    </row>
    <row r="964" ht="15.75" customHeight="1">
      <c r="D964" s="11"/>
      <c r="E964" s="11"/>
    </row>
    <row r="965" ht="15.75" customHeight="1">
      <c r="D965" s="11"/>
      <c r="E965" s="11"/>
    </row>
    <row r="966" ht="15.75" customHeight="1">
      <c r="D966" s="11"/>
      <c r="E966" s="11"/>
    </row>
    <row r="967" ht="15.75" customHeight="1">
      <c r="D967" s="11"/>
      <c r="E967" s="11"/>
    </row>
    <row r="968" ht="15.75" customHeight="1">
      <c r="D968" s="11"/>
      <c r="E968" s="11"/>
    </row>
    <row r="969" ht="15.75" customHeight="1">
      <c r="D969" s="11"/>
      <c r="E969" s="11"/>
    </row>
    <row r="970" ht="15.75" customHeight="1">
      <c r="D970" s="11"/>
      <c r="E970" s="11"/>
    </row>
    <row r="971" ht="15.75" customHeight="1">
      <c r="D971" s="11"/>
      <c r="E971" s="11"/>
    </row>
    <row r="972" ht="15.75" customHeight="1">
      <c r="D972" s="11"/>
      <c r="E972" s="11"/>
    </row>
    <row r="973" ht="15.75" customHeight="1">
      <c r="D973" s="11"/>
      <c r="E973" s="11"/>
    </row>
    <row r="974" ht="15.75" customHeight="1">
      <c r="D974" s="11"/>
      <c r="E974" s="11"/>
    </row>
    <row r="975" ht="15.75" customHeight="1">
      <c r="D975" s="11"/>
      <c r="E975" s="11"/>
    </row>
    <row r="976" ht="15.75" customHeight="1">
      <c r="D976" s="11"/>
      <c r="E976" s="11"/>
    </row>
    <row r="977" ht="15.75" customHeight="1">
      <c r="D977" s="11"/>
      <c r="E977" s="11"/>
    </row>
    <row r="978" ht="15.75" customHeight="1">
      <c r="D978" s="11"/>
      <c r="E978" s="11"/>
    </row>
    <row r="979" ht="15.75" customHeight="1">
      <c r="D979" s="11"/>
      <c r="E979" s="11"/>
    </row>
    <row r="980" ht="15.75" customHeight="1">
      <c r="D980" s="11"/>
      <c r="E980" s="11"/>
    </row>
    <row r="981" ht="15.75" customHeight="1">
      <c r="D981" s="11"/>
      <c r="E981" s="11"/>
    </row>
    <row r="982" ht="15.75" customHeight="1">
      <c r="D982" s="11"/>
      <c r="E982" s="11"/>
    </row>
    <row r="983" ht="15.75" customHeight="1">
      <c r="D983" s="11"/>
      <c r="E983" s="11"/>
    </row>
    <row r="984" ht="15.75" customHeight="1">
      <c r="D984" s="11"/>
      <c r="E984" s="11"/>
    </row>
    <row r="985" ht="15.75" customHeight="1">
      <c r="D985" s="11"/>
      <c r="E985" s="11"/>
    </row>
    <row r="986" ht="15.75" customHeight="1">
      <c r="D986" s="11"/>
      <c r="E986" s="11"/>
    </row>
    <row r="987" ht="15.75" customHeight="1">
      <c r="D987" s="11"/>
      <c r="E987" s="11"/>
    </row>
    <row r="988" ht="15.75" customHeight="1">
      <c r="D988" s="11"/>
      <c r="E988" s="11"/>
    </row>
    <row r="989" ht="15.75" customHeight="1">
      <c r="D989" s="11"/>
      <c r="E989" s="11"/>
    </row>
    <row r="990" ht="15.75" customHeight="1">
      <c r="D990" s="11"/>
      <c r="E990" s="11"/>
    </row>
    <row r="991" ht="15.75" customHeight="1">
      <c r="D991" s="11"/>
      <c r="E991" s="11"/>
    </row>
    <row r="992" ht="15.75" customHeight="1">
      <c r="D992" s="11"/>
      <c r="E992" s="11"/>
    </row>
    <row r="993" ht="15.75" customHeight="1">
      <c r="D993" s="11"/>
      <c r="E993" s="11"/>
    </row>
    <row r="994" ht="15.75" customHeight="1">
      <c r="D994" s="11"/>
      <c r="E994" s="11"/>
    </row>
    <row r="995" ht="15.75" customHeight="1">
      <c r="D995" s="11"/>
      <c r="E995" s="11"/>
    </row>
    <row r="996" ht="15.75" customHeight="1">
      <c r="D996" s="11"/>
      <c r="E996" s="11"/>
    </row>
    <row r="997" ht="15.75" customHeight="1">
      <c r="D997" s="11"/>
      <c r="E997" s="11"/>
    </row>
    <row r="998" ht="15.75" customHeight="1">
      <c r="D998" s="11"/>
      <c r="E998" s="11"/>
    </row>
    <row r="999" ht="15.75" customHeight="1">
      <c r="D999" s="11"/>
      <c r="E999" s="11"/>
    </row>
    <row r="1000" ht="15.75" customHeight="1">
      <c r="D1000" s="11"/>
      <c r="E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69.5"/>
    <col customWidth="1" min="3" max="3" width="48.25"/>
    <col customWidth="1" min="4" max="4" width="57.88"/>
    <col customWidth="1" min="5" max="5" width="53.88"/>
    <col customWidth="1" min="6" max="6" width="33.25"/>
    <col customWidth="1" min="7" max="7" width="45.13"/>
    <col customWidth="1" min="8" max="8" width="65.5"/>
    <col customWidth="1" min="9" max="9" width="80.38"/>
    <col customWidth="1" min="10" max="10" width="97.0"/>
    <col customWidth="1" min="11" max="11" width="12.88"/>
  </cols>
  <sheetData>
    <row r="1" ht="27.0" customHeight="1">
      <c r="A1" s="12" t="s">
        <v>39</v>
      </c>
      <c r="B1" s="13"/>
      <c r="C1" s="13"/>
      <c r="D1" s="13"/>
      <c r="E1" s="13"/>
      <c r="F1" s="13"/>
      <c r="G1" s="13"/>
      <c r="H1" s="13"/>
      <c r="I1" s="13"/>
      <c r="J1" s="13"/>
      <c r="K1" s="14"/>
      <c r="L1" s="14"/>
      <c r="M1" s="14"/>
      <c r="N1" s="14"/>
      <c r="O1" s="14"/>
      <c r="P1" s="14"/>
      <c r="Q1" s="14"/>
      <c r="R1" s="14"/>
      <c r="S1" s="14"/>
      <c r="T1" s="14"/>
      <c r="U1" s="14"/>
      <c r="V1" s="14"/>
      <c r="W1" s="14"/>
      <c r="X1" s="14"/>
      <c r="Y1" s="14"/>
      <c r="Z1" s="14"/>
    </row>
    <row r="2" ht="16.5" customHeight="1">
      <c r="A2" s="15" t="s">
        <v>40</v>
      </c>
      <c r="B2" s="16" t="s">
        <v>41</v>
      </c>
      <c r="C2" s="16" t="s">
        <v>42</v>
      </c>
      <c r="D2" s="16" t="s">
        <v>43</v>
      </c>
      <c r="E2" s="16" t="s">
        <v>44</v>
      </c>
      <c r="F2" s="16" t="s">
        <v>45</v>
      </c>
      <c r="G2" s="16" t="s">
        <v>46</v>
      </c>
      <c r="H2" s="16" t="s">
        <v>47</v>
      </c>
      <c r="I2" s="16" t="s">
        <v>48</v>
      </c>
      <c r="J2" s="16" t="s">
        <v>49</v>
      </c>
      <c r="K2" s="17" t="s">
        <v>50</v>
      </c>
      <c r="L2" s="18"/>
      <c r="M2" s="18"/>
      <c r="N2" s="18"/>
      <c r="O2" s="18"/>
      <c r="P2" s="18"/>
      <c r="Q2" s="18"/>
      <c r="R2" s="18"/>
      <c r="S2" s="18"/>
      <c r="T2" s="18"/>
      <c r="U2" s="18"/>
      <c r="V2" s="18"/>
      <c r="W2" s="18"/>
      <c r="X2" s="18"/>
      <c r="Y2" s="18"/>
      <c r="Z2" s="18"/>
    </row>
    <row r="3">
      <c r="A3" s="9" t="s">
        <v>51</v>
      </c>
      <c r="B3" s="9" t="s">
        <v>52</v>
      </c>
      <c r="C3" s="9" t="s">
        <v>53</v>
      </c>
      <c r="D3" s="9" t="s">
        <v>54</v>
      </c>
      <c r="E3" s="9" t="s">
        <v>55</v>
      </c>
      <c r="F3" s="9" t="s">
        <v>56</v>
      </c>
      <c r="G3" s="9" t="s">
        <v>57</v>
      </c>
      <c r="H3" s="9" t="s">
        <v>58</v>
      </c>
      <c r="I3" s="9" t="s">
        <v>59</v>
      </c>
      <c r="J3" s="9" t="s">
        <v>60</v>
      </c>
    </row>
    <row r="4">
      <c r="A4" s="9" t="s">
        <v>61</v>
      </c>
      <c r="B4" s="19" t="s">
        <v>62</v>
      </c>
      <c r="C4" s="8" t="s">
        <v>63</v>
      </c>
      <c r="D4" s="8" t="s">
        <v>64</v>
      </c>
      <c r="E4" s="8" t="s">
        <v>65</v>
      </c>
      <c r="F4" s="8" t="s">
        <v>66</v>
      </c>
      <c r="G4" s="8" t="s">
        <v>67</v>
      </c>
      <c r="H4" s="9" t="s">
        <v>68</v>
      </c>
      <c r="I4" s="8" t="s">
        <v>69</v>
      </c>
      <c r="J4" s="9" t="s">
        <v>70</v>
      </c>
    </row>
    <row r="5" ht="250.5" customHeight="1">
      <c r="A5" s="9" t="s">
        <v>71</v>
      </c>
      <c r="B5" s="9" t="s">
        <v>72</v>
      </c>
      <c r="E5" s="9" t="s">
        <v>73</v>
      </c>
      <c r="F5" s="8" t="s">
        <v>74</v>
      </c>
      <c r="G5" s="9" t="s">
        <v>75</v>
      </c>
      <c r="H5" s="9" t="s">
        <v>76</v>
      </c>
      <c r="I5" s="9" t="s">
        <v>77</v>
      </c>
      <c r="J5" s="9" t="s">
        <v>78</v>
      </c>
    </row>
    <row r="6" ht="153.75" customHeight="1">
      <c r="A6" s="9" t="s">
        <v>79</v>
      </c>
      <c r="B6" s="9" t="s">
        <v>80</v>
      </c>
      <c r="D6" s="9" t="s">
        <v>81</v>
      </c>
      <c r="E6" s="8" t="s">
        <v>82</v>
      </c>
      <c r="F6" s="8" t="s">
        <v>83</v>
      </c>
      <c r="G6" s="8" t="s">
        <v>84</v>
      </c>
      <c r="H6" s="20" t="s">
        <v>85</v>
      </c>
      <c r="I6" s="20" t="s">
        <v>86</v>
      </c>
      <c r="J6" s="21" t="s">
        <v>87</v>
      </c>
    </row>
    <row r="7" ht="140.25" customHeight="1">
      <c r="A7" s="9" t="s">
        <v>88</v>
      </c>
      <c r="B7" s="9" t="s">
        <v>89</v>
      </c>
      <c r="D7" s="9" t="s">
        <v>90</v>
      </c>
      <c r="F7" s="9" t="s">
        <v>91</v>
      </c>
      <c r="G7" s="9" t="s">
        <v>92</v>
      </c>
      <c r="H7" s="9" t="s">
        <v>93</v>
      </c>
      <c r="I7" s="9" t="s">
        <v>94</v>
      </c>
      <c r="J7" s="9" t="s">
        <v>95</v>
      </c>
    </row>
    <row r="8" ht="15.75" customHeight="1">
      <c r="A8" s="9" t="s">
        <v>96</v>
      </c>
      <c r="B8" s="9" t="s">
        <v>97</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0"/>
    <col customWidth="1" min="2" max="2" width="8.75"/>
    <col customWidth="1" min="3" max="3" width="7.63"/>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12.88"/>
    <col customWidth="1" min="16" max="16" width="24.25"/>
    <col customWidth="1" min="17" max="17" width="31.0"/>
    <col customWidth="1" min="18" max="18" width="23.5"/>
    <col customWidth="1" min="19" max="19" width="26.13"/>
    <col customWidth="1" min="20" max="20" width="20.5"/>
    <col customWidth="1" min="21" max="23" width="10.75"/>
  </cols>
  <sheetData>
    <row r="1" ht="68.25" customHeight="1">
      <c r="A1" s="22" t="s">
        <v>98</v>
      </c>
      <c r="B1" s="23"/>
      <c r="C1" s="23"/>
      <c r="D1" s="23"/>
      <c r="E1" s="23"/>
      <c r="F1" s="23"/>
      <c r="G1" s="24"/>
      <c r="H1" s="24"/>
      <c r="I1" s="24"/>
      <c r="J1" s="24"/>
      <c r="K1" s="24"/>
      <c r="L1" s="24"/>
      <c r="M1" s="24"/>
      <c r="N1" s="24"/>
      <c r="O1" s="24"/>
      <c r="P1" s="24"/>
      <c r="Q1" s="6"/>
      <c r="R1" s="6"/>
      <c r="S1" s="24"/>
      <c r="T1" s="24"/>
      <c r="U1" s="6"/>
      <c r="V1" s="6"/>
      <c r="W1" s="6"/>
    </row>
    <row r="2" ht="39.75" customHeight="1">
      <c r="A2" s="23" t="s">
        <v>99</v>
      </c>
      <c r="G2" s="24"/>
      <c r="H2" s="24"/>
      <c r="I2" s="24"/>
      <c r="J2" s="24"/>
      <c r="K2" s="24"/>
      <c r="L2" s="24"/>
      <c r="M2" s="24"/>
      <c r="N2" s="24"/>
      <c r="O2" s="24"/>
      <c r="P2" s="24"/>
      <c r="Q2" s="6"/>
      <c r="R2" s="6"/>
      <c r="S2" s="24"/>
      <c r="T2" s="24"/>
      <c r="U2" s="6"/>
      <c r="V2" s="6"/>
      <c r="W2" s="6"/>
    </row>
    <row r="3" ht="72.75"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5" t="s">
        <v>106</v>
      </c>
      <c r="P3" s="2" t="s">
        <v>107</v>
      </c>
      <c r="Q3" s="3" t="s">
        <v>108</v>
      </c>
      <c r="R3" s="3" t="s">
        <v>109</v>
      </c>
      <c r="S3" s="2" t="s">
        <v>110</v>
      </c>
      <c r="T3" s="2" t="s">
        <v>111</v>
      </c>
      <c r="U3" s="3"/>
      <c r="V3" s="3"/>
      <c r="W3" s="3"/>
      <c r="X3" s="4"/>
      <c r="Y3" s="4"/>
      <c r="Z3" s="4"/>
      <c r="AA3" s="4"/>
    </row>
    <row r="4" ht="221.25" customHeight="1">
      <c r="A4" s="9">
        <v>0.0</v>
      </c>
      <c r="B4" s="9" t="s">
        <v>112</v>
      </c>
      <c r="C4" s="9">
        <f t="shared" ref="C4:C6" si="1">D4+E4</f>
        <v>17</v>
      </c>
      <c r="D4" s="9">
        <v>11.0</v>
      </c>
      <c r="E4" s="9">
        <v>6.0</v>
      </c>
      <c r="F4" s="8" t="s">
        <v>113</v>
      </c>
      <c r="G4" s="7">
        <v>4.0</v>
      </c>
      <c r="H4" s="7">
        <v>2.0</v>
      </c>
      <c r="I4" s="7">
        <v>3.0</v>
      </c>
      <c r="J4" s="7">
        <v>3.0</v>
      </c>
      <c r="K4" s="7">
        <v>2.0</v>
      </c>
      <c r="L4" s="7">
        <v>2.0</v>
      </c>
      <c r="M4" s="7">
        <v>1.0</v>
      </c>
      <c r="N4" s="7">
        <v>0.0</v>
      </c>
      <c r="O4" s="7">
        <f t="shared" ref="O4:O6" si="2">SUM(G4:N4)</f>
        <v>17</v>
      </c>
      <c r="P4" s="7"/>
      <c r="Q4" s="7" t="s">
        <v>114</v>
      </c>
      <c r="R4" s="7" t="s">
        <v>115</v>
      </c>
      <c r="S4" s="7" t="s">
        <v>116</v>
      </c>
      <c r="T4" s="7">
        <v>15.0</v>
      </c>
      <c r="U4" s="6"/>
      <c r="V4" s="6"/>
      <c r="W4" s="6"/>
    </row>
    <row r="5" ht="130.5" customHeight="1">
      <c r="A5" s="6">
        <v>1.0</v>
      </c>
      <c r="B5" s="7" t="s">
        <v>29</v>
      </c>
      <c r="C5" s="9">
        <f t="shared" si="1"/>
        <v>40</v>
      </c>
      <c r="D5" s="8">
        <v>24.0</v>
      </c>
      <c r="E5" s="8">
        <v>16.0</v>
      </c>
      <c r="F5" s="8" t="s">
        <v>33</v>
      </c>
      <c r="G5" s="7">
        <v>2.0</v>
      </c>
      <c r="H5" s="7">
        <v>6.0</v>
      </c>
      <c r="I5" s="7">
        <v>4.0</v>
      </c>
      <c r="J5" s="7">
        <v>10.0</v>
      </c>
      <c r="K5" s="7">
        <v>8.0</v>
      </c>
      <c r="L5" s="7">
        <v>4.0</v>
      </c>
      <c r="M5" s="7">
        <v>2.0</v>
      </c>
      <c r="N5" s="7">
        <v>4.0</v>
      </c>
      <c r="O5" s="7">
        <f t="shared" si="2"/>
        <v>40</v>
      </c>
      <c r="P5" s="7" t="s">
        <v>117</v>
      </c>
      <c r="Q5" s="7" t="s">
        <v>118</v>
      </c>
      <c r="R5" s="7" t="s">
        <v>119</v>
      </c>
      <c r="S5" s="7" t="s">
        <v>120</v>
      </c>
      <c r="T5" s="7">
        <v>40.0</v>
      </c>
      <c r="U5" s="6"/>
      <c r="V5" s="6"/>
      <c r="W5" s="6"/>
    </row>
    <row r="6" ht="156.75" customHeight="1">
      <c r="A6" s="9">
        <v>2.0</v>
      </c>
      <c r="B6" s="9" t="s">
        <v>121</v>
      </c>
      <c r="C6" s="10">
        <f t="shared" si="1"/>
        <v>42</v>
      </c>
      <c r="D6" s="9">
        <v>27.0</v>
      </c>
      <c r="E6" s="9">
        <v>15.0</v>
      </c>
      <c r="F6" s="9" t="s">
        <v>122</v>
      </c>
      <c r="G6" s="7">
        <v>4.0</v>
      </c>
      <c r="H6" s="7">
        <v>5.0</v>
      </c>
      <c r="I6" s="7">
        <v>2.0</v>
      </c>
      <c r="J6" s="7">
        <v>8.0</v>
      </c>
      <c r="K6" s="7">
        <v>10.0</v>
      </c>
      <c r="L6" s="7">
        <v>3.0</v>
      </c>
      <c r="M6" s="7">
        <v>10.0</v>
      </c>
      <c r="N6" s="7">
        <v>0.0</v>
      </c>
      <c r="O6" s="7">
        <f t="shared" si="2"/>
        <v>42</v>
      </c>
      <c r="P6" s="7" t="s">
        <v>123</v>
      </c>
      <c r="Q6" s="7" t="s">
        <v>124</v>
      </c>
      <c r="R6" s="7" t="s">
        <v>125</v>
      </c>
      <c r="S6" s="7" t="s">
        <v>126</v>
      </c>
      <c r="T6" s="7">
        <v>60.0</v>
      </c>
      <c r="U6" s="6"/>
      <c r="V6" s="6"/>
      <c r="W6" s="6"/>
    </row>
    <row r="7" ht="15.75" customHeight="1">
      <c r="G7" s="6"/>
      <c r="H7" s="6"/>
      <c r="I7" s="6"/>
      <c r="J7" s="6"/>
      <c r="K7" s="6"/>
      <c r="L7" s="6"/>
      <c r="M7" s="6"/>
      <c r="N7" s="6"/>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C10" s="26"/>
      <c r="G10" s="6"/>
      <c r="H10" s="6"/>
      <c r="I10" s="6"/>
      <c r="J10" s="6"/>
      <c r="K10" s="6"/>
      <c r="L10" s="6"/>
      <c r="M10" s="6"/>
      <c r="N10" s="6"/>
      <c r="O10" s="6"/>
      <c r="P10" s="6"/>
      <c r="Q10" s="6"/>
      <c r="R10" s="6"/>
      <c r="S10" s="6"/>
      <c r="T10" s="6"/>
      <c r="U10" s="6"/>
      <c r="V10" s="6"/>
      <c r="W10" s="6"/>
    </row>
    <row r="11" ht="15.75" customHeight="1">
      <c r="C11" s="26"/>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7"/>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20.5"/>
    <col customWidth="1" min="21" max="23" width="10.75"/>
  </cols>
  <sheetData>
    <row r="1" ht="68.25" customHeight="1">
      <c r="A1" s="22" t="s">
        <v>98</v>
      </c>
      <c r="B1" s="23"/>
      <c r="C1" s="23"/>
      <c r="D1" s="23"/>
      <c r="E1" s="23"/>
      <c r="F1" s="23"/>
      <c r="G1" s="24"/>
      <c r="H1" s="24"/>
      <c r="I1" s="24"/>
      <c r="J1" s="24"/>
      <c r="K1" s="24"/>
      <c r="L1" s="24"/>
      <c r="M1" s="24"/>
      <c r="N1" s="24"/>
      <c r="O1" s="24"/>
      <c r="P1" s="24"/>
      <c r="Q1" s="6"/>
      <c r="R1" s="6"/>
      <c r="S1" s="24"/>
      <c r="T1" s="24"/>
      <c r="U1" s="6"/>
      <c r="V1" s="6"/>
      <c r="W1" s="6"/>
    </row>
    <row r="2" ht="39.75" customHeight="1">
      <c r="A2" s="27" t="s">
        <v>127</v>
      </c>
      <c r="G2" s="24"/>
      <c r="H2" s="24"/>
      <c r="I2" s="24"/>
      <c r="J2" s="24"/>
      <c r="K2" s="24"/>
      <c r="L2" s="24"/>
      <c r="M2" s="24"/>
      <c r="N2" s="24"/>
      <c r="O2" s="24"/>
      <c r="P2" s="24"/>
      <c r="Q2" s="6"/>
      <c r="R2" s="6"/>
      <c r="S2" s="24"/>
      <c r="T2" s="24"/>
      <c r="U2" s="6"/>
      <c r="V2" s="6"/>
      <c r="W2" s="6"/>
    </row>
    <row r="3" ht="114.75"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5" t="s">
        <v>106</v>
      </c>
      <c r="P3" s="2" t="s">
        <v>107</v>
      </c>
      <c r="Q3" s="3" t="s">
        <v>108</v>
      </c>
      <c r="R3" s="3" t="s">
        <v>109</v>
      </c>
      <c r="S3" s="2" t="s">
        <v>110</v>
      </c>
      <c r="T3" s="2" t="s">
        <v>111</v>
      </c>
      <c r="U3" s="3"/>
      <c r="V3" s="3"/>
      <c r="W3" s="3"/>
      <c r="X3" s="4"/>
      <c r="Y3" s="4"/>
      <c r="Z3" s="4"/>
      <c r="AA3" s="4"/>
    </row>
    <row r="4" ht="148.5" customHeight="1">
      <c r="A4" s="9">
        <v>0.0</v>
      </c>
      <c r="B4" s="9" t="s">
        <v>112</v>
      </c>
      <c r="C4" s="9">
        <f t="shared" ref="C4:C6" si="1">D4+E4</f>
        <v>16</v>
      </c>
      <c r="D4" s="9">
        <v>10.0</v>
      </c>
      <c r="E4" s="9">
        <v>6.0</v>
      </c>
      <c r="F4" s="8" t="s">
        <v>113</v>
      </c>
      <c r="G4" s="7">
        <v>3.0</v>
      </c>
      <c r="H4" s="7">
        <v>0.0</v>
      </c>
      <c r="I4" s="7">
        <v>3.0</v>
      </c>
      <c r="J4" s="7">
        <v>0.0</v>
      </c>
      <c r="K4" s="7">
        <v>0.0</v>
      </c>
      <c r="L4" s="7">
        <v>1.0</v>
      </c>
      <c r="M4" s="7">
        <v>5.0</v>
      </c>
      <c r="N4" s="7">
        <v>4.0</v>
      </c>
      <c r="O4" s="7">
        <f t="shared" ref="O4:O6" si="2">SUM(G4:N4)</f>
        <v>16</v>
      </c>
      <c r="P4" s="7" t="s">
        <v>128</v>
      </c>
      <c r="Q4" s="7" t="s">
        <v>129</v>
      </c>
      <c r="R4" s="7" t="s">
        <v>130</v>
      </c>
      <c r="S4" s="7" t="s">
        <v>131</v>
      </c>
      <c r="T4" s="7">
        <v>16.0</v>
      </c>
      <c r="U4" s="6"/>
      <c r="V4" s="6"/>
      <c r="W4" s="6"/>
    </row>
    <row r="5" ht="168.75" customHeight="1">
      <c r="A5" s="9">
        <v>1.0</v>
      </c>
      <c r="B5" s="9" t="s">
        <v>29</v>
      </c>
      <c r="C5" s="9">
        <f t="shared" si="1"/>
        <v>26</v>
      </c>
      <c r="D5" s="9">
        <v>8.0</v>
      </c>
      <c r="E5" s="9">
        <v>18.0</v>
      </c>
      <c r="F5" s="28" t="s">
        <v>132</v>
      </c>
      <c r="G5" s="7">
        <v>5.0</v>
      </c>
      <c r="H5" s="7">
        <v>4.0</v>
      </c>
      <c r="I5" s="7">
        <v>3.0</v>
      </c>
      <c r="J5" s="7">
        <v>2.0</v>
      </c>
      <c r="K5" s="7">
        <v>0.5</v>
      </c>
      <c r="L5" s="7">
        <v>3.0</v>
      </c>
      <c r="M5" s="7">
        <v>0.5</v>
      </c>
      <c r="N5" s="7">
        <v>8.0</v>
      </c>
      <c r="O5" s="7">
        <f t="shared" si="2"/>
        <v>26</v>
      </c>
      <c r="P5" s="7" t="s">
        <v>133</v>
      </c>
      <c r="Q5" s="7" t="s">
        <v>134</v>
      </c>
      <c r="R5" s="7" t="s">
        <v>135</v>
      </c>
      <c r="S5" s="7" t="s">
        <v>136</v>
      </c>
      <c r="T5" s="7">
        <f t="shared" ref="T5:T6" si="3">sum(G5:N5)</f>
        <v>26</v>
      </c>
      <c r="U5" s="6"/>
      <c r="V5" s="6"/>
      <c r="W5" s="6"/>
    </row>
    <row r="6" ht="270.0" customHeight="1">
      <c r="A6" s="9">
        <v>2.0</v>
      </c>
      <c r="B6" s="9" t="s">
        <v>137</v>
      </c>
      <c r="C6" s="9">
        <f t="shared" si="1"/>
        <v>35.5</v>
      </c>
      <c r="D6" s="9">
        <v>20.5</v>
      </c>
      <c r="E6" s="9">
        <v>15.0</v>
      </c>
      <c r="F6" s="19" t="s">
        <v>138</v>
      </c>
      <c r="G6" s="7">
        <v>4.0</v>
      </c>
      <c r="H6" s="7">
        <v>4.0</v>
      </c>
      <c r="I6" s="7">
        <v>5.0</v>
      </c>
      <c r="J6" s="7">
        <v>10.0</v>
      </c>
      <c r="K6" s="7">
        <v>1.5</v>
      </c>
      <c r="L6" s="7">
        <v>2.0</v>
      </c>
      <c r="M6" s="7">
        <v>4.0</v>
      </c>
      <c r="N6" s="7">
        <v>5.0</v>
      </c>
      <c r="O6" s="7">
        <f t="shared" si="2"/>
        <v>35.5</v>
      </c>
      <c r="P6" s="7" t="s">
        <v>133</v>
      </c>
      <c r="Q6" s="7" t="s">
        <v>134</v>
      </c>
      <c r="R6" s="7" t="s">
        <v>135</v>
      </c>
      <c r="S6" s="7" t="s">
        <v>136</v>
      </c>
      <c r="T6" s="7">
        <f t="shared" si="3"/>
        <v>35.5</v>
      </c>
      <c r="U6" s="6"/>
      <c r="V6" s="6"/>
      <c r="W6" s="6"/>
    </row>
    <row r="7" ht="15.75" customHeight="1">
      <c r="A7" s="9">
        <v>3.0</v>
      </c>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C10" s="26"/>
      <c r="G10" s="6"/>
      <c r="H10" s="6"/>
      <c r="I10" s="6"/>
      <c r="J10" s="6"/>
      <c r="K10" s="6"/>
      <c r="L10" s="6"/>
      <c r="M10" s="6"/>
      <c r="N10" s="6"/>
      <c r="O10" s="6"/>
      <c r="P10" s="6"/>
      <c r="Q10" s="6"/>
      <c r="R10" s="6"/>
      <c r="S10" s="6"/>
      <c r="T10" s="6"/>
      <c r="U10" s="6"/>
      <c r="V10" s="6"/>
      <c r="W10" s="6"/>
    </row>
    <row r="11" ht="15.75" customHeight="1">
      <c r="C11" s="26"/>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7"/>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hyperlinks>
    <hyperlink r:id="rId1" ref="F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6.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12.88"/>
    <col customWidth="1" min="16" max="16" width="32.0"/>
    <col customWidth="1" min="17" max="17" width="24.5"/>
    <col customWidth="1" min="18" max="18" width="23.5"/>
    <col customWidth="1" min="19" max="19" width="23.38"/>
    <col customWidth="1" min="20" max="20" width="20.5"/>
    <col customWidth="1" min="21" max="23" width="10.75"/>
  </cols>
  <sheetData>
    <row r="1" ht="39.75" customHeight="1">
      <c r="A1" s="27" t="s">
        <v>139</v>
      </c>
      <c r="G1" s="24"/>
      <c r="H1" s="24"/>
      <c r="I1" s="24"/>
      <c r="J1" s="24"/>
      <c r="K1" s="24"/>
      <c r="L1" s="24"/>
      <c r="M1" s="24"/>
      <c r="N1" s="24"/>
      <c r="O1" s="24"/>
      <c r="P1" s="24"/>
      <c r="Q1" s="6"/>
      <c r="R1" s="6"/>
      <c r="S1" s="24"/>
      <c r="T1" s="24"/>
      <c r="U1" s="6"/>
      <c r="V1" s="6"/>
      <c r="W1" s="6"/>
    </row>
    <row r="2" ht="123.75" customHeight="1">
      <c r="A2" s="2" t="s">
        <v>100</v>
      </c>
      <c r="B2" s="2" t="s">
        <v>3</v>
      </c>
      <c r="C2" s="2" t="s">
        <v>101</v>
      </c>
      <c r="D2" s="2" t="s">
        <v>102</v>
      </c>
      <c r="E2" s="2" t="s">
        <v>103</v>
      </c>
      <c r="F2" s="2" t="s">
        <v>104</v>
      </c>
      <c r="G2" s="2" t="s">
        <v>16</v>
      </c>
      <c r="H2" s="2" t="s">
        <v>17</v>
      </c>
      <c r="I2" s="2" t="s">
        <v>18</v>
      </c>
      <c r="J2" s="2" t="s">
        <v>19</v>
      </c>
      <c r="K2" s="2" t="s">
        <v>20</v>
      </c>
      <c r="L2" s="2" t="s">
        <v>21</v>
      </c>
      <c r="M2" s="2" t="s">
        <v>22</v>
      </c>
      <c r="N2" s="2" t="s">
        <v>105</v>
      </c>
      <c r="O2" s="25" t="s">
        <v>106</v>
      </c>
      <c r="P2" s="2" t="s">
        <v>107</v>
      </c>
      <c r="Q2" s="3" t="s">
        <v>108</v>
      </c>
      <c r="R2" s="3" t="s">
        <v>109</v>
      </c>
      <c r="S2" s="2" t="s">
        <v>110</v>
      </c>
      <c r="T2" s="2" t="s">
        <v>111</v>
      </c>
      <c r="U2" s="3"/>
      <c r="V2" s="3"/>
      <c r="W2" s="3"/>
      <c r="X2" s="4"/>
      <c r="Y2" s="4"/>
      <c r="Z2" s="4"/>
      <c r="AA2" s="4"/>
    </row>
    <row r="3" ht="148.5" customHeight="1">
      <c r="A3" s="9">
        <v>0.0</v>
      </c>
      <c r="B3" s="9" t="s">
        <v>112</v>
      </c>
      <c r="C3" s="9">
        <f t="shared" ref="C3:C5" si="1">D3+E3</f>
        <v>12</v>
      </c>
      <c r="D3" s="9">
        <v>6.0</v>
      </c>
      <c r="E3" s="9">
        <v>6.0</v>
      </c>
      <c r="F3" s="8" t="s">
        <v>140</v>
      </c>
      <c r="G3" s="7">
        <v>4.0</v>
      </c>
      <c r="H3" s="7">
        <v>0.0</v>
      </c>
      <c r="I3" s="7">
        <v>2.0</v>
      </c>
      <c r="J3" s="7">
        <v>0.0</v>
      </c>
      <c r="K3" s="7">
        <v>0.0</v>
      </c>
      <c r="L3" s="7">
        <v>0.0</v>
      </c>
      <c r="M3" s="7">
        <v>6.0</v>
      </c>
      <c r="N3" s="7">
        <v>0.0</v>
      </c>
      <c r="O3" s="7">
        <f t="shared" ref="O3:O5" si="2">SUM(G3:N3)</f>
        <v>12</v>
      </c>
      <c r="P3" s="7" t="s">
        <v>141</v>
      </c>
      <c r="Q3" s="7" t="s">
        <v>142</v>
      </c>
      <c r="R3" s="7" t="s">
        <v>143</v>
      </c>
      <c r="S3" s="7" t="s">
        <v>144</v>
      </c>
      <c r="T3" s="7">
        <v>12.0</v>
      </c>
      <c r="U3" s="6"/>
      <c r="V3" s="6"/>
      <c r="W3" s="6"/>
    </row>
    <row r="4" ht="159.75" customHeight="1">
      <c r="A4" s="29">
        <v>45293.0</v>
      </c>
      <c r="B4" s="9" t="s">
        <v>145</v>
      </c>
      <c r="C4" s="30">
        <f t="shared" si="1"/>
        <v>23</v>
      </c>
      <c r="D4" s="30">
        <v>6.0</v>
      </c>
      <c r="E4" s="30">
        <v>17.0</v>
      </c>
      <c r="F4" s="9" t="s">
        <v>146</v>
      </c>
      <c r="G4" s="31">
        <v>12.0</v>
      </c>
      <c r="H4" s="31">
        <v>0.0</v>
      </c>
      <c r="I4" s="31">
        <v>1.0</v>
      </c>
      <c r="J4" s="31">
        <v>0.0</v>
      </c>
      <c r="K4" s="31">
        <v>8.0</v>
      </c>
      <c r="L4" s="31">
        <v>2.0</v>
      </c>
      <c r="M4" s="31">
        <v>0.0</v>
      </c>
      <c r="N4" s="31">
        <v>0.0</v>
      </c>
      <c r="O4" s="31">
        <f t="shared" si="2"/>
        <v>23</v>
      </c>
      <c r="P4" s="7" t="s">
        <v>147</v>
      </c>
      <c r="Q4" s="7" t="s">
        <v>148</v>
      </c>
      <c r="R4" s="7" t="s">
        <v>149</v>
      </c>
      <c r="S4" s="7" t="s">
        <v>150</v>
      </c>
      <c r="T4" s="6">
        <f>SUM(G4:N4)</f>
        <v>23</v>
      </c>
      <c r="U4" s="6"/>
      <c r="V4" s="6"/>
      <c r="W4" s="6"/>
    </row>
    <row r="5" ht="141.75" customHeight="1">
      <c r="A5" s="29">
        <v>45355.0</v>
      </c>
      <c r="B5" s="9" t="s">
        <v>151</v>
      </c>
      <c r="C5" s="9">
        <f t="shared" si="1"/>
        <v>27</v>
      </c>
      <c r="D5" s="9">
        <v>12.0</v>
      </c>
      <c r="E5" s="9">
        <v>15.0</v>
      </c>
      <c r="F5" s="9" t="s">
        <v>152</v>
      </c>
      <c r="G5" s="7">
        <v>6.0</v>
      </c>
      <c r="H5" s="7">
        <v>0.0</v>
      </c>
      <c r="I5" s="7">
        <v>2.5</v>
      </c>
      <c r="J5" s="7">
        <v>8.0</v>
      </c>
      <c r="K5" s="7">
        <v>3.5</v>
      </c>
      <c r="L5" s="7">
        <v>1.0</v>
      </c>
      <c r="M5" s="7">
        <v>3.0</v>
      </c>
      <c r="N5" s="7">
        <v>3.0</v>
      </c>
      <c r="O5" s="7">
        <f t="shared" si="2"/>
        <v>27</v>
      </c>
      <c r="P5" s="7" t="s">
        <v>153</v>
      </c>
      <c r="Q5" s="7" t="s">
        <v>154</v>
      </c>
      <c r="R5" s="7" t="s">
        <v>155</v>
      </c>
      <c r="S5" s="7" t="s">
        <v>156</v>
      </c>
      <c r="T5" s="7">
        <v>27.0</v>
      </c>
      <c r="U5" s="6"/>
      <c r="V5" s="6"/>
      <c r="W5" s="6"/>
    </row>
    <row r="6" ht="15.75" customHeight="1">
      <c r="G6" s="6"/>
      <c r="H6" s="6"/>
      <c r="I6" s="6"/>
      <c r="J6" s="6"/>
      <c r="K6" s="6"/>
      <c r="L6" s="6"/>
      <c r="M6" s="6"/>
      <c r="N6" s="6"/>
      <c r="O6" s="6"/>
      <c r="P6" s="7"/>
      <c r="Q6" s="6"/>
      <c r="R6" s="6"/>
      <c r="S6" s="6"/>
      <c r="T6" s="6"/>
      <c r="U6" s="6"/>
      <c r="V6" s="6"/>
      <c r="W6" s="6"/>
    </row>
    <row r="7" ht="15.75" customHeight="1">
      <c r="G7" s="6"/>
      <c r="H7" s="6"/>
      <c r="I7" s="6"/>
      <c r="J7" s="6"/>
      <c r="K7" s="6"/>
      <c r="L7" s="6"/>
      <c r="M7" s="6"/>
      <c r="N7" s="6"/>
      <c r="O7" s="6"/>
      <c r="P7" s="6"/>
      <c r="Q7" s="6"/>
      <c r="R7" s="6"/>
      <c r="S7" s="6"/>
      <c r="T7" s="6"/>
      <c r="U7" s="6"/>
      <c r="V7" s="6"/>
      <c r="W7" s="6"/>
    </row>
    <row r="8" ht="15.75" customHeight="1">
      <c r="C8" s="26"/>
      <c r="G8" s="6"/>
      <c r="H8" s="6"/>
      <c r="I8" s="6"/>
      <c r="J8" s="6"/>
      <c r="K8" s="6"/>
      <c r="L8" s="6"/>
      <c r="M8" s="6"/>
      <c r="N8" s="6"/>
      <c r="O8" s="6"/>
      <c r="P8" s="6"/>
      <c r="Q8" s="6"/>
      <c r="R8" s="6"/>
      <c r="S8" s="6"/>
      <c r="T8" s="6"/>
      <c r="U8" s="6"/>
      <c r="V8" s="6"/>
      <c r="W8" s="6"/>
    </row>
    <row r="9" ht="15.75" customHeight="1">
      <c r="C9" s="26"/>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7"/>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0.5"/>
    <col customWidth="1" min="20" max="22" width="10.75"/>
  </cols>
  <sheetData>
    <row r="1" ht="68.25" customHeight="1">
      <c r="A1" s="22" t="s">
        <v>98</v>
      </c>
      <c r="B1" s="23"/>
      <c r="C1" s="23"/>
      <c r="D1" s="23"/>
      <c r="E1" s="23"/>
      <c r="F1" s="23"/>
      <c r="G1" s="24"/>
      <c r="H1" s="24"/>
      <c r="I1" s="24"/>
      <c r="J1" s="24"/>
      <c r="K1" s="24"/>
      <c r="L1" s="24"/>
      <c r="M1" s="24"/>
      <c r="N1" s="24"/>
      <c r="O1" s="24"/>
      <c r="P1" s="6"/>
      <c r="Q1" s="6"/>
      <c r="R1" s="24"/>
      <c r="S1" s="24"/>
      <c r="T1" s="6"/>
      <c r="U1" s="6"/>
      <c r="V1" s="6"/>
    </row>
    <row r="2" ht="39.75" customHeight="1">
      <c r="A2" s="27" t="s">
        <v>157</v>
      </c>
      <c r="G2" s="24"/>
      <c r="H2" s="24"/>
      <c r="I2" s="24"/>
      <c r="J2" s="24"/>
      <c r="K2" s="24"/>
      <c r="L2" s="24"/>
      <c r="M2" s="24"/>
      <c r="N2" s="24"/>
      <c r="O2" s="24"/>
      <c r="P2" s="6"/>
      <c r="Q2" s="6"/>
      <c r="R2" s="24"/>
      <c r="S2" s="24"/>
      <c r="T2" s="6"/>
      <c r="U2" s="6"/>
      <c r="V2" s="6"/>
    </row>
    <row r="3" ht="72.75"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 t="s">
        <v>107</v>
      </c>
      <c r="P3" s="3" t="s">
        <v>108</v>
      </c>
      <c r="Q3" s="3" t="s">
        <v>109</v>
      </c>
      <c r="R3" s="2" t="s">
        <v>110</v>
      </c>
      <c r="S3" s="2" t="s">
        <v>111</v>
      </c>
      <c r="T3" s="3"/>
      <c r="U3" s="3"/>
      <c r="V3" s="3"/>
      <c r="W3" s="4"/>
      <c r="X3" s="4"/>
      <c r="Y3" s="4"/>
      <c r="Z3" s="4"/>
    </row>
    <row r="4" ht="98.25" customHeight="1">
      <c r="A4" s="32">
        <v>1.0</v>
      </c>
      <c r="B4" s="32" t="s">
        <v>158</v>
      </c>
      <c r="C4" s="33">
        <v>6.0</v>
      </c>
      <c r="D4" s="33">
        <v>5.0</v>
      </c>
      <c r="E4" s="32">
        <v>1.0</v>
      </c>
      <c r="F4" s="33" t="s">
        <v>159</v>
      </c>
      <c r="G4" s="33">
        <v>2.0</v>
      </c>
      <c r="H4" s="32"/>
      <c r="I4" s="32"/>
      <c r="J4" s="32"/>
      <c r="K4" s="32"/>
      <c r="L4" s="32">
        <v>0.5</v>
      </c>
      <c r="M4" s="32">
        <v>1.0</v>
      </c>
      <c r="N4" s="32">
        <v>0.5</v>
      </c>
      <c r="O4" s="32" t="s">
        <v>160</v>
      </c>
      <c r="P4" s="32" t="s">
        <v>161</v>
      </c>
      <c r="Q4" s="32" t="s">
        <v>162</v>
      </c>
      <c r="R4" s="32" t="s">
        <v>163</v>
      </c>
      <c r="S4" s="33">
        <v>8.0</v>
      </c>
      <c r="T4" s="6"/>
      <c r="U4" s="6"/>
      <c r="V4" s="32"/>
      <c r="W4" s="34"/>
      <c r="X4" s="34"/>
      <c r="Y4" s="34"/>
      <c r="Z4" s="34"/>
    </row>
    <row r="5" ht="148.5" customHeight="1">
      <c r="A5" s="9">
        <v>0.0</v>
      </c>
      <c r="B5" s="9" t="s">
        <v>112</v>
      </c>
      <c r="C5" s="9">
        <v>15.0</v>
      </c>
      <c r="D5" s="9">
        <v>7.0</v>
      </c>
      <c r="E5" s="9">
        <v>5.0</v>
      </c>
      <c r="F5" s="8" t="s">
        <v>164</v>
      </c>
      <c r="G5" s="7">
        <v>3.0</v>
      </c>
      <c r="H5" s="7">
        <v>0.0</v>
      </c>
      <c r="I5" s="7">
        <v>0.0</v>
      </c>
      <c r="J5" s="7">
        <v>0.0</v>
      </c>
      <c r="K5" s="7">
        <v>0.0</v>
      </c>
      <c r="L5" s="7">
        <v>1.0</v>
      </c>
      <c r="M5" s="7">
        <v>5.0</v>
      </c>
      <c r="N5" s="7">
        <v>4.0</v>
      </c>
      <c r="O5" s="7" t="s">
        <v>165</v>
      </c>
      <c r="P5" s="7" t="s">
        <v>166</v>
      </c>
      <c r="Q5" s="7" t="s">
        <v>167</v>
      </c>
      <c r="R5" s="7" t="s">
        <v>131</v>
      </c>
      <c r="S5" s="7">
        <v>15.0</v>
      </c>
      <c r="T5" s="6"/>
      <c r="U5" s="6"/>
      <c r="V5" s="6"/>
    </row>
    <row r="6" ht="131.25" customHeight="1">
      <c r="A6" s="9">
        <v>1.0</v>
      </c>
      <c r="B6" s="9" t="s">
        <v>168</v>
      </c>
      <c r="C6" s="9">
        <v>32.0</v>
      </c>
      <c r="D6" s="9">
        <v>22.0</v>
      </c>
      <c r="E6" s="9">
        <v>10.0</v>
      </c>
      <c r="F6" s="35" t="s">
        <v>169</v>
      </c>
      <c r="G6" s="7">
        <v>6.0</v>
      </c>
      <c r="H6" s="7">
        <v>2.0</v>
      </c>
      <c r="I6" s="7">
        <v>0.0</v>
      </c>
      <c r="J6" s="7">
        <v>0.0</v>
      </c>
      <c r="K6" s="7">
        <v>16.0</v>
      </c>
      <c r="L6" s="7">
        <v>5.0</v>
      </c>
      <c r="M6" s="7">
        <v>1.0</v>
      </c>
      <c r="N6" s="7">
        <v>0.0</v>
      </c>
      <c r="O6" s="7" t="s">
        <v>170</v>
      </c>
      <c r="P6" s="7" t="s">
        <v>171</v>
      </c>
      <c r="Q6" s="7" t="s">
        <v>172</v>
      </c>
      <c r="R6" s="7" t="s">
        <v>173</v>
      </c>
      <c r="S6" s="7">
        <v>30.0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7"/>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3"/>
    <col customWidth="1" min="2" max="2" width="10.88"/>
    <col customWidth="1" min="3" max="3" width="18.5"/>
    <col customWidth="1" min="4" max="4" width="15.13"/>
    <col customWidth="1" min="5" max="5" width="13.63"/>
    <col customWidth="1" min="6" max="6" width="95.13"/>
    <col customWidth="1" min="7" max="7" width="12.75"/>
    <col customWidth="1" min="8" max="8" width="13.63"/>
    <col customWidth="1" min="9" max="9" width="15.13"/>
    <col customWidth="1" min="10" max="10" width="10.5"/>
    <col customWidth="1" min="11" max="11" width="13.5"/>
    <col customWidth="1" min="12" max="12" width="11.63"/>
    <col customWidth="1" min="13" max="13" width="12.0"/>
    <col customWidth="1" min="14" max="15" width="12.88"/>
    <col customWidth="1" min="16" max="16" width="24.88"/>
    <col customWidth="1" min="17" max="17" width="19.63"/>
    <col customWidth="1" min="18" max="18" width="23.5"/>
    <col customWidth="1" min="19" max="19" width="22.5"/>
    <col customWidth="1" min="20" max="20" width="20.5"/>
    <col customWidth="1" min="21" max="23" width="10.75"/>
  </cols>
  <sheetData>
    <row r="1" ht="39.75" customHeight="1">
      <c r="A1" s="27" t="s">
        <v>174</v>
      </c>
      <c r="G1" s="24"/>
      <c r="H1" s="24"/>
      <c r="I1" s="24"/>
      <c r="J1" s="24"/>
      <c r="K1" s="24"/>
      <c r="L1" s="24"/>
      <c r="M1" s="24"/>
      <c r="N1" s="24"/>
      <c r="O1" s="24"/>
      <c r="P1" s="24"/>
      <c r="Q1" s="6"/>
      <c r="R1" s="6"/>
      <c r="S1" s="24"/>
      <c r="T1" s="24"/>
      <c r="U1" s="6"/>
      <c r="V1" s="6"/>
      <c r="W1" s="6"/>
    </row>
    <row r="2" ht="114.0" customHeight="1">
      <c r="A2" s="2" t="s">
        <v>100</v>
      </c>
      <c r="B2" s="2" t="s">
        <v>3</v>
      </c>
      <c r="C2" s="2" t="s">
        <v>101</v>
      </c>
      <c r="D2" s="2" t="s">
        <v>102</v>
      </c>
      <c r="E2" s="2" t="s">
        <v>103</v>
      </c>
      <c r="F2" s="2" t="s">
        <v>104</v>
      </c>
      <c r="G2" s="2" t="s">
        <v>16</v>
      </c>
      <c r="H2" s="2" t="s">
        <v>17</v>
      </c>
      <c r="I2" s="2" t="s">
        <v>18</v>
      </c>
      <c r="J2" s="2" t="s">
        <v>19</v>
      </c>
      <c r="K2" s="2" t="s">
        <v>20</v>
      </c>
      <c r="L2" s="2" t="s">
        <v>21</v>
      </c>
      <c r="M2" s="2" t="s">
        <v>22</v>
      </c>
      <c r="N2" s="25" t="s">
        <v>105</v>
      </c>
      <c r="O2" s="25" t="s">
        <v>106</v>
      </c>
      <c r="P2" s="2" t="s">
        <v>107</v>
      </c>
      <c r="Q2" s="3" t="s">
        <v>108</v>
      </c>
      <c r="R2" s="3" t="s">
        <v>109</v>
      </c>
      <c r="S2" s="2" t="s">
        <v>110</v>
      </c>
      <c r="T2" s="2" t="s">
        <v>111</v>
      </c>
      <c r="U2" s="3"/>
      <c r="V2" s="3"/>
      <c r="W2" s="3"/>
      <c r="X2" s="4"/>
      <c r="Y2" s="4"/>
      <c r="Z2" s="4"/>
      <c r="AA2" s="4"/>
    </row>
    <row r="3" ht="286.5" customHeight="1">
      <c r="A3" s="9">
        <v>0.0</v>
      </c>
      <c r="B3" s="9" t="s">
        <v>175</v>
      </c>
      <c r="C3" s="9">
        <f t="shared" ref="C3:C5" si="1">D3+E3</f>
        <v>18</v>
      </c>
      <c r="D3" s="9">
        <v>12.0</v>
      </c>
      <c r="E3" s="9">
        <v>6.0</v>
      </c>
      <c r="F3" s="8" t="s">
        <v>176</v>
      </c>
      <c r="G3" s="7">
        <v>5.0</v>
      </c>
      <c r="H3" s="7">
        <v>0.0</v>
      </c>
      <c r="I3" s="7">
        <v>4.0</v>
      </c>
      <c r="J3" s="7">
        <v>0.0</v>
      </c>
      <c r="K3" s="7">
        <v>0.0</v>
      </c>
      <c r="L3" s="7">
        <v>2.0</v>
      </c>
      <c r="M3" s="7">
        <v>7.0</v>
      </c>
      <c r="N3" s="7">
        <v>0.0</v>
      </c>
      <c r="O3" s="7">
        <f t="shared" ref="O3:O5" si="2">SUM(G3:N3)</f>
        <v>18</v>
      </c>
      <c r="P3" s="7" t="s">
        <v>177</v>
      </c>
      <c r="Q3" s="7" t="s">
        <v>178</v>
      </c>
      <c r="R3" s="7" t="s">
        <v>179</v>
      </c>
      <c r="S3" s="7" t="s">
        <v>180</v>
      </c>
      <c r="T3" s="7">
        <v>20.0</v>
      </c>
      <c r="U3" s="6"/>
      <c r="V3" s="6"/>
      <c r="W3" s="6"/>
    </row>
    <row r="4" ht="299.25" customHeight="1">
      <c r="A4" s="36" t="s">
        <v>181</v>
      </c>
      <c r="B4" s="37" t="s">
        <v>182</v>
      </c>
      <c r="C4" s="9">
        <f t="shared" si="1"/>
        <v>30</v>
      </c>
      <c r="D4" s="9">
        <v>20.0</v>
      </c>
      <c r="E4" s="9">
        <v>10.0</v>
      </c>
      <c r="F4" s="9" t="s">
        <v>183</v>
      </c>
      <c r="G4" s="7">
        <v>4.0</v>
      </c>
      <c r="H4" s="7">
        <v>0.0</v>
      </c>
      <c r="I4" s="7">
        <v>2.0</v>
      </c>
      <c r="J4" s="7">
        <v>14.0</v>
      </c>
      <c r="K4" s="7">
        <v>4.0</v>
      </c>
      <c r="L4" s="7">
        <v>3.0</v>
      </c>
      <c r="M4" s="7">
        <v>3.0</v>
      </c>
      <c r="N4" s="7">
        <v>0.0</v>
      </c>
      <c r="O4" s="7">
        <f t="shared" si="2"/>
        <v>30</v>
      </c>
      <c r="P4" s="7" t="s">
        <v>184</v>
      </c>
      <c r="Q4" s="7" t="s">
        <v>185</v>
      </c>
      <c r="R4" s="7" t="s">
        <v>186</v>
      </c>
      <c r="S4" s="7" t="s">
        <v>187</v>
      </c>
      <c r="T4" s="7">
        <v>30.0</v>
      </c>
      <c r="U4" s="6"/>
      <c r="V4" s="6"/>
      <c r="W4" s="6"/>
    </row>
    <row r="5" ht="214.5" customHeight="1">
      <c r="A5" s="36" t="s">
        <v>188</v>
      </c>
      <c r="B5" s="37" t="s">
        <v>189</v>
      </c>
      <c r="C5" s="9">
        <f t="shared" si="1"/>
        <v>35</v>
      </c>
      <c r="D5" s="9">
        <v>20.0</v>
      </c>
      <c r="E5" s="9">
        <v>15.0</v>
      </c>
      <c r="F5" s="9" t="s">
        <v>190</v>
      </c>
      <c r="G5" s="7">
        <v>5.0</v>
      </c>
      <c r="H5" s="7">
        <v>0.0</v>
      </c>
      <c r="I5" s="7">
        <v>3.0</v>
      </c>
      <c r="J5" s="7">
        <v>7.0</v>
      </c>
      <c r="K5" s="7">
        <v>11.0</v>
      </c>
      <c r="L5" s="7">
        <v>2.0</v>
      </c>
      <c r="M5" s="7">
        <v>7.0</v>
      </c>
      <c r="N5" s="7">
        <v>0.0</v>
      </c>
      <c r="O5" s="7">
        <f t="shared" si="2"/>
        <v>35</v>
      </c>
      <c r="P5" s="7" t="s">
        <v>191</v>
      </c>
      <c r="Q5" s="7" t="s">
        <v>192</v>
      </c>
      <c r="R5" s="7" t="s">
        <v>193</v>
      </c>
      <c r="S5" s="7" t="s">
        <v>194</v>
      </c>
      <c r="T5" s="7">
        <v>40.0</v>
      </c>
      <c r="U5" s="6"/>
      <c r="V5" s="6"/>
      <c r="W5" s="6"/>
    </row>
    <row r="6" ht="15.75" customHeight="1">
      <c r="G6" s="6"/>
      <c r="H6" s="6"/>
      <c r="I6" s="6"/>
      <c r="J6" s="6"/>
      <c r="K6" s="6"/>
      <c r="L6" s="6"/>
      <c r="M6" s="6"/>
      <c r="N6" s="6"/>
      <c r="O6" s="6"/>
      <c r="P6" s="6"/>
      <c r="Q6" s="6"/>
      <c r="R6" s="6"/>
      <c r="S6" s="6"/>
      <c r="T6" s="6"/>
      <c r="U6" s="6"/>
      <c r="V6" s="6"/>
      <c r="W6" s="6"/>
    </row>
    <row r="7" ht="15.75" customHeight="1">
      <c r="G7" s="6"/>
      <c r="H7" s="6"/>
      <c r="I7" s="6"/>
      <c r="J7" s="6"/>
      <c r="K7" s="6"/>
      <c r="L7" s="6"/>
      <c r="M7" s="6"/>
      <c r="N7" s="6"/>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7"/>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0.5"/>
    <col customWidth="1" min="20" max="22" width="10.75"/>
  </cols>
  <sheetData>
    <row r="1" ht="68.25" customHeight="1">
      <c r="A1" s="22" t="s">
        <v>98</v>
      </c>
      <c r="B1" s="23"/>
      <c r="C1" s="23"/>
      <c r="D1" s="23"/>
      <c r="E1" s="23"/>
      <c r="F1" s="23"/>
      <c r="G1" s="24"/>
      <c r="H1" s="24"/>
      <c r="I1" s="24"/>
      <c r="J1" s="24"/>
      <c r="K1" s="24"/>
      <c r="L1" s="24"/>
      <c r="M1" s="24"/>
      <c r="N1" s="24"/>
      <c r="O1" s="24"/>
      <c r="P1" s="6"/>
      <c r="Q1" s="6"/>
      <c r="R1" s="24"/>
      <c r="S1" s="24"/>
      <c r="T1" s="6"/>
      <c r="U1" s="6"/>
      <c r="V1" s="6"/>
    </row>
    <row r="2" ht="39.75" customHeight="1">
      <c r="A2" s="27" t="s">
        <v>195</v>
      </c>
      <c r="G2" s="24"/>
      <c r="H2" s="24"/>
      <c r="I2" s="24"/>
      <c r="J2" s="24"/>
      <c r="K2" s="24"/>
      <c r="L2" s="24"/>
      <c r="M2" s="24"/>
      <c r="N2" s="24"/>
      <c r="O2" s="24"/>
      <c r="P2" s="6"/>
      <c r="Q2" s="6"/>
      <c r="R2" s="24"/>
      <c r="S2" s="24"/>
      <c r="T2" s="6"/>
      <c r="U2" s="6"/>
      <c r="V2" s="6"/>
    </row>
    <row r="3" ht="117.0"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 t="s">
        <v>107</v>
      </c>
      <c r="P3" s="3" t="s">
        <v>108</v>
      </c>
      <c r="Q3" s="3" t="s">
        <v>109</v>
      </c>
      <c r="R3" s="2" t="s">
        <v>110</v>
      </c>
      <c r="S3" s="2" t="s">
        <v>111</v>
      </c>
      <c r="T3" s="3"/>
      <c r="U3" s="3"/>
      <c r="V3" s="3"/>
      <c r="W3" s="4"/>
      <c r="X3" s="4"/>
      <c r="Y3" s="4"/>
      <c r="Z3" s="4"/>
    </row>
    <row r="4" ht="144.0" customHeight="1">
      <c r="A4" s="9">
        <v>0.0</v>
      </c>
      <c r="B4" s="9" t="s">
        <v>112</v>
      </c>
      <c r="C4" s="9">
        <v>16.0</v>
      </c>
      <c r="D4" s="9">
        <v>10.0</v>
      </c>
      <c r="E4" s="9">
        <v>6.0</v>
      </c>
      <c r="F4" s="8" t="s">
        <v>196</v>
      </c>
      <c r="G4" s="7">
        <v>4.0</v>
      </c>
      <c r="H4" s="7">
        <v>5.0</v>
      </c>
      <c r="I4" s="7">
        <v>2.0</v>
      </c>
      <c r="J4" s="7">
        <v>0.0</v>
      </c>
      <c r="K4" s="7">
        <v>0.0</v>
      </c>
      <c r="L4" s="7">
        <v>1.0</v>
      </c>
      <c r="M4" s="7">
        <v>4.0</v>
      </c>
      <c r="N4" s="7" t="s">
        <v>197</v>
      </c>
      <c r="O4" s="38" t="s">
        <v>198</v>
      </c>
      <c r="P4" s="7" t="s">
        <v>199</v>
      </c>
      <c r="Q4" s="7" t="s">
        <v>200</v>
      </c>
      <c r="R4" s="7" t="s">
        <v>201</v>
      </c>
      <c r="S4" s="7">
        <v>20.0</v>
      </c>
      <c r="T4" s="6"/>
      <c r="U4" s="6"/>
      <c r="V4" s="6"/>
    </row>
    <row r="5" ht="207.0" customHeight="1">
      <c r="A5" s="29">
        <v>45293.0</v>
      </c>
      <c r="B5" s="9" t="s">
        <v>182</v>
      </c>
      <c r="C5" s="9">
        <v>28.0</v>
      </c>
      <c r="D5" s="9">
        <f>C5-10</f>
        <v>18</v>
      </c>
      <c r="E5" s="10">
        <f>C5-D5</f>
        <v>10</v>
      </c>
      <c r="F5" s="8" t="s">
        <v>202</v>
      </c>
      <c r="G5" s="7">
        <v>1.0</v>
      </c>
      <c r="H5" s="7">
        <v>4.0</v>
      </c>
      <c r="I5" s="7">
        <v>8.0</v>
      </c>
      <c r="J5" s="7">
        <v>2.0</v>
      </c>
      <c r="K5" s="7">
        <v>7.0</v>
      </c>
      <c r="L5" s="7">
        <v>3.0</v>
      </c>
      <c r="M5" s="7">
        <v>3.0</v>
      </c>
      <c r="N5" s="7" t="s">
        <v>197</v>
      </c>
      <c r="O5" s="7" t="s">
        <v>203</v>
      </c>
      <c r="P5" s="7" t="s">
        <v>204</v>
      </c>
      <c r="Q5" s="7" t="s">
        <v>205</v>
      </c>
      <c r="R5" s="7" t="s">
        <v>206</v>
      </c>
      <c r="S5" s="7">
        <v>30.0</v>
      </c>
      <c r="T5" s="6"/>
      <c r="U5" s="6"/>
      <c r="V5" s="6"/>
    </row>
    <row r="6" ht="312.0" customHeight="1">
      <c r="A6" s="36" t="s">
        <v>188</v>
      </c>
      <c r="B6" s="37" t="s">
        <v>189</v>
      </c>
      <c r="C6" s="9">
        <f>D6+E6</f>
        <v>32</v>
      </c>
      <c r="D6" s="9">
        <v>19.0</v>
      </c>
      <c r="E6" s="9">
        <v>13.0</v>
      </c>
      <c r="F6" s="8" t="s">
        <v>207</v>
      </c>
      <c r="G6" s="7">
        <v>7.0</v>
      </c>
      <c r="H6" s="7">
        <v>0.0</v>
      </c>
      <c r="I6" s="7">
        <v>0.0</v>
      </c>
      <c r="J6" s="7">
        <v>12.0</v>
      </c>
      <c r="K6" s="7">
        <v>8.0</v>
      </c>
      <c r="L6" s="7">
        <v>5.0</v>
      </c>
      <c r="M6" s="7">
        <v>0.0</v>
      </c>
      <c r="N6" s="7" t="s">
        <v>197</v>
      </c>
      <c r="O6" s="39" t="s">
        <v>208</v>
      </c>
      <c r="P6" s="39" t="s">
        <v>209</v>
      </c>
      <c r="Q6" s="39" t="s">
        <v>210</v>
      </c>
      <c r="R6" s="39" t="s">
        <v>211</v>
      </c>
      <c r="S6" s="7">
        <v>30.0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7"/>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hyperlinks>
    <hyperlink r:id="rId1" ref="O4"/>
  </hyperlinks>
  <drawing r:id="rId2"/>
</worksheet>
</file>