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y29\Documents\GitHub\team-project-cs673olf22team1\"/>
    </mc:Choice>
  </mc:AlternateContent>
  <xr:revisionPtr revIDLastSave="0" documentId="13_ncr:1_{281DA611-D712-4107-9731-DE6CAC005CE2}" xr6:coauthVersionLast="47" xr6:coauthVersionMax="47" xr10:uidLastSave="{00000000-0000-0000-0000-000000000000}"/>
  <bookViews>
    <workbookView xWindow="19965" yWindow="975" windowWidth="17640" windowHeight="18870" firstSheet="2" activeTab="5" xr2:uid="{00000000-000D-0000-FFFF-FFFF00000000}"/>
  </bookViews>
  <sheets>
    <sheet name="Summary-GroupIterationProgress" sheetId="1" r:id="rId1"/>
    <sheet name="projectcontribution" sheetId="2" r:id="rId2"/>
    <sheet name="studentName" sheetId="3" r:id="rId3"/>
    <sheet name="Andrew Gieraltowski" sheetId="4" r:id="rId4"/>
    <sheet name="Divya Thomas" sheetId="5" r:id="rId5"/>
    <sheet name="Haiyang Lu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C4" i="4" s="1"/>
  <c r="D4" i="3"/>
  <c r="C4" i="3" s="1"/>
</calcChain>
</file>

<file path=xl/sharedStrings.xml><?xml version="1.0" encoding="utf-8"?>
<sst xmlns="http://schemas.openxmlformats.org/spreadsheetml/2006/main" count="154" uniqueCount="75">
  <si>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</si>
  <si>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</si>
  <si>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</si>
  <si>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</si>
  <si>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</si>
  <si>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</si>
  <si>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</si>
  <si>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</si>
  <si>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</si>
  <si>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</si>
  <si>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</si>
  <si>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</si>
  <si>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</si>
  <si>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</si>
  <si>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</si>
  <si>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</si>
  <si>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</si>
  <si>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</si>
  <si>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</si>
  <si>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</si>
  <si>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</si>
  <si>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</si>
  <si>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</si>
  <si>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</si>
  <si>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9/5 - 9/12</t>
  </si>
  <si>
    <t>Team met for the first time and discussed project ideas, roles, and risks</t>
  </si>
  <si>
    <t>n/a</t>
  </si>
  <si>
    <t xml:space="preserve">MedTracker application targeted towards the elderly population to help keep track of medications 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</si>
  <si>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</si>
  <si>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</si>
  <si>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</si>
  <si>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</si>
  <si>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</si>
  <si>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</si>
  <si>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</si>
  <si>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</si>
  <si>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</si>
  <si>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</si>
  <si>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</si>
  <si>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</si>
  <si>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</si>
  <si>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b/>
        <sz val="10"/>
        <rFont val="Arial"/>
      </rPr>
      <t>Your Lead Roles</t>
    </r>
    <r>
      <rPr>
        <sz val="10"/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</si>
  <si>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</si>
  <si>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</si>
  <si>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</si>
  <si>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</si>
  <si>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</si>
  <si>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</si>
  <si>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</si>
  <si>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</si>
  <si>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</si>
  <si>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</si>
  <si>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</si>
  <si>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</si>
  <si>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</si>
  <si>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</si>
  <si>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</si>
  <si>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</si>
  <si>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</si>
  <si>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r>
      <rPr>
        <b/>
        <sz val="10"/>
        <rFont val="Arial"/>
      </rPr>
      <t>Your Lead Roles</t>
    </r>
    <r>
      <rPr>
        <sz val="10"/>
        <rFont val="Arial"/>
      </rPr>
      <t>: Team Leader, Configuration Leader</t>
    </r>
  </si>
  <si>
    <t xml:space="preserve">0 - Learn requirements for class
1 - Define requirements needed for app development 
5 - Define project, define team roles 
6 - Initialize repo, make sure team can push/pull
</t>
  </si>
  <si>
    <t>1. Set up github repo  
2. Set up google drive
3. Download files and push them to github
4. Participate in meetings/project planning</t>
  </si>
  <si>
    <t>1. Continue research and development of application</t>
  </si>
  <si>
    <t>2 - Research
3 - Project environment setup
2 - Communication/Documentation</t>
  </si>
  <si>
    <r>
      <rPr>
        <b/>
        <sz val="10"/>
        <rFont val="Arial"/>
      </rPr>
      <t>Your Lead Roles</t>
    </r>
    <r>
      <rPr>
        <sz val="10"/>
        <rFont val="Arial"/>
      </rPr>
      <t>: Design &amp; Implementation Leader, QA Leader</t>
    </r>
  </si>
  <si>
    <t>9/5-9/12</t>
  </si>
  <si>
    <t xml:space="preserve">0 - learn/research other android apps or any features that can be included in the project
5 - met with team to discuss project proposal and set up roles and expectations </t>
  </si>
  <si>
    <t>1. Complete documents required for iteration 0   
2. Set up git, commit a test message on git (Lab1)
3. Research possible features and design for the application
4. Record iteration 0 presentation</t>
  </si>
  <si>
    <t>1. Not very familar with what is expected from us in each iteration. A clear guideline would be appreciated from instructors.
2. Not clear on timelines and goals for each iteration</t>
  </si>
  <si>
    <t>1. Set up a meeting or discuss on chat a tentative timeline of project completion and task distributions</t>
  </si>
  <si>
    <t>2 - set up a basic design/wireframe of project and features to include
3 - distribute tasks to members 
5 - put together a tentative timeline for deadlines</t>
  </si>
  <si>
    <t>9/5 - 9/13</t>
  </si>
  <si>
    <t xml:space="preserve">0 - learn the git and android developing tutorials
5 - Met with other teammates, assign team roles 
6 - Pull and push git files to test if the repository works
</t>
  </si>
  <si>
    <t>1. Set up and test the git repository
2. Complet two sections for the SPPP files
3. Participate in group meeting</t>
  </si>
  <si>
    <t>1. Set up enviroment for the project
2. Unified development and test environment
3. Group discussion about product's development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</si>
</sst>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0000"/>
      <name val="Arial"/>
    </font>
    <font>
      <b/>
      <sz val="10"/>
      <name val="Arial"/>
    </font>
    <font>
      <b/>
      <sz val="10"/>
      <name val="Arial"/>
    </font>
    <font>
      <b/>
      <sz val="10"/>
      <color rgb="FFFF0000"/>
      <name val="Arial"/>
    </font>
    <font>
      <sz val="10"/>
      <name val="Arial"/>
    </font>
    <font>
      <sz val="10"/>
      <color rgb="FFFF0000"/>
      <name val="Arial"/>
    </font>
    <font>
      <b/>
      <sz val="1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/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1" xfId="0" applyFont="1" applyBorder="1"/>
    <xf numFmtId="0" fontId="8" fillId="0" borderId="0" xfId="0" applyFont="1"/>
    <xf numFmtId="0" fontId="1" fillId="2" borderId="0" xfId="0" applyFont="1" applyFill="1"/>
    <xf numFmtId="0" fontId="8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0" fillId="0" borderId="0" xfId="0"/>
    <xf numFmtId="0" fontId="5" fillId="2" borderId="0" xfId="0" applyFon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"/>
  <sheetViews>
    <sheetView workbookViewId="0"/>
  </sheetViews>
  <sheetFormatPr defaultColWidth="12.5703125" defaultRowHeight="15.75" customHeight="1" x14ac:dyDescent="0.2"/>
  <cols>
    <col min="3" max="3" width="33.42578125" customWidth="1"/>
    <col min="4" max="4" width="22.140625" customWidth="1"/>
    <col min="5" max="5" width="25.7109375" customWidth="1"/>
    <col min="6" max="6" width="22.28515625" customWidth="1"/>
    <col min="7" max="7" width="9.85546875" customWidth="1"/>
    <col min="8" max="8" width="8.42578125" customWidth="1"/>
    <col min="9" max="9" width="7.140625" customWidth="1"/>
    <col min="10" max="10" width="6.5703125" customWidth="1"/>
    <col min="11" max="11" width="9" customWidth="1"/>
    <col min="12" max="12" width="7.85546875" customWidth="1"/>
    <col min="13" max="13" width="8.42578125" customWidth="1"/>
    <col min="14" max="14" width="7.28515625" customWidth="1"/>
    <col min="15" max="15" width="7.42578125" customWidth="1"/>
    <col min="16" max="16" width="8.42578125" customWidth="1"/>
    <col min="17" max="17" width="6.7109375" customWidth="1"/>
    <col min="18" max="18" width="7.140625" customWidth="1"/>
    <col min="19" max="19" width="6.85546875" customWidth="1"/>
    <col min="20" max="20" width="6.7109375" customWidth="1"/>
    <col min="21" max="21" width="6.85546875" customWidth="1"/>
  </cols>
  <sheetData>
    <row r="1" spans="1:25" ht="12.75" x14ac:dyDescent="0.2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</row>
    <row r="2" spans="1:25" ht="30" customHeight="1" x14ac:dyDescent="0.2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4"/>
      <c r="X2" s="4"/>
      <c r="Y2" s="4"/>
    </row>
    <row r="3" spans="1:25" ht="89.25" x14ac:dyDescent="0.2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5" t="s">
        <v>23</v>
      </c>
      <c r="W3" s="4"/>
      <c r="X3" s="4"/>
      <c r="Y3" s="4"/>
    </row>
    <row r="4" spans="1:25" ht="38.25" x14ac:dyDescent="0.2">
      <c r="A4" s="6">
        <v>0</v>
      </c>
      <c r="B4" s="6" t="s">
        <v>24</v>
      </c>
      <c r="C4" s="6" t="s">
        <v>25</v>
      </c>
      <c r="D4" s="7" t="s">
        <v>26</v>
      </c>
      <c r="E4" s="7" t="s">
        <v>26</v>
      </c>
      <c r="F4" s="7" t="s">
        <v>27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3</v>
      </c>
      <c r="M4" s="7">
        <v>2</v>
      </c>
      <c r="N4" s="7">
        <v>2</v>
      </c>
      <c r="O4" s="7" t="s">
        <v>26</v>
      </c>
      <c r="P4" s="7" t="s">
        <v>26</v>
      </c>
      <c r="Q4" s="7" t="s">
        <v>26</v>
      </c>
      <c r="R4" s="7" t="s">
        <v>26</v>
      </c>
      <c r="S4" s="7" t="s">
        <v>26</v>
      </c>
      <c r="T4" s="7" t="s">
        <v>26</v>
      </c>
      <c r="U4" s="7" t="s">
        <v>26</v>
      </c>
      <c r="V4" s="7" t="s">
        <v>26</v>
      </c>
    </row>
    <row r="5" spans="1:25" ht="12.75" x14ac:dyDescent="0.2">
      <c r="A5" s="6">
        <v>1</v>
      </c>
      <c r="B5" s="6"/>
      <c r="C5" s="6"/>
    </row>
    <row r="6" spans="1:25" ht="12.75" x14ac:dyDescent="0.2">
      <c r="A6" s="6">
        <v>2</v>
      </c>
      <c r="B6" s="6"/>
      <c r="C6" s="6"/>
    </row>
    <row r="7" spans="1:25" ht="12.75" x14ac:dyDescent="0.2">
      <c r="A7" s="6">
        <v>3</v>
      </c>
      <c r="B7" s="6"/>
      <c r="C7" s="6"/>
    </row>
    <row r="8" spans="1:25" ht="12.75" x14ac:dyDescent="0.2">
      <c r="A8" s="6"/>
      <c r="B8" s="6"/>
      <c r="C8" s="6"/>
    </row>
    <row r="9" spans="1:25" ht="12.75" x14ac:dyDescent="0.2">
      <c r="A9" s="6"/>
      <c r="B9" s="6"/>
      <c r="C9" s="6"/>
    </row>
    <row r="10" spans="1:25" ht="12.75" x14ac:dyDescent="0.2">
      <c r="A10" s="6"/>
      <c r="B10" s="6"/>
      <c r="C10" s="6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workbookViewId="0"/>
  </sheetViews>
  <sheetFormatPr defaultColWidth="12.5703125" defaultRowHeight="15.75" customHeight="1" x14ac:dyDescent="0.2"/>
  <cols>
    <col min="6" max="6" width="10.5703125" customWidth="1"/>
  </cols>
  <sheetData>
    <row r="1" spans="1:26" ht="27" customHeight="1" x14ac:dyDescent="0.2">
      <c r="A1" s="8" t="s">
        <v>28</v>
      </c>
      <c r="B1" s="9"/>
      <c r="C1" s="9"/>
      <c r="D1" s="9"/>
      <c r="E1" s="9"/>
      <c r="F1" s="9"/>
      <c r="G1" s="9"/>
      <c r="H1" s="9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5.5" x14ac:dyDescent="0.2">
      <c r="A2" s="11" t="s">
        <v>29</v>
      </c>
      <c r="B2" s="12" t="s">
        <v>30</v>
      </c>
      <c r="C2" s="12" t="s">
        <v>31</v>
      </c>
      <c r="D2" s="12" t="s">
        <v>32</v>
      </c>
      <c r="E2" s="12" t="s">
        <v>33</v>
      </c>
      <c r="F2" s="12" t="s">
        <v>34</v>
      </c>
      <c r="G2" s="12" t="s">
        <v>35</v>
      </c>
      <c r="H2" s="12" t="s">
        <v>36</v>
      </c>
      <c r="I2" s="12" t="s">
        <v>37</v>
      </c>
      <c r="J2" s="12" t="s">
        <v>38</v>
      </c>
      <c r="K2" s="13" t="s">
        <v>39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/>
  </sheetViews>
  <sheetFormatPr defaultColWidth="12.5703125" defaultRowHeight="15.75" customHeight="1" x14ac:dyDescent="0.2"/>
  <cols>
    <col min="1" max="1" width="5" customWidth="1"/>
    <col min="2" max="2" width="10.140625" customWidth="1"/>
    <col min="3" max="3" width="7.28515625" customWidth="1"/>
    <col min="4" max="4" width="8.42578125" customWidth="1"/>
    <col min="5" max="5" width="7.140625" customWidth="1"/>
    <col min="6" max="6" width="32.42578125" customWidth="1"/>
    <col min="7" max="7" width="5.5703125" customWidth="1"/>
    <col min="8" max="8" width="5.7109375" customWidth="1"/>
    <col min="9" max="9" width="5.85546875" customWidth="1"/>
    <col min="10" max="10" width="6.28515625" customWidth="1"/>
    <col min="11" max="11" width="5.7109375" customWidth="1"/>
    <col min="12" max="13" width="6" customWidth="1"/>
    <col min="14" max="14" width="5.5703125" customWidth="1"/>
    <col min="15" max="15" width="24.85546875" customWidth="1"/>
    <col min="16" max="16" width="19.5703125" customWidth="1"/>
    <col min="17" max="17" width="23.42578125" customWidth="1"/>
    <col min="18" max="18" width="17.5703125" customWidth="1"/>
    <col min="19" max="19" width="6.28515625" customWidth="1"/>
    <col min="20" max="22" width="10.7109375" customWidth="1"/>
  </cols>
  <sheetData>
    <row r="1" spans="1:26" ht="12.75" x14ac:dyDescent="0.2">
      <c r="A1" s="15" t="s">
        <v>40</v>
      </c>
      <c r="B1" s="16"/>
      <c r="C1" s="16"/>
      <c r="D1" s="16"/>
      <c r="E1" s="16"/>
      <c r="F1" s="16"/>
      <c r="G1" s="17"/>
      <c r="H1" s="17"/>
      <c r="I1" s="17"/>
      <c r="J1" s="17"/>
      <c r="K1" s="17"/>
      <c r="L1" s="17"/>
      <c r="M1" s="17"/>
      <c r="N1" s="17"/>
      <c r="O1" s="17"/>
      <c r="P1" s="6"/>
      <c r="Q1" s="6"/>
      <c r="R1" s="17"/>
      <c r="S1" s="17"/>
      <c r="T1" s="6"/>
      <c r="U1" s="6"/>
      <c r="V1" s="6"/>
    </row>
    <row r="2" spans="1:26" ht="39.75" customHeight="1" x14ac:dyDescent="0.2">
      <c r="A2" s="21" t="s">
        <v>41</v>
      </c>
      <c r="B2" s="22"/>
      <c r="C2" s="22"/>
      <c r="D2" s="22"/>
      <c r="E2" s="22"/>
      <c r="F2" s="22"/>
      <c r="G2" s="17"/>
      <c r="H2" s="17"/>
      <c r="I2" s="17"/>
      <c r="J2" s="17"/>
      <c r="K2" s="17"/>
      <c r="L2" s="17"/>
      <c r="M2" s="17"/>
      <c r="N2" s="17"/>
      <c r="O2" s="17"/>
      <c r="P2" s="6"/>
      <c r="Q2" s="6"/>
      <c r="R2" s="17"/>
      <c r="S2" s="17"/>
      <c r="T2" s="6"/>
      <c r="U2" s="6"/>
      <c r="V2" s="6"/>
    </row>
    <row r="3" spans="1:26" ht="114.75" x14ac:dyDescent="0.2">
      <c r="A3" s="2" t="s">
        <v>42</v>
      </c>
      <c r="B3" s="2" t="s">
        <v>3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2" t="s">
        <v>51</v>
      </c>
      <c r="S3" s="18" t="s">
        <v>52</v>
      </c>
      <c r="T3" s="3"/>
      <c r="U3" s="3"/>
      <c r="V3" s="3"/>
      <c r="W3" s="4"/>
      <c r="X3" s="4"/>
      <c r="Y3" s="4"/>
      <c r="Z3" s="4"/>
    </row>
    <row r="4" spans="1:26" ht="102" x14ac:dyDescent="0.2">
      <c r="A4" s="19">
        <v>1</v>
      </c>
      <c r="B4" s="19" t="s">
        <v>53</v>
      </c>
      <c r="C4" s="19">
        <f>D4+E4</f>
        <v>7</v>
      </c>
      <c r="D4" s="19">
        <f>SUM(G4:N4)</f>
        <v>6</v>
      </c>
      <c r="E4" s="19">
        <v>1</v>
      </c>
      <c r="F4" s="19" t="s">
        <v>54</v>
      </c>
      <c r="G4" s="19">
        <v>3</v>
      </c>
      <c r="H4" s="19">
        <v>1</v>
      </c>
      <c r="I4" s="19"/>
      <c r="J4" s="19"/>
      <c r="K4" s="19"/>
      <c r="L4" s="19">
        <v>0.5</v>
      </c>
      <c r="M4" s="19">
        <v>1</v>
      </c>
      <c r="N4" s="19">
        <v>0.5</v>
      </c>
      <c r="O4" s="19" t="s">
        <v>55</v>
      </c>
      <c r="P4" s="19" t="s">
        <v>56</v>
      </c>
      <c r="Q4" s="19" t="s">
        <v>57</v>
      </c>
      <c r="R4" s="19" t="s">
        <v>58</v>
      </c>
      <c r="S4" s="19">
        <v>6</v>
      </c>
      <c r="T4" s="6"/>
      <c r="U4" s="6"/>
      <c r="V4" s="19"/>
      <c r="W4" s="20"/>
      <c r="X4" s="20"/>
      <c r="Y4" s="20"/>
      <c r="Z4" s="20"/>
    </row>
    <row r="5" spans="1:26" ht="12.75" x14ac:dyDescent="0.2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6" ht="12.75" x14ac:dyDescent="0.2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ht="12.75" x14ac:dyDescent="0.2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ht="12.75" x14ac:dyDescent="0.2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2.75" x14ac:dyDescent="0.2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 ht="12.75" x14ac:dyDescent="0.2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 ht="12.75" x14ac:dyDescent="0.2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6" ht="12.75" x14ac:dyDescent="0.2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ht="12.75" x14ac:dyDescent="0.2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ht="12.75" x14ac:dyDescent="0.2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2.75" x14ac:dyDescent="0.2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6" ht="12.75" x14ac:dyDescent="0.2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7:22" ht="12.75" x14ac:dyDescent="0.2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7:22" ht="12.75" x14ac:dyDescent="0.2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7:22" ht="12.75" x14ac:dyDescent="0.2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7:22" ht="12.75" x14ac:dyDescent="0.2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7:22" ht="12.75" x14ac:dyDescent="0.2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7:22" ht="12.75" x14ac:dyDescent="0.2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7:22" ht="12.75" x14ac:dyDescent="0.2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7:22" ht="12.75" x14ac:dyDescent="0.2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7:22" ht="12.75" x14ac:dyDescent="0.2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7:22" ht="12.75" x14ac:dyDescent="0.2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7:22" ht="12.75" x14ac:dyDescent="0.2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7:22" ht="12.75" x14ac:dyDescent="0.2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7:22" ht="12.75" x14ac:dyDescent="0.2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7:22" ht="12.75" x14ac:dyDescent="0.2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7:22" ht="12.75" x14ac:dyDescent="0.2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7:22" ht="12.75" x14ac:dyDescent="0.2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7:22" ht="12.75" x14ac:dyDescent="0.2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7:22" ht="12.75" x14ac:dyDescent="0.2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7:22" ht="12.75" x14ac:dyDescent="0.2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7:22" ht="12.75" x14ac:dyDescent="0.2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7:22" ht="12.75" x14ac:dyDescent="0.2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7:22" ht="12.75" x14ac:dyDescent="0.2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7:22" ht="12.75" x14ac:dyDescent="0.2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7:22" ht="12.75" x14ac:dyDescent="0.2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7:22" ht="12.75" x14ac:dyDescent="0.2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7:22" ht="12.75" x14ac:dyDescent="0.2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7:22" ht="12.75" x14ac:dyDescent="0.2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7:22" ht="12.75" x14ac:dyDescent="0.2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7:22" ht="12.75" x14ac:dyDescent="0.2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7:22" ht="12.75" x14ac:dyDescent="0.2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7:22" ht="12.75" x14ac:dyDescent="0.2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7:22" ht="12.75" x14ac:dyDescent="0.2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7:22" ht="12.75" x14ac:dyDescent="0.2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7:22" ht="12.75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7:22" ht="12.75" x14ac:dyDescent="0.2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7:22" ht="12.75" x14ac:dyDescent="0.2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7:22" ht="12.75" x14ac:dyDescent="0.2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7:22" ht="12.75" x14ac:dyDescent="0.2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7:22" ht="12.75" x14ac:dyDescent="0.2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7:22" ht="12.75" x14ac:dyDescent="0.2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7:22" ht="12.75" x14ac:dyDescent="0.2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7:22" ht="12.75" x14ac:dyDescent="0.2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7:22" ht="12.75" x14ac:dyDescent="0.2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7:22" ht="12.75" x14ac:dyDescent="0.2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7:22" ht="12.75" x14ac:dyDescent="0.2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7:22" ht="12.75" x14ac:dyDescent="0.2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7:22" ht="12.75" x14ac:dyDescent="0.2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7:22" ht="12.75" x14ac:dyDescent="0.2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7:22" ht="12.75" x14ac:dyDescent="0.2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7:22" ht="12.75" x14ac:dyDescent="0.2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7:22" ht="12.75" x14ac:dyDescent="0.2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7:22" ht="12.75" x14ac:dyDescent="0.2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7:22" ht="12.75" x14ac:dyDescent="0.2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7:22" ht="12.75" x14ac:dyDescent="0.2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7:22" ht="12.75" x14ac:dyDescent="0.2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7:22" ht="12.75" x14ac:dyDescent="0.2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7:22" ht="12.75" x14ac:dyDescent="0.2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7:22" ht="12.75" x14ac:dyDescent="0.2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7:22" ht="12.75" x14ac:dyDescent="0.2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7:22" ht="12.75" x14ac:dyDescent="0.2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7:22" ht="12.75" x14ac:dyDescent="0.2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7:22" ht="12.75" x14ac:dyDescent="0.2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7:22" ht="12.75" x14ac:dyDescent="0.2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7:22" ht="12.75" x14ac:dyDescent="0.2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7:22" ht="12.75" x14ac:dyDescent="0.2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7:22" ht="12.75" x14ac:dyDescent="0.2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7:22" ht="12.75" x14ac:dyDescent="0.2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7:22" ht="12.75" x14ac:dyDescent="0.2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7:22" ht="12.75" x14ac:dyDescent="0.2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7:22" ht="12.75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7:22" ht="12.75" x14ac:dyDescent="0.2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7:22" ht="12.75" x14ac:dyDescent="0.2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7:22" ht="12.75" x14ac:dyDescent="0.2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7:22" ht="12.75" x14ac:dyDescent="0.2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7:22" ht="12.75" x14ac:dyDescent="0.2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7:22" ht="12.75" x14ac:dyDescent="0.2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7:22" ht="12.75" x14ac:dyDescent="0.2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7:22" ht="12.75" x14ac:dyDescent="0.2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7:22" ht="12.75" x14ac:dyDescent="0.2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7:22" ht="12.75" x14ac:dyDescent="0.2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7:22" ht="12.75" x14ac:dyDescent="0.2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7:22" ht="12.75" x14ac:dyDescent="0.2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7:22" ht="12.75" x14ac:dyDescent="0.2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7:22" ht="12.75" x14ac:dyDescent="0.2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7:22" ht="12.75" x14ac:dyDescent="0.2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7:22" ht="12.75" x14ac:dyDescent="0.2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7:22" ht="12.75" x14ac:dyDescent="0.2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7:22" ht="12.75" x14ac:dyDescent="0.2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7:22" ht="12.75" x14ac:dyDescent="0.2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7:22" ht="12.75" x14ac:dyDescent="0.2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7:22" ht="12.75" x14ac:dyDescent="0.2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7:22" ht="12.75" x14ac:dyDescent="0.2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7:22" ht="12.75" x14ac:dyDescent="0.2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7:22" ht="12.75" x14ac:dyDescent="0.2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7:22" ht="12.75" x14ac:dyDescent="0.2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7:22" ht="12.75" x14ac:dyDescent="0.2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7:22" ht="12.75" x14ac:dyDescent="0.2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7:22" ht="12.75" x14ac:dyDescent="0.2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7:22" ht="12.75" x14ac:dyDescent="0.2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7:22" ht="12.75" x14ac:dyDescent="0.2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7:22" ht="12.75" x14ac:dyDescent="0.2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7:22" ht="12.75" x14ac:dyDescent="0.2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7:22" ht="12.75" x14ac:dyDescent="0.2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7:22" ht="12.75" x14ac:dyDescent="0.2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7:22" ht="12.75" x14ac:dyDescent="0.2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7:22" ht="12.75" x14ac:dyDescent="0.2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7:22" ht="12.75" x14ac:dyDescent="0.2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7:22" ht="12.75" x14ac:dyDescent="0.2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7:22" ht="12.75" x14ac:dyDescent="0.2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7:22" ht="12.75" x14ac:dyDescent="0.2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7:22" ht="12.75" x14ac:dyDescent="0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7:22" ht="12.75" x14ac:dyDescent="0.2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7:22" ht="12.75" x14ac:dyDescent="0.2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7:22" ht="12.75" x14ac:dyDescent="0.2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7:22" ht="12.75" x14ac:dyDescent="0.2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7:22" ht="12.75" x14ac:dyDescent="0.2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7:22" ht="12.75" x14ac:dyDescent="0.2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7:22" ht="12.75" x14ac:dyDescent="0.2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7:22" ht="12.75" x14ac:dyDescent="0.2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7:22" ht="12.75" x14ac:dyDescent="0.2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7:22" ht="12.75" x14ac:dyDescent="0.2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7:22" ht="12.75" x14ac:dyDescent="0.2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7:22" ht="12.75" x14ac:dyDescent="0.2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7:22" ht="12.75" x14ac:dyDescent="0.2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7:22" ht="12.75" x14ac:dyDescent="0.2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7:22" ht="12.75" x14ac:dyDescent="0.2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7:22" ht="12.75" x14ac:dyDescent="0.2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7:22" ht="12.75" x14ac:dyDescent="0.2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7:22" ht="12.75" x14ac:dyDescent="0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7:22" ht="12.75" x14ac:dyDescent="0.2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7:22" ht="12.75" x14ac:dyDescent="0.2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7:22" ht="12.75" x14ac:dyDescent="0.2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7:22" ht="12.75" x14ac:dyDescent="0.2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7:22" ht="12.75" x14ac:dyDescent="0.2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7:22" ht="12.75" x14ac:dyDescent="0.2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7:22" ht="12.75" x14ac:dyDescent="0.2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7:22" ht="12.75" x14ac:dyDescent="0.2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7:22" ht="12.75" x14ac:dyDescent="0.2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7:22" ht="12.75" x14ac:dyDescent="0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7:22" ht="12.75" x14ac:dyDescent="0.2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7:22" ht="12.75" x14ac:dyDescent="0.2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7:22" ht="12.75" x14ac:dyDescent="0.2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7:22" ht="12.75" x14ac:dyDescent="0.2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7:22" ht="12.75" x14ac:dyDescent="0.2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7:22" ht="12.75" x14ac:dyDescent="0.2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7:22" ht="12.75" x14ac:dyDescent="0.2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7:22" ht="12.75" x14ac:dyDescent="0.2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7:22" ht="12.75" x14ac:dyDescent="0.2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7:22" ht="12.75" x14ac:dyDescent="0.2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7:22" ht="12.75" x14ac:dyDescent="0.2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7:22" ht="12.75" x14ac:dyDescent="0.2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7:22" ht="12.75" x14ac:dyDescent="0.2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7:22" ht="12.75" x14ac:dyDescent="0.2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7:22" ht="12.75" x14ac:dyDescent="0.2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7:22" ht="12.75" x14ac:dyDescent="0.2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7:22" ht="12.75" x14ac:dyDescent="0.2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7:22" ht="12.75" x14ac:dyDescent="0.2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7:22" ht="12.75" x14ac:dyDescent="0.2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7:22" ht="12.75" x14ac:dyDescent="0.2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7:22" ht="12.75" x14ac:dyDescent="0.2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7:22" ht="12.75" x14ac:dyDescent="0.2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7:22" ht="12.75" x14ac:dyDescent="0.2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7:22" ht="12.75" x14ac:dyDescent="0.2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7:22" ht="12.75" x14ac:dyDescent="0.2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7:22" ht="12.75" x14ac:dyDescent="0.2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7:22" ht="12.75" x14ac:dyDescent="0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7:22" ht="12.75" x14ac:dyDescent="0.2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7:22" ht="12.75" x14ac:dyDescent="0.2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7:22" ht="12.75" x14ac:dyDescent="0.2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7:22" ht="12.75" x14ac:dyDescent="0.2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7:22" ht="12.75" x14ac:dyDescent="0.2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7:22" ht="12.75" x14ac:dyDescent="0.2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7:22" ht="12.75" x14ac:dyDescent="0.2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7:22" ht="12.75" x14ac:dyDescent="0.2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7:22" ht="12.75" x14ac:dyDescent="0.2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7:22" ht="12.75" x14ac:dyDescent="0.2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7:22" ht="12.75" x14ac:dyDescent="0.2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7:22" ht="12.75" x14ac:dyDescent="0.2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7:22" ht="12.75" x14ac:dyDescent="0.2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7:22" ht="12.75" x14ac:dyDescent="0.2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7:22" ht="12.75" x14ac:dyDescent="0.2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7:22" ht="12.75" x14ac:dyDescent="0.2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7:22" ht="12.75" x14ac:dyDescent="0.2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7:22" ht="12.75" x14ac:dyDescent="0.2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7:22" ht="12.75" x14ac:dyDescent="0.2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7:22" ht="12.75" x14ac:dyDescent="0.2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7:22" ht="12.75" x14ac:dyDescent="0.2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7:22" ht="12.75" x14ac:dyDescent="0.2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7:22" ht="12.75" x14ac:dyDescent="0.2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7:22" ht="12.75" x14ac:dyDescent="0.2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7:22" ht="12.75" x14ac:dyDescent="0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7:22" ht="12.75" x14ac:dyDescent="0.2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7:22" ht="12.75" x14ac:dyDescent="0.2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7:22" ht="12.75" x14ac:dyDescent="0.2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7:22" ht="12.75" x14ac:dyDescent="0.2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7:22" ht="12.75" x14ac:dyDescent="0.2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7:22" ht="12.75" x14ac:dyDescent="0.2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7:22" ht="12.75" x14ac:dyDescent="0.2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7:22" ht="12.75" x14ac:dyDescent="0.2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7:22" ht="12.75" x14ac:dyDescent="0.2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7:22" ht="12.75" x14ac:dyDescent="0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7:22" ht="12.75" x14ac:dyDescent="0.2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7:22" ht="12.75" x14ac:dyDescent="0.2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7:22" ht="12.75" x14ac:dyDescent="0.2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7:22" ht="12.75" x14ac:dyDescent="0.2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7:22" ht="12.75" x14ac:dyDescent="0.2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7:22" ht="12.75" x14ac:dyDescent="0.2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7:22" ht="12.75" x14ac:dyDescent="0.2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7:22" ht="12.75" x14ac:dyDescent="0.2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7:22" ht="12.75" x14ac:dyDescent="0.2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7:22" ht="12.75" x14ac:dyDescent="0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7:22" ht="12.75" x14ac:dyDescent="0.2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7:22" ht="12.75" x14ac:dyDescent="0.2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7:22" ht="12.75" x14ac:dyDescent="0.2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7:22" ht="12.75" x14ac:dyDescent="0.2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7:22" ht="12.75" x14ac:dyDescent="0.2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7:22" ht="12.75" x14ac:dyDescent="0.2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7:22" ht="12.75" x14ac:dyDescent="0.2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7:22" ht="12.75" x14ac:dyDescent="0.2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7:22" ht="12.75" x14ac:dyDescent="0.2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7:22" ht="12.75" x14ac:dyDescent="0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7:22" ht="12.75" x14ac:dyDescent="0.2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7:22" ht="12.75" x14ac:dyDescent="0.2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7:22" ht="12.75" x14ac:dyDescent="0.2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7:22" ht="12.75" x14ac:dyDescent="0.2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7:22" ht="12.75" x14ac:dyDescent="0.2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7:22" ht="12.75" x14ac:dyDescent="0.2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7:22" ht="12.75" x14ac:dyDescent="0.2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7:22" ht="12.75" x14ac:dyDescent="0.2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7:22" ht="12.75" x14ac:dyDescent="0.2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7:22" ht="12.75" x14ac:dyDescent="0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7:22" ht="12.75" x14ac:dyDescent="0.2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7:22" ht="12.75" x14ac:dyDescent="0.2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7:22" ht="12.75" x14ac:dyDescent="0.2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7:22" ht="12.75" x14ac:dyDescent="0.2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7:22" ht="12.75" x14ac:dyDescent="0.2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7:22" ht="12.75" x14ac:dyDescent="0.2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7:22" ht="12.75" x14ac:dyDescent="0.2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7:22" ht="12.75" x14ac:dyDescent="0.2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7:22" ht="12.75" x14ac:dyDescent="0.2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7:22" ht="12.75" x14ac:dyDescent="0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7:22" ht="12.75" x14ac:dyDescent="0.2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7:22" ht="12.75" x14ac:dyDescent="0.2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7:22" ht="12.75" x14ac:dyDescent="0.2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7:22" ht="12.75" x14ac:dyDescent="0.2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7:22" ht="12.75" x14ac:dyDescent="0.2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7:22" ht="12.75" x14ac:dyDescent="0.2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7:22" ht="12.75" x14ac:dyDescent="0.2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7:22" ht="12.75" x14ac:dyDescent="0.2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7:22" ht="12.75" x14ac:dyDescent="0.2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7:22" ht="12.75" x14ac:dyDescent="0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7:22" ht="12.75" x14ac:dyDescent="0.2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7:22" ht="12.75" x14ac:dyDescent="0.2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7:22" ht="12.75" x14ac:dyDescent="0.2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7:22" ht="12.75" x14ac:dyDescent="0.2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7:22" ht="12.75" x14ac:dyDescent="0.2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7:22" ht="12.75" x14ac:dyDescent="0.2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7:22" ht="12.75" x14ac:dyDescent="0.2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7:22" ht="12.75" x14ac:dyDescent="0.2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7:22" ht="12.75" x14ac:dyDescent="0.2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7:22" ht="12.75" x14ac:dyDescent="0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7:22" ht="12.75" x14ac:dyDescent="0.2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7:22" ht="12.75" x14ac:dyDescent="0.2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7:22" ht="12.75" x14ac:dyDescent="0.2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7:22" ht="12.75" x14ac:dyDescent="0.2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7:22" ht="12.75" x14ac:dyDescent="0.2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7:22" ht="12.75" x14ac:dyDescent="0.2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7:22" ht="12.75" x14ac:dyDescent="0.2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7:22" ht="12.75" x14ac:dyDescent="0.2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7:22" ht="12.75" x14ac:dyDescent="0.2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7:22" ht="12.75" x14ac:dyDescent="0.2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7:22" ht="12.75" x14ac:dyDescent="0.2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7:22" ht="12.75" x14ac:dyDescent="0.2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7:22" ht="12.75" x14ac:dyDescent="0.2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7:22" ht="12.75" x14ac:dyDescent="0.2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7:22" ht="12.75" x14ac:dyDescent="0.2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7:22" ht="12.75" x14ac:dyDescent="0.2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7:22" ht="12.75" x14ac:dyDescent="0.2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7:22" ht="12.75" x14ac:dyDescent="0.2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7:22" ht="12.75" x14ac:dyDescent="0.2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7:22" ht="12.75" x14ac:dyDescent="0.2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7:22" ht="12.75" x14ac:dyDescent="0.2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7:22" ht="12.75" x14ac:dyDescent="0.2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7:22" ht="12.75" x14ac:dyDescent="0.2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7:22" ht="12.75" x14ac:dyDescent="0.2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7:22" ht="12.75" x14ac:dyDescent="0.2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7:22" ht="12.75" x14ac:dyDescent="0.2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7:22" ht="12.75" x14ac:dyDescent="0.2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7:22" ht="12.75" x14ac:dyDescent="0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7:22" ht="12.75" x14ac:dyDescent="0.2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7:22" ht="12.75" x14ac:dyDescent="0.2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7:22" ht="12.75" x14ac:dyDescent="0.2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7:22" ht="12.75" x14ac:dyDescent="0.2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7:22" ht="12.75" x14ac:dyDescent="0.2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7:22" ht="12.75" x14ac:dyDescent="0.2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7:22" ht="12.75" x14ac:dyDescent="0.2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7:22" ht="12.75" x14ac:dyDescent="0.2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7:22" ht="12.75" x14ac:dyDescent="0.2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7:22" ht="12.75" x14ac:dyDescent="0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7:22" ht="12.75" x14ac:dyDescent="0.2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7:22" ht="12.75" x14ac:dyDescent="0.2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7:22" ht="12.75" x14ac:dyDescent="0.2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7:22" ht="12.75" x14ac:dyDescent="0.2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7:22" ht="12.75" x14ac:dyDescent="0.2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7:22" ht="12.75" x14ac:dyDescent="0.2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7:22" ht="12.75" x14ac:dyDescent="0.2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7:22" ht="12.75" x14ac:dyDescent="0.2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7:22" ht="12.75" x14ac:dyDescent="0.2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7:22" ht="12.75" x14ac:dyDescent="0.2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7:22" ht="12.75" x14ac:dyDescent="0.2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7:22" ht="12.75" x14ac:dyDescent="0.2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7:22" ht="12.75" x14ac:dyDescent="0.2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7:22" ht="12.75" x14ac:dyDescent="0.2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7:22" ht="12.75" x14ac:dyDescent="0.2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7:22" ht="12.75" x14ac:dyDescent="0.2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7:22" ht="12.75" x14ac:dyDescent="0.2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7:22" ht="12.75" x14ac:dyDescent="0.2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7:22" ht="12.75" x14ac:dyDescent="0.2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7:22" ht="12.75" x14ac:dyDescent="0.2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7:22" ht="12.75" x14ac:dyDescent="0.2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7:22" ht="12.75" x14ac:dyDescent="0.2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7:22" ht="12.75" x14ac:dyDescent="0.2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7:22" ht="12.75" x14ac:dyDescent="0.2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7:22" ht="12.75" x14ac:dyDescent="0.2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7:22" ht="12.75" x14ac:dyDescent="0.2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7:22" ht="12.75" x14ac:dyDescent="0.2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7:22" ht="12.75" x14ac:dyDescent="0.2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7:22" ht="12.75" x14ac:dyDescent="0.2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7:22" ht="12.75" x14ac:dyDescent="0.2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7:22" ht="12.75" x14ac:dyDescent="0.2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7:22" ht="12.75" x14ac:dyDescent="0.2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7:22" ht="12.75" x14ac:dyDescent="0.2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7:22" ht="12.75" x14ac:dyDescent="0.2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7:22" ht="12.75" x14ac:dyDescent="0.2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7:22" ht="12.75" x14ac:dyDescent="0.2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7:22" ht="12.75" x14ac:dyDescent="0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7:22" ht="12.75" x14ac:dyDescent="0.2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7:22" ht="12.75" x14ac:dyDescent="0.2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7:22" ht="12.75" x14ac:dyDescent="0.2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7:22" ht="12.75" x14ac:dyDescent="0.2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7:22" ht="12.75" x14ac:dyDescent="0.2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7:22" ht="12.75" x14ac:dyDescent="0.2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7:22" ht="12.75" x14ac:dyDescent="0.2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7:22" ht="12.75" x14ac:dyDescent="0.2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7:22" ht="12.75" x14ac:dyDescent="0.2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7:22" ht="12.75" x14ac:dyDescent="0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7:22" ht="12.75" x14ac:dyDescent="0.2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7:22" ht="12.75" x14ac:dyDescent="0.2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7:22" ht="12.75" x14ac:dyDescent="0.2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7:22" ht="12.75" x14ac:dyDescent="0.2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7:22" ht="12.75" x14ac:dyDescent="0.2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7:22" ht="12.75" x14ac:dyDescent="0.2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7:22" ht="12.75" x14ac:dyDescent="0.2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7:22" ht="12.75" x14ac:dyDescent="0.2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7:22" ht="12.75" x14ac:dyDescent="0.2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7:22" ht="12.75" x14ac:dyDescent="0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7:22" ht="12.75" x14ac:dyDescent="0.2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7:22" ht="12.75" x14ac:dyDescent="0.2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7:22" ht="12.75" x14ac:dyDescent="0.2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7:22" ht="12.75" x14ac:dyDescent="0.2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7:22" ht="12.75" x14ac:dyDescent="0.2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7:22" ht="12.75" x14ac:dyDescent="0.2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7:22" ht="12.75" x14ac:dyDescent="0.2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7:22" ht="12.75" x14ac:dyDescent="0.2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7:22" ht="12.75" x14ac:dyDescent="0.2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7:22" ht="12.75" x14ac:dyDescent="0.2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7:22" ht="12.75" x14ac:dyDescent="0.2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7:22" ht="12.75" x14ac:dyDescent="0.2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7:22" ht="12.75" x14ac:dyDescent="0.2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7:22" ht="12.75" x14ac:dyDescent="0.2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7:22" ht="12.75" x14ac:dyDescent="0.2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7:22" ht="12.75" x14ac:dyDescent="0.2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7:22" ht="12.75" x14ac:dyDescent="0.2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7:22" ht="12.75" x14ac:dyDescent="0.2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7:22" ht="12.75" x14ac:dyDescent="0.2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7:22" ht="12.75" x14ac:dyDescent="0.2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7:22" ht="12.75" x14ac:dyDescent="0.2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7:22" ht="12.75" x14ac:dyDescent="0.2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7:22" ht="12.75" x14ac:dyDescent="0.2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7:22" ht="12.75" x14ac:dyDescent="0.2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7:22" ht="12.75" x14ac:dyDescent="0.2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7:22" ht="12.75" x14ac:dyDescent="0.2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7:22" ht="12.75" x14ac:dyDescent="0.2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7:22" ht="12.75" x14ac:dyDescent="0.2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7:22" ht="12.75" x14ac:dyDescent="0.2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7:22" ht="12.75" x14ac:dyDescent="0.2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7:22" ht="12.75" x14ac:dyDescent="0.2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7:22" ht="12.75" x14ac:dyDescent="0.2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7:22" ht="12.75" x14ac:dyDescent="0.2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7:22" ht="12.75" x14ac:dyDescent="0.2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7:22" ht="12.75" x14ac:dyDescent="0.2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7:22" ht="12.75" x14ac:dyDescent="0.2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7:22" ht="12.75" x14ac:dyDescent="0.2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7:22" ht="12.75" x14ac:dyDescent="0.2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7:22" ht="12.75" x14ac:dyDescent="0.2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7:22" ht="12.75" x14ac:dyDescent="0.2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7:22" ht="12.75" x14ac:dyDescent="0.2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7:22" ht="12.75" x14ac:dyDescent="0.2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7:22" ht="12.75" x14ac:dyDescent="0.2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7:22" ht="12.75" x14ac:dyDescent="0.2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7:22" ht="12.75" x14ac:dyDescent="0.2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7:22" ht="12.75" x14ac:dyDescent="0.2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7:22" ht="12.75" x14ac:dyDescent="0.2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7:22" ht="12.75" x14ac:dyDescent="0.2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7:22" ht="12.75" x14ac:dyDescent="0.2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7:22" ht="12.75" x14ac:dyDescent="0.2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7:22" ht="12.75" x14ac:dyDescent="0.2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7:22" ht="12.75" x14ac:dyDescent="0.2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7:22" ht="12.75" x14ac:dyDescent="0.2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7:22" ht="12.75" x14ac:dyDescent="0.2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7:22" ht="12.75" x14ac:dyDescent="0.2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7:22" ht="12.75" x14ac:dyDescent="0.2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7:22" ht="12.75" x14ac:dyDescent="0.2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7:22" ht="12.75" x14ac:dyDescent="0.2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7:22" ht="12.75" x14ac:dyDescent="0.2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7:22" ht="12.75" x14ac:dyDescent="0.2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7:22" ht="12.75" x14ac:dyDescent="0.2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7:22" ht="12.75" x14ac:dyDescent="0.2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7:22" ht="12.75" x14ac:dyDescent="0.2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7:22" ht="12.75" x14ac:dyDescent="0.2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7:22" ht="12.75" x14ac:dyDescent="0.2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7:22" ht="12.75" x14ac:dyDescent="0.2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7:22" ht="12.75" x14ac:dyDescent="0.2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7:22" ht="12.75" x14ac:dyDescent="0.2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7:22" ht="12.75" x14ac:dyDescent="0.2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7:22" ht="12.75" x14ac:dyDescent="0.2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7:22" ht="12.75" x14ac:dyDescent="0.2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7:22" ht="12.75" x14ac:dyDescent="0.2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7:22" ht="12.75" x14ac:dyDescent="0.2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7:22" ht="12.75" x14ac:dyDescent="0.2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7:22" ht="12.75" x14ac:dyDescent="0.2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7:22" ht="12.75" x14ac:dyDescent="0.2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7:22" ht="12.75" x14ac:dyDescent="0.2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7:22" ht="12.75" x14ac:dyDescent="0.2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7:22" ht="12.75" x14ac:dyDescent="0.2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7:22" ht="12.75" x14ac:dyDescent="0.2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7:22" ht="12.75" x14ac:dyDescent="0.2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7:22" ht="12.75" x14ac:dyDescent="0.2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7:22" ht="12.75" x14ac:dyDescent="0.2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7:22" ht="12.75" x14ac:dyDescent="0.2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7:22" ht="12.75" x14ac:dyDescent="0.2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7:22" ht="12.75" x14ac:dyDescent="0.2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7:22" ht="12.75" x14ac:dyDescent="0.2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7:22" ht="12.75" x14ac:dyDescent="0.2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7:22" ht="12.75" x14ac:dyDescent="0.2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7:22" ht="12.75" x14ac:dyDescent="0.2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7:22" ht="12.75" x14ac:dyDescent="0.2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7:22" ht="12.75" x14ac:dyDescent="0.2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7:22" ht="12.75" x14ac:dyDescent="0.2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7:22" ht="12.75" x14ac:dyDescent="0.2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7:22" ht="12.75" x14ac:dyDescent="0.2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7:22" ht="12.75" x14ac:dyDescent="0.2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7:22" ht="12.75" x14ac:dyDescent="0.2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7:22" ht="12.75" x14ac:dyDescent="0.2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7:22" ht="12.75" x14ac:dyDescent="0.2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7:22" ht="12.75" x14ac:dyDescent="0.2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7:22" ht="12.75" x14ac:dyDescent="0.2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7:22" ht="12.75" x14ac:dyDescent="0.2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7:22" ht="12.75" x14ac:dyDescent="0.2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7:22" ht="12.75" x14ac:dyDescent="0.2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7:22" ht="12.75" x14ac:dyDescent="0.2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7:22" ht="12.75" x14ac:dyDescent="0.2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7:22" ht="12.75" x14ac:dyDescent="0.2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7:22" ht="12.75" x14ac:dyDescent="0.2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7:22" ht="12.75" x14ac:dyDescent="0.2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7:22" ht="12.75" x14ac:dyDescent="0.2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7:22" ht="12.75" x14ac:dyDescent="0.2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7:22" ht="12.75" x14ac:dyDescent="0.2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7:22" ht="12.75" x14ac:dyDescent="0.2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7:22" ht="12.75" x14ac:dyDescent="0.2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7:22" ht="12.75" x14ac:dyDescent="0.2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7:22" ht="12.75" x14ac:dyDescent="0.2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7:22" ht="12.75" x14ac:dyDescent="0.2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7:22" ht="12.75" x14ac:dyDescent="0.2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7:22" ht="12.75" x14ac:dyDescent="0.2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7:22" ht="12.75" x14ac:dyDescent="0.2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7:22" ht="12.75" x14ac:dyDescent="0.2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7:22" ht="12.75" x14ac:dyDescent="0.2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7:22" ht="12.75" x14ac:dyDescent="0.2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7:22" ht="12.75" x14ac:dyDescent="0.2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7:22" ht="12.75" x14ac:dyDescent="0.2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7:22" ht="12.75" x14ac:dyDescent="0.2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7:22" ht="12.75" x14ac:dyDescent="0.2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7:22" ht="12.75" x14ac:dyDescent="0.2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7:22" ht="12.75" x14ac:dyDescent="0.2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7:22" ht="12.75" x14ac:dyDescent="0.2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7:22" ht="12.75" x14ac:dyDescent="0.2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7:22" ht="12.75" x14ac:dyDescent="0.2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7:22" ht="12.75" x14ac:dyDescent="0.2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7:22" ht="12.75" x14ac:dyDescent="0.2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7:22" ht="12.75" x14ac:dyDescent="0.2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7:22" ht="12.75" x14ac:dyDescent="0.2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7:22" ht="12.75" x14ac:dyDescent="0.2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7:22" ht="12.75" x14ac:dyDescent="0.2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7:22" ht="12.75" x14ac:dyDescent="0.2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7:22" ht="12.75" x14ac:dyDescent="0.2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7:22" ht="12.75" x14ac:dyDescent="0.2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7:22" ht="12.75" x14ac:dyDescent="0.2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7:22" ht="12.75" x14ac:dyDescent="0.2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7:22" ht="12.75" x14ac:dyDescent="0.2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7:22" ht="12.75" x14ac:dyDescent="0.2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7:22" ht="12.75" x14ac:dyDescent="0.2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7:22" ht="12.75" x14ac:dyDescent="0.2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7:22" ht="12.75" x14ac:dyDescent="0.2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7:22" ht="12.75" x14ac:dyDescent="0.2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7:22" ht="12.75" x14ac:dyDescent="0.2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7:22" ht="12.75" x14ac:dyDescent="0.2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7:22" ht="12.75" x14ac:dyDescent="0.2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7:22" ht="12.75" x14ac:dyDescent="0.2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7:22" ht="12.75" x14ac:dyDescent="0.2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7:22" ht="12.75" x14ac:dyDescent="0.2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7:22" ht="12.75" x14ac:dyDescent="0.2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7:22" ht="12.75" x14ac:dyDescent="0.2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7:22" ht="12.75" x14ac:dyDescent="0.2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7:22" ht="12.75" x14ac:dyDescent="0.2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7:22" ht="12.75" x14ac:dyDescent="0.2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7:22" ht="12.75" x14ac:dyDescent="0.2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7:22" ht="12.75" x14ac:dyDescent="0.2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7:22" ht="12.75" x14ac:dyDescent="0.2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7:22" ht="12.75" x14ac:dyDescent="0.2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7:22" ht="12.75" x14ac:dyDescent="0.2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7:22" ht="12.75" x14ac:dyDescent="0.2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7:22" ht="12.75" x14ac:dyDescent="0.2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7:22" ht="12.75" x14ac:dyDescent="0.2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7:22" ht="12.75" x14ac:dyDescent="0.2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7:22" ht="12.75" x14ac:dyDescent="0.2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7:22" ht="12.75" x14ac:dyDescent="0.2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7:22" ht="12.75" x14ac:dyDescent="0.2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7:22" ht="12.75" x14ac:dyDescent="0.2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7:22" ht="12.75" x14ac:dyDescent="0.2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7:22" ht="12.75" x14ac:dyDescent="0.2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7:22" ht="12.75" x14ac:dyDescent="0.2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7:22" ht="12.75" x14ac:dyDescent="0.2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7:22" ht="12.75" x14ac:dyDescent="0.2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7:22" ht="12.75" x14ac:dyDescent="0.2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7:22" ht="12.75" x14ac:dyDescent="0.2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7:22" ht="12.75" x14ac:dyDescent="0.2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7:22" ht="12.75" x14ac:dyDescent="0.2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7:22" ht="12.75" x14ac:dyDescent="0.2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7:22" ht="12.75" x14ac:dyDescent="0.2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7:22" ht="12.75" x14ac:dyDescent="0.2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7:22" ht="12.75" x14ac:dyDescent="0.2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7:22" ht="12.75" x14ac:dyDescent="0.2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7:22" ht="12.75" x14ac:dyDescent="0.2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7:22" ht="12.75" x14ac:dyDescent="0.2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7:22" ht="12.75" x14ac:dyDescent="0.2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7:22" ht="12.75" x14ac:dyDescent="0.2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7:22" ht="12.75" x14ac:dyDescent="0.2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7:22" ht="12.75" x14ac:dyDescent="0.2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7:22" ht="12.75" x14ac:dyDescent="0.2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7:22" ht="12.75" x14ac:dyDescent="0.2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7:22" ht="12.75" x14ac:dyDescent="0.2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7:22" ht="12.75" x14ac:dyDescent="0.2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7:22" ht="12.75" x14ac:dyDescent="0.2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7:22" ht="12.75" x14ac:dyDescent="0.2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7:22" ht="12.75" x14ac:dyDescent="0.2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7:22" ht="12.75" x14ac:dyDescent="0.2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7:22" ht="12.75" x14ac:dyDescent="0.2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7:22" ht="12.75" x14ac:dyDescent="0.2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7:22" ht="12.75" x14ac:dyDescent="0.2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7:22" ht="12.75" x14ac:dyDescent="0.2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7:22" ht="12.75" x14ac:dyDescent="0.2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7:22" ht="12.75" x14ac:dyDescent="0.2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7:22" ht="12.75" x14ac:dyDescent="0.2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7:22" ht="12.75" x14ac:dyDescent="0.2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7:22" ht="12.75" x14ac:dyDescent="0.2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7:22" ht="12.75" x14ac:dyDescent="0.2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7:22" ht="12.75" x14ac:dyDescent="0.2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7:22" ht="12.75" x14ac:dyDescent="0.2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7:22" ht="12.75" x14ac:dyDescent="0.2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7:22" ht="12.75" x14ac:dyDescent="0.2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7:22" ht="12.75" x14ac:dyDescent="0.2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7:22" ht="12.75" x14ac:dyDescent="0.2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7:22" ht="12.75" x14ac:dyDescent="0.2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7:22" ht="12.75" x14ac:dyDescent="0.2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7:22" ht="12.75" x14ac:dyDescent="0.2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7:22" ht="12.75" x14ac:dyDescent="0.2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7:22" ht="12.75" x14ac:dyDescent="0.2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7:22" ht="12.75" x14ac:dyDescent="0.2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7:22" ht="12.75" x14ac:dyDescent="0.2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7:22" ht="12.75" x14ac:dyDescent="0.2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7:22" ht="12.75" x14ac:dyDescent="0.2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7:22" ht="12.75" x14ac:dyDescent="0.2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7:22" ht="12.75" x14ac:dyDescent="0.2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7:22" ht="12.75" x14ac:dyDescent="0.2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7:22" ht="12.75" x14ac:dyDescent="0.2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7:22" ht="12.75" x14ac:dyDescent="0.2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7:22" ht="12.75" x14ac:dyDescent="0.2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7:22" ht="12.75" x14ac:dyDescent="0.2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7:22" ht="12.75" x14ac:dyDescent="0.2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7:22" ht="12.75" x14ac:dyDescent="0.2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7:22" ht="12.75" x14ac:dyDescent="0.2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7:22" ht="12.75" x14ac:dyDescent="0.2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7:22" ht="12.75" x14ac:dyDescent="0.2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7:22" ht="12.75" x14ac:dyDescent="0.2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7:22" ht="12.75" x14ac:dyDescent="0.2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7:22" ht="12.75" x14ac:dyDescent="0.2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7:22" ht="12.75" x14ac:dyDescent="0.2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7:22" ht="12.75" x14ac:dyDescent="0.2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7:22" ht="12.75" x14ac:dyDescent="0.2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7:22" ht="12.75" x14ac:dyDescent="0.2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7:22" ht="12.75" x14ac:dyDescent="0.2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7:22" ht="12.75" x14ac:dyDescent="0.2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7:22" ht="12.75" x14ac:dyDescent="0.2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7:22" ht="12.75" x14ac:dyDescent="0.2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7:22" ht="12.75" x14ac:dyDescent="0.2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7:22" ht="12.75" x14ac:dyDescent="0.2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7:22" ht="12.75" x14ac:dyDescent="0.2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7:22" ht="12.75" x14ac:dyDescent="0.2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7:22" ht="12.75" x14ac:dyDescent="0.2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7:22" ht="12.75" x14ac:dyDescent="0.2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7:22" ht="12.75" x14ac:dyDescent="0.2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7:22" ht="12.75" x14ac:dyDescent="0.2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7:22" ht="12.75" x14ac:dyDescent="0.2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7:22" ht="12.75" x14ac:dyDescent="0.2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7:22" ht="12.75" x14ac:dyDescent="0.2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7:22" ht="12.75" x14ac:dyDescent="0.2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7:22" ht="12.75" x14ac:dyDescent="0.2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7:22" ht="12.75" x14ac:dyDescent="0.2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7:22" ht="12.75" x14ac:dyDescent="0.2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7:22" ht="12.75" x14ac:dyDescent="0.2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7:22" ht="12.75" x14ac:dyDescent="0.2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7:22" ht="12.75" x14ac:dyDescent="0.2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7:22" ht="12.75" x14ac:dyDescent="0.2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7:22" ht="12.75" x14ac:dyDescent="0.2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7:22" ht="12.75" x14ac:dyDescent="0.2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7:22" ht="12.75" x14ac:dyDescent="0.2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7:22" ht="12.75" x14ac:dyDescent="0.2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7:22" ht="12.75" x14ac:dyDescent="0.2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7:22" ht="12.75" x14ac:dyDescent="0.2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7:22" ht="12.75" x14ac:dyDescent="0.2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7:22" ht="12.75" x14ac:dyDescent="0.2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7:22" ht="12.75" x14ac:dyDescent="0.2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7:22" ht="12.75" x14ac:dyDescent="0.2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7:22" ht="12.75" x14ac:dyDescent="0.2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7:22" ht="12.75" x14ac:dyDescent="0.2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7:22" ht="12.75" x14ac:dyDescent="0.2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7:22" ht="12.75" x14ac:dyDescent="0.2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7:22" ht="12.75" x14ac:dyDescent="0.2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7:22" ht="12.75" x14ac:dyDescent="0.2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7:22" ht="12.75" x14ac:dyDescent="0.2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7:22" ht="12.75" x14ac:dyDescent="0.2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7:22" ht="12.75" x14ac:dyDescent="0.2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7:22" ht="12.75" x14ac:dyDescent="0.2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7:22" ht="12.75" x14ac:dyDescent="0.2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7:22" ht="12.75" x14ac:dyDescent="0.2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7:22" ht="12.75" x14ac:dyDescent="0.2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7:22" ht="12.75" x14ac:dyDescent="0.2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7:22" ht="12.75" x14ac:dyDescent="0.2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7:22" ht="12.75" x14ac:dyDescent="0.2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7:22" ht="12.75" x14ac:dyDescent="0.2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7:22" ht="12.75" x14ac:dyDescent="0.2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7:22" ht="12.75" x14ac:dyDescent="0.2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7:22" ht="12.75" x14ac:dyDescent="0.2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7:22" ht="12.75" x14ac:dyDescent="0.2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7:22" ht="12.75" x14ac:dyDescent="0.2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7:22" ht="12.75" x14ac:dyDescent="0.2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7:22" ht="12.75" x14ac:dyDescent="0.2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7:22" ht="12.75" x14ac:dyDescent="0.2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7:22" ht="12.75" x14ac:dyDescent="0.2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7:22" ht="12.75" x14ac:dyDescent="0.2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7:22" ht="12.75" x14ac:dyDescent="0.2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7:22" ht="12.75" x14ac:dyDescent="0.2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7:22" ht="12.75" x14ac:dyDescent="0.2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7:22" ht="12.75" x14ac:dyDescent="0.2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7:22" ht="12.75" x14ac:dyDescent="0.2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7:22" ht="12.75" x14ac:dyDescent="0.2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7:22" ht="12.75" x14ac:dyDescent="0.2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7:22" ht="12.75" x14ac:dyDescent="0.2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7:22" ht="12.75" x14ac:dyDescent="0.2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7:22" ht="12.75" x14ac:dyDescent="0.2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7:22" ht="12.75" x14ac:dyDescent="0.2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7:22" ht="12.75" x14ac:dyDescent="0.2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7:22" ht="12.75" x14ac:dyDescent="0.2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7:22" ht="12.75" x14ac:dyDescent="0.2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7:22" ht="12.75" x14ac:dyDescent="0.2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7:22" ht="12.75" x14ac:dyDescent="0.2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7:22" ht="12.75" x14ac:dyDescent="0.2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7:22" ht="12.75" x14ac:dyDescent="0.2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7:22" ht="12.75" x14ac:dyDescent="0.2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7:22" ht="12.75" x14ac:dyDescent="0.2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7:22" ht="12.75" x14ac:dyDescent="0.2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7:22" ht="12.75" x14ac:dyDescent="0.2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7:22" ht="12.75" x14ac:dyDescent="0.2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7:22" ht="12.75" x14ac:dyDescent="0.2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7:22" ht="12.75" x14ac:dyDescent="0.2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7:22" ht="12.75" x14ac:dyDescent="0.2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7:22" ht="12.75" x14ac:dyDescent="0.2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7:22" ht="12.75" x14ac:dyDescent="0.2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7:22" ht="12.75" x14ac:dyDescent="0.2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7:22" ht="12.75" x14ac:dyDescent="0.2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7:22" ht="12.75" x14ac:dyDescent="0.2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7:22" ht="12.75" x14ac:dyDescent="0.2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7:22" ht="12.75" x14ac:dyDescent="0.2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7:22" ht="12.75" x14ac:dyDescent="0.2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7:22" ht="12.75" x14ac:dyDescent="0.2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7:22" ht="12.75" x14ac:dyDescent="0.2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7:22" ht="12.75" x14ac:dyDescent="0.2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7:22" ht="12.75" x14ac:dyDescent="0.2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7:22" ht="12.75" x14ac:dyDescent="0.2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7:22" ht="12.75" x14ac:dyDescent="0.2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7:22" ht="12.75" x14ac:dyDescent="0.2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7:22" ht="12.75" x14ac:dyDescent="0.2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7:22" ht="12.75" x14ac:dyDescent="0.2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7:22" ht="12.75" x14ac:dyDescent="0.2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7:22" ht="12.75" x14ac:dyDescent="0.2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7:22" ht="12.75" x14ac:dyDescent="0.2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7:22" ht="12.75" x14ac:dyDescent="0.2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7:22" ht="12.75" x14ac:dyDescent="0.2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7:22" ht="12.75" x14ac:dyDescent="0.2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7:22" ht="12.75" x14ac:dyDescent="0.2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7:22" ht="12.75" x14ac:dyDescent="0.2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7:22" ht="12.75" x14ac:dyDescent="0.2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7:22" ht="12.75" x14ac:dyDescent="0.2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7:22" ht="12.75" x14ac:dyDescent="0.2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7:22" ht="12.75" x14ac:dyDescent="0.2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7:22" ht="12.75" x14ac:dyDescent="0.2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7:22" ht="12.75" x14ac:dyDescent="0.2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7:22" ht="12.75" x14ac:dyDescent="0.2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7:22" ht="12.75" x14ac:dyDescent="0.2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7:22" ht="12.75" x14ac:dyDescent="0.2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7:22" ht="12.75" x14ac:dyDescent="0.2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7:22" ht="12.75" x14ac:dyDescent="0.2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7:22" ht="12.75" x14ac:dyDescent="0.2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7:22" ht="12.75" x14ac:dyDescent="0.2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7:22" ht="12.75" x14ac:dyDescent="0.2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7:22" ht="12.75" x14ac:dyDescent="0.2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7:22" ht="12.75" x14ac:dyDescent="0.2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7:22" ht="12.75" x14ac:dyDescent="0.2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7:22" ht="12.75" x14ac:dyDescent="0.2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7:22" ht="12.75" x14ac:dyDescent="0.2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7:22" ht="12.75" x14ac:dyDescent="0.2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7:22" ht="12.75" x14ac:dyDescent="0.2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7:22" ht="12.75" x14ac:dyDescent="0.2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7:22" ht="12.75" x14ac:dyDescent="0.2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7:22" ht="12.75" x14ac:dyDescent="0.2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7:22" ht="12.75" x14ac:dyDescent="0.2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7:22" ht="12.75" x14ac:dyDescent="0.2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7:22" ht="12.75" x14ac:dyDescent="0.2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7:22" ht="12.75" x14ac:dyDescent="0.2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7:22" ht="12.75" x14ac:dyDescent="0.2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7:22" ht="12.75" x14ac:dyDescent="0.2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7:22" ht="12.75" x14ac:dyDescent="0.2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7:22" ht="12.75" x14ac:dyDescent="0.2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7:22" ht="12.75" x14ac:dyDescent="0.2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7:22" ht="12.75" x14ac:dyDescent="0.2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7:22" ht="12.75" x14ac:dyDescent="0.2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7:22" ht="12.75" x14ac:dyDescent="0.2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7:22" ht="12.75" x14ac:dyDescent="0.2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7:22" ht="12.75" x14ac:dyDescent="0.2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7:22" ht="12.75" x14ac:dyDescent="0.2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7:22" ht="12.75" x14ac:dyDescent="0.2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7:22" ht="12.75" x14ac:dyDescent="0.2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7:22" ht="12.75" x14ac:dyDescent="0.2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7:22" ht="12.75" x14ac:dyDescent="0.2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7:22" ht="12.75" x14ac:dyDescent="0.2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7:22" ht="12.75" x14ac:dyDescent="0.2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7:22" ht="12.75" x14ac:dyDescent="0.2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7:22" ht="12.75" x14ac:dyDescent="0.2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7:22" ht="12.75" x14ac:dyDescent="0.2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7:22" ht="12.75" x14ac:dyDescent="0.2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7:22" ht="12.75" x14ac:dyDescent="0.2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7:22" ht="12.75" x14ac:dyDescent="0.2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7:22" ht="12.75" x14ac:dyDescent="0.2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7:22" ht="12.75" x14ac:dyDescent="0.2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7:22" ht="12.75" x14ac:dyDescent="0.2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7:22" ht="12.75" x14ac:dyDescent="0.2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7:22" ht="12.75" x14ac:dyDescent="0.2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7:22" ht="12.75" x14ac:dyDescent="0.2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7:22" ht="12.75" x14ac:dyDescent="0.2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7:22" ht="12.75" x14ac:dyDescent="0.2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7:22" ht="12.75" x14ac:dyDescent="0.2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7:22" ht="12.75" x14ac:dyDescent="0.2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7:22" ht="12.75" x14ac:dyDescent="0.2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7:22" ht="12.75" x14ac:dyDescent="0.2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7:22" ht="12.75" x14ac:dyDescent="0.2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7:22" ht="12.75" x14ac:dyDescent="0.2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7:22" ht="12.75" x14ac:dyDescent="0.2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7:22" ht="12.75" x14ac:dyDescent="0.2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7:22" ht="12.75" x14ac:dyDescent="0.2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7:22" ht="12.75" x14ac:dyDescent="0.2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7:22" ht="12.75" x14ac:dyDescent="0.2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7:22" ht="12.75" x14ac:dyDescent="0.2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7:22" ht="12.75" x14ac:dyDescent="0.2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7:22" ht="12.75" x14ac:dyDescent="0.2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7:22" ht="12.75" x14ac:dyDescent="0.2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7:22" ht="12.75" x14ac:dyDescent="0.2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7:22" ht="12.75" x14ac:dyDescent="0.2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7:22" ht="12.75" x14ac:dyDescent="0.2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7:22" ht="12.75" x14ac:dyDescent="0.2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7:22" ht="12.75" x14ac:dyDescent="0.2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7:22" ht="12.75" x14ac:dyDescent="0.2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7:22" ht="12.75" x14ac:dyDescent="0.2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7:22" ht="12.75" x14ac:dyDescent="0.2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7:22" ht="12.75" x14ac:dyDescent="0.2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7:22" ht="12.75" x14ac:dyDescent="0.2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7:22" ht="12.75" x14ac:dyDescent="0.2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7:22" ht="12.75" x14ac:dyDescent="0.2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7:22" ht="12.75" x14ac:dyDescent="0.2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7:22" ht="12.75" x14ac:dyDescent="0.2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7:22" ht="12.75" x14ac:dyDescent="0.2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7:22" ht="12.75" x14ac:dyDescent="0.2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7:22" ht="12.75" x14ac:dyDescent="0.2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7:22" ht="12.75" x14ac:dyDescent="0.2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7:22" ht="12.75" x14ac:dyDescent="0.2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7:22" ht="12.75" x14ac:dyDescent="0.2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7:22" ht="12.75" x14ac:dyDescent="0.2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7:22" ht="12.75" x14ac:dyDescent="0.2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7:22" ht="12.75" x14ac:dyDescent="0.2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7:22" ht="12.75" x14ac:dyDescent="0.2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7:22" ht="12.75" x14ac:dyDescent="0.2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7:22" ht="12.75" x14ac:dyDescent="0.2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7:22" ht="12.75" x14ac:dyDescent="0.2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7:22" ht="12.75" x14ac:dyDescent="0.2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7:22" ht="12.75" x14ac:dyDescent="0.2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7:22" ht="12.75" x14ac:dyDescent="0.2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7:22" ht="12.75" x14ac:dyDescent="0.2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7:22" ht="12.75" x14ac:dyDescent="0.2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7:22" ht="12.75" x14ac:dyDescent="0.2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7:22" ht="12.75" x14ac:dyDescent="0.2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7:22" ht="12.75" x14ac:dyDescent="0.2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7:22" ht="12.75" x14ac:dyDescent="0.2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7:22" ht="12.75" x14ac:dyDescent="0.2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7:22" ht="12.75" x14ac:dyDescent="0.2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7:22" ht="12.75" x14ac:dyDescent="0.2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7:22" ht="12.75" x14ac:dyDescent="0.2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7:22" ht="12.75" x14ac:dyDescent="0.2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7:22" ht="12.75" x14ac:dyDescent="0.2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7:22" ht="12.75" x14ac:dyDescent="0.2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7:22" ht="12.75" x14ac:dyDescent="0.2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7:22" ht="12.75" x14ac:dyDescent="0.2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7:22" ht="12.75" x14ac:dyDescent="0.2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7:22" ht="12.75" x14ac:dyDescent="0.2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7:22" ht="12.75" x14ac:dyDescent="0.2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7:22" ht="12.75" x14ac:dyDescent="0.2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7:22" ht="12.75" x14ac:dyDescent="0.2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7:22" ht="12.75" x14ac:dyDescent="0.2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7:22" ht="12.75" x14ac:dyDescent="0.2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7:22" ht="12.75" x14ac:dyDescent="0.2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7:22" ht="12.75" x14ac:dyDescent="0.2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7:22" ht="12.75" x14ac:dyDescent="0.2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7:22" ht="12.75" x14ac:dyDescent="0.2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7:22" ht="12.75" x14ac:dyDescent="0.2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7:22" ht="12.75" x14ac:dyDescent="0.2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7:22" ht="12.75" x14ac:dyDescent="0.2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7:22" ht="12.75" x14ac:dyDescent="0.2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7:22" ht="12.75" x14ac:dyDescent="0.2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7:22" ht="12.75" x14ac:dyDescent="0.2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7:22" ht="12.75" x14ac:dyDescent="0.2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7:22" ht="12.75" x14ac:dyDescent="0.2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7:22" ht="12.75" x14ac:dyDescent="0.2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7:22" ht="12.75" x14ac:dyDescent="0.2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7:22" ht="12.75" x14ac:dyDescent="0.2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7:22" ht="12.75" x14ac:dyDescent="0.2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7:22" ht="12.75" x14ac:dyDescent="0.2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7:22" ht="12.75" x14ac:dyDescent="0.2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7:22" ht="12.75" x14ac:dyDescent="0.2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7:22" ht="12.75" x14ac:dyDescent="0.2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7:22" ht="12.75" x14ac:dyDescent="0.2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7:22" ht="12.75" x14ac:dyDescent="0.2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7:22" ht="12.75" x14ac:dyDescent="0.2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7:22" ht="12.75" x14ac:dyDescent="0.2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7:22" ht="12.75" x14ac:dyDescent="0.2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7:22" ht="12.75" x14ac:dyDescent="0.2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7:22" ht="12.75" x14ac:dyDescent="0.2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7:22" ht="12.75" x14ac:dyDescent="0.2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7:22" ht="12.75" x14ac:dyDescent="0.2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7:22" ht="12.75" x14ac:dyDescent="0.2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7:22" ht="12.75" x14ac:dyDescent="0.2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7:22" ht="12.75" x14ac:dyDescent="0.2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7:22" ht="12.75" x14ac:dyDescent="0.2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7:22" ht="12.75" x14ac:dyDescent="0.2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7:22" ht="12.75" x14ac:dyDescent="0.2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7:22" ht="12.75" x14ac:dyDescent="0.2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7:22" ht="12.75" x14ac:dyDescent="0.2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7:22" ht="12.75" x14ac:dyDescent="0.2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7:22" ht="12.75" x14ac:dyDescent="0.2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7:22" ht="12.75" x14ac:dyDescent="0.2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7:22" ht="12.75" x14ac:dyDescent="0.2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7:22" ht="12.75" x14ac:dyDescent="0.2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7:22" ht="12.75" x14ac:dyDescent="0.2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7:22" ht="12.75" x14ac:dyDescent="0.2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7:22" ht="12.75" x14ac:dyDescent="0.2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7:22" ht="12.75" x14ac:dyDescent="0.2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7:22" ht="12.75" x14ac:dyDescent="0.2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7:22" ht="12.75" x14ac:dyDescent="0.2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7:22" ht="12.75" x14ac:dyDescent="0.2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7:22" ht="12.75" x14ac:dyDescent="0.2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7:22" ht="12.75" x14ac:dyDescent="0.2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7:22" ht="12.75" x14ac:dyDescent="0.2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7:22" ht="12.75" x14ac:dyDescent="0.2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7:22" ht="12.75" x14ac:dyDescent="0.2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7:22" ht="12.75" x14ac:dyDescent="0.2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7:22" ht="12.75" x14ac:dyDescent="0.2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7:22" ht="12.75" x14ac:dyDescent="0.2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7:22" ht="12.75" x14ac:dyDescent="0.2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7:22" ht="12.75" x14ac:dyDescent="0.2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7:22" ht="12.75" x14ac:dyDescent="0.2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7:22" ht="12.75" x14ac:dyDescent="0.2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7:22" ht="12.75" x14ac:dyDescent="0.2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7:22" ht="12.75" x14ac:dyDescent="0.2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7:22" ht="12.75" x14ac:dyDescent="0.2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7:22" ht="12.75" x14ac:dyDescent="0.2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7:22" ht="12.75" x14ac:dyDescent="0.2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7:22" ht="12.75" x14ac:dyDescent="0.2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7:22" ht="12.75" x14ac:dyDescent="0.2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7:22" ht="12.75" x14ac:dyDescent="0.2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7:22" ht="12.75" x14ac:dyDescent="0.2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7:22" ht="12.75" x14ac:dyDescent="0.2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7:22" ht="12.75" x14ac:dyDescent="0.2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7:22" ht="12.75" x14ac:dyDescent="0.2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7:22" ht="12.75" x14ac:dyDescent="0.2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7:22" ht="12.75" x14ac:dyDescent="0.2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7:22" ht="12.75" x14ac:dyDescent="0.2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7:22" ht="12.75" x14ac:dyDescent="0.2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7:22" ht="12.75" x14ac:dyDescent="0.2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7:22" ht="12.75" x14ac:dyDescent="0.2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7:22" ht="12.75" x14ac:dyDescent="0.2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7:22" ht="12.75" x14ac:dyDescent="0.2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7:22" ht="12.75" x14ac:dyDescent="0.2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7:22" ht="12.75" x14ac:dyDescent="0.2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7:22" ht="12.75" x14ac:dyDescent="0.2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7:22" ht="12.75" x14ac:dyDescent="0.2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7:22" ht="12.75" x14ac:dyDescent="0.2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7:22" ht="12.75" x14ac:dyDescent="0.2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7:22" ht="12.75" x14ac:dyDescent="0.2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7:22" ht="12.75" x14ac:dyDescent="0.2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7:22" ht="12.75" x14ac:dyDescent="0.2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7:22" ht="12.75" x14ac:dyDescent="0.2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7:22" ht="12.75" x14ac:dyDescent="0.2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7:22" ht="12.75" x14ac:dyDescent="0.2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7:22" ht="12.75" x14ac:dyDescent="0.2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7:22" ht="12.75" x14ac:dyDescent="0.2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7:22" ht="12.75" x14ac:dyDescent="0.2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7:22" ht="12.75" x14ac:dyDescent="0.2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7:22" ht="12.75" x14ac:dyDescent="0.2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7:22" ht="12.75" x14ac:dyDescent="0.2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7:22" ht="12.75" x14ac:dyDescent="0.2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7:22" ht="12.75" x14ac:dyDescent="0.2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7:22" ht="12.75" x14ac:dyDescent="0.2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7:22" ht="12.75" x14ac:dyDescent="0.2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7:22" ht="12.75" x14ac:dyDescent="0.2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7:22" ht="12.75" x14ac:dyDescent="0.2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7:22" ht="12.75" x14ac:dyDescent="0.2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7:22" ht="12.75" x14ac:dyDescent="0.2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7:22" ht="12.75" x14ac:dyDescent="0.2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7:22" ht="12.75" x14ac:dyDescent="0.2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7:22" ht="12.75" x14ac:dyDescent="0.2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7:22" ht="12.75" x14ac:dyDescent="0.2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7:22" ht="12.75" x14ac:dyDescent="0.2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7:22" ht="12.75" x14ac:dyDescent="0.2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7:22" ht="12.75" x14ac:dyDescent="0.2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7:22" ht="12.75" x14ac:dyDescent="0.2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7:22" ht="12.75" x14ac:dyDescent="0.2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7:22" ht="12.75" x14ac:dyDescent="0.2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7:22" ht="12.75" x14ac:dyDescent="0.2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7:22" ht="12.75" x14ac:dyDescent="0.2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7:22" ht="12.75" x14ac:dyDescent="0.2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7:22" ht="12.75" x14ac:dyDescent="0.2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7:22" ht="12.75" x14ac:dyDescent="0.2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7:22" ht="12.75" x14ac:dyDescent="0.2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7:22" ht="12.75" x14ac:dyDescent="0.2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7:22" ht="12.75" x14ac:dyDescent="0.2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7:22" ht="12.75" x14ac:dyDescent="0.2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7:22" ht="12.75" x14ac:dyDescent="0.2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7:22" ht="12.75" x14ac:dyDescent="0.2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7:22" ht="12.75" x14ac:dyDescent="0.2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7:22" ht="12.75" x14ac:dyDescent="0.2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7:22" ht="12.75" x14ac:dyDescent="0.2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7:22" ht="12.75" x14ac:dyDescent="0.2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7:22" ht="12.75" x14ac:dyDescent="0.2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7:22" ht="12.75" x14ac:dyDescent="0.2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7:22" ht="12.75" x14ac:dyDescent="0.2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7:22" ht="12.75" x14ac:dyDescent="0.2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7:22" ht="12.75" x14ac:dyDescent="0.2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7:22" ht="12.75" x14ac:dyDescent="0.2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7:22" ht="12.75" x14ac:dyDescent="0.2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7:22" ht="12.75" x14ac:dyDescent="0.2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7:22" ht="12.75" x14ac:dyDescent="0.2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7:22" ht="12.75" x14ac:dyDescent="0.2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7:22" ht="12.75" x14ac:dyDescent="0.2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7:22" ht="12.75" x14ac:dyDescent="0.2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7:22" ht="12.75" x14ac:dyDescent="0.2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7:22" ht="12.75" x14ac:dyDescent="0.2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 spans="7:22" ht="12.75" x14ac:dyDescent="0.2"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  <row r="1002" spans="7:22" ht="12.75" x14ac:dyDescent="0.2"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workbookViewId="0"/>
  </sheetViews>
  <sheetFormatPr defaultColWidth="12.5703125" defaultRowHeight="15.75" customHeight="1" x14ac:dyDescent="0.2"/>
  <cols>
    <col min="1" max="1" width="5" customWidth="1"/>
    <col min="2" max="2" width="10.140625" customWidth="1"/>
    <col min="3" max="3" width="7.28515625" customWidth="1"/>
    <col min="4" max="4" width="8.42578125" customWidth="1"/>
    <col min="5" max="5" width="7.140625" customWidth="1"/>
    <col min="6" max="6" width="32.42578125" customWidth="1"/>
    <col min="7" max="7" width="5.5703125" customWidth="1"/>
    <col min="8" max="8" width="5.7109375" customWidth="1"/>
    <col min="9" max="9" width="5.85546875" customWidth="1"/>
    <col min="10" max="10" width="6.28515625" customWidth="1"/>
    <col min="11" max="11" width="5.7109375" customWidth="1"/>
    <col min="12" max="13" width="6" customWidth="1"/>
    <col min="14" max="14" width="5.5703125" customWidth="1"/>
    <col min="15" max="15" width="24.85546875" customWidth="1"/>
    <col min="16" max="16" width="19.5703125" customWidth="1"/>
    <col min="17" max="17" width="23.42578125" customWidth="1"/>
    <col min="18" max="18" width="17.5703125" customWidth="1"/>
    <col min="19" max="19" width="6.28515625" customWidth="1"/>
    <col min="20" max="22" width="10.7109375" customWidth="1"/>
  </cols>
  <sheetData>
    <row r="1" spans="1:26" ht="12.75" x14ac:dyDescent="0.2">
      <c r="A1" s="15" t="s">
        <v>40</v>
      </c>
      <c r="B1" s="16"/>
      <c r="C1" s="16"/>
      <c r="D1" s="16"/>
      <c r="E1" s="16"/>
      <c r="F1" s="16"/>
      <c r="G1" s="17"/>
      <c r="H1" s="17"/>
      <c r="I1" s="17"/>
      <c r="J1" s="17"/>
      <c r="K1" s="17"/>
      <c r="L1" s="17"/>
      <c r="M1" s="17"/>
      <c r="N1" s="17"/>
      <c r="O1" s="17"/>
      <c r="P1" s="6"/>
      <c r="Q1" s="6"/>
      <c r="R1" s="17"/>
      <c r="S1" s="17"/>
      <c r="T1" s="6"/>
      <c r="U1" s="6"/>
      <c r="V1" s="6"/>
    </row>
    <row r="2" spans="1:26" ht="39.75" customHeight="1" x14ac:dyDescent="0.2">
      <c r="A2" s="21" t="s">
        <v>59</v>
      </c>
      <c r="B2" s="22"/>
      <c r="C2" s="22"/>
      <c r="D2" s="22"/>
      <c r="E2" s="22"/>
      <c r="F2" s="22"/>
      <c r="G2" s="17"/>
      <c r="H2" s="17"/>
      <c r="I2" s="17"/>
      <c r="J2" s="17"/>
      <c r="K2" s="17"/>
      <c r="L2" s="17"/>
      <c r="M2" s="17"/>
      <c r="N2" s="17"/>
      <c r="O2" s="17"/>
      <c r="P2" s="6"/>
      <c r="Q2" s="6"/>
      <c r="R2" s="17"/>
      <c r="S2" s="17"/>
      <c r="T2" s="6"/>
      <c r="U2" s="6"/>
      <c r="V2" s="6"/>
    </row>
    <row r="3" spans="1:26" ht="114.75" x14ac:dyDescent="0.2">
      <c r="A3" s="2" t="s">
        <v>42</v>
      </c>
      <c r="B3" s="2" t="s">
        <v>3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2" t="s">
        <v>51</v>
      </c>
      <c r="S3" s="18" t="s">
        <v>52</v>
      </c>
      <c r="T3" s="3"/>
      <c r="U3" s="3"/>
      <c r="V3" s="3"/>
      <c r="W3" s="4"/>
      <c r="X3" s="4"/>
      <c r="Y3" s="4"/>
      <c r="Z3" s="4"/>
    </row>
    <row r="4" spans="1:26" ht="89.25" x14ac:dyDescent="0.2">
      <c r="A4" s="19">
        <v>1</v>
      </c>
      <c r="B4" s="19" t="s">
        <v>53</v>
      </c>
      <c r="C4" s="19">
        <f>D4+E4</f>
        <v>3</v>
      </c>
      <c r="D4" s="19">
        <f>SUM(G4:N4)</f>
        <v>2</v>
      </c>
      <c r="E4" s="19">
        <v>1</v>
      </c>
      <c r="F4" s="19" t="s">
        <v>60</v>
      </c>
      <c r="G4" s="19">
        <v>0.5</v>
      </c>
      <c r="H4" s="19">
        <v>0.5</v>
      </c>
      <c r="I4" s="19"/>
      <c r="J4" s="19"/>
      <c r="K4" s="19"/>
      <c r="L4" s="19">
        <v>0.5</v>
      </c>
      <c r="M4" s="19">
        <v>0.5</v>
      </c>
      <c r="N4" s="19">
        <v>0</v>
      </c>
      <c r="O4" s="19" t="s">
        <v>61</v>
      </c>
      <c r="P4" s="19"/>
      <c r="Q4" s="19" t="s">
        <v>62</v>
      </c>
      <c r="R4" s="19" t="s">
        <v>63</v>
      </c>
      <c r="S4" s="19">
        <v>8</v>
      </c>
      <c r="T4" s="6"/>
      <c r="U4" s="6"/>
      <c r="V4" s="19"/>
      <c r="W4" s="20"/>
      <c r="X4" s="20"/>
      <c r="Y4" s="20"/>
      <c r="Z4" s="20"/>
    </row>
    <row r="5" spans="1:26" ht="12.75" x14ac:dyDescent="0.2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6" ht="12.75" x14ac:dyDescent="0.2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ht="12.75" x14ac:dyDescent="0.2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ht="12.75" x14ac:dyDescent="0.2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2.75" x14ac:dyDescent="0.2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 ht="12.75" x14ac:dyDescent="0.2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 ht="12.75" x14ac:dyDescent="0.2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6" ht="12.75" x14ac:dyDescent="0.2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ht="12.75" x14ac:dyDescent="0.2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ht="12.75" x14ac:dyDescent="0.2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2.75" x14ac:dyDescent="0.2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6" ht="12.75" x14ac:dyDescent="0.2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7:22" ht="12.75" x14ac:dyDescent="0.2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7:22" ht="12.75" x14ac:dyDescent="0.2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7:22" ht="12.75" x14ac:dyDescent="0.2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7:22" ht="12.75" x14ac:dyDescent="0.2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7:22" ht="12.75" x14ac:dyDescent="0.2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7:22" ht="12.75" x14ac:dyDescent="0.2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7:22" ht="12.75" x14ac:dyDescent="0.2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7:22" ht="12.75" x14ac:dyDescent="0.2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7:22" ht="12.75" x14ac:dyDescent="0.2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7:22" ht="12.75" x14ac:dyDescent="0.2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7:22" ht="12.75" x14ac:dyDescent="0.2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7:22" ht="12.75" x14ac:dyDescent="0.2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7:22" ht="12.75" x14ac:dyDescent="0.2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7:22" ht="12.75" x14ac:dyDescent="0.2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7:22" ht="12.75" x14ac:dyDescent="0.2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7:22" ht="12.75" x14ac:dyDescent="0.2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7:22" ht="12.75" x14ac:dyDescent="0.2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7:22" ht="12.75" x14ac:dyDescent="0.2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7:22" ht="12.75" x14ac:dyDescent="0.2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7:22" ht="12.75" x14ac:dyDescent="0.2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7:22" ht="12.75" x14ac:dyDescent="0.2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7:22" ht="12.75" x14ac:dyDescent="0.2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7:22" ht="12.75" x14ac:dyDescent="0.2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7:22" ht="12.75" x14ac:dyDescent="0.2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7:22" ht="12.75" x14ac:dyDescent="0.2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7:22" ht="12.75" x14ac:dyDescent="0.2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7:22" ht="12.75" x14ac:dyDescent="0.2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7:22" ht="12.75" x14ac:dyDescent="0.2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7:22" ht="12.75" x14ac:dyDescent="0.2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7:22" ht="12.75" x14ac:dyDescent="0.2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7:22" ht="12.75" x14ac:dyDescent="0.2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7:22" ht="12.75" x14ac:dyDescent="0.2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7:22" ht="12.75" x14ac:dyDescent="0.2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7:22" ht="12.75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7:22" ht="12.75" x14ac:dyDescent="0.2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7:22" ht="12.75" x14ac:dyDescent="0.2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7:22" ht="12.75" x14ac:dyDescent="0.2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7:22" ht="12.75" x14ac:dyDescent="0.2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7:22" ht="12.75" x14ac:dyDescent="0.2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7:22" ht="12.75" x14ac:dyDescent="0.2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7:22" ht="12.75" x14ac:dyDescent="0.2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7:22" ht="12.75" x14ac:dyDescent="0.2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7:22" ht="12.75" x14ac:dyDescent="0.2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7:22" ht="12.75" x14ac:dyDescent="0.2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7:22" ht="12.75" x14ac:dyDescent="0.2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7:22" ht="12.75" x14ac:dyDescent="0.2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7:22" ht="12.75" x14ac:dyDescent="0.2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7:22" ht="12.75" x14ac:dyDescent="0.2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7:22" ht="12.75" x14ac:dyDescent="0.2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7:22" ht="12.75" x14ac:dyDescent="0.2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7:22" ht="12.75" x14ac:dyDescent="0.2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7:22" ht="12.75" x14ac:dyDescent="0.2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7:22" ht="12.75" x14ac:dyDescent="0.2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7:22" ht="12.75" x14ac:dyDescent="0.2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7:22" ht="12.75" x14ac:dyDescent="0.2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7:22" ht="12.75" x14ac:dyDescent="0.2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7:22" ht="12.75" x14ac:dyDescent="0.2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7:22" ht="12.75" x14ac:dyDescent="0.2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7:22" ht="12.75" x14ac:dyDescent="0.2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7:22" ht="12.75" x14ac:dyDescent="0.2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7:22" ht="12.75" x14ac:dyDescent="0.2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7:22" ht="12.75" x14ac:dyDescent="0.2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7:22" ht="12.75" x14ac:dyDescent="0.2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7:22" ht="12.75" x14ac:dyDescent="0.2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7:22" ht="12.75" x14ac:dyDescent="0.2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7:22" ht="12.75" x14ac:dyDescent="0.2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7:22" ht="12.75" x14ac:dyDescent="0.2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7:22" ht="12.75" x14ac:dyDescent="0.2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7:22" ht="12.75" x14ac:dyDescent="0.2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7:22" ht="12.75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7:22" ht="12.75" x14ac:dyDescent="0.2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7:22" ht="12.75" x14ac:dyDescent="0.2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7:22" ht="12.75" x14ac:dyDescent="0.2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7:22" ht="12.75" x14ac:dyDescent="0.2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7:22" ht="12.75" x14ac:dyDescent="0.2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7:22" ht="12.75" x14ac:dyDescent="0.2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7:22" ht="12.75" x14ac:dyDescent="0.2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7:22" ht="12.75" x14ac:dyDescent="0.2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7:22" ht="12.75" x14ac:dyDescent="0.2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7:22" ht="12.75" x14ac:dyDescent="0.2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7:22" ht="12.75" x14ac:dyDescent="0.2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7:22" ht="12.75" x14ac:dyDescent="0.2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7:22" ht="12.75" x14ac:dyDescent="0.2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7:22" ht="12.75" x14ac:dyDescent="0.2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7:22" ht="12.75" x14ac:dyDescent="0.2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7:22" ht="12.75" x14ac:dyDescent="0.2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7:22" ht="12.75" x14ac:dyDescent="0.2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7:22" ht="12.75" x14ac:dyDescent="0.2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7:22" ht="12.75" x14ac:dyDescent="0.2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7:22" ht="12.75" x14ac:dyDescent="0.2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7:22" ht="12.75" x14ac:dyDescent="0.2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7:22" ht="12.75" x14ac:dyDescent="0.2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7:22" ht="12.75" x14ac:dyDescent="0.2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7:22" ht="12.75" x14ac:dyDescent="0.2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7:22" ht="12.75" x14ac:dyDescent="0.2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7:22" ht="12.75" x14ac:dyDescent="0.2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7:22" ht="12.75" x14ac:dyDescent="0.2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7:22" ht="12.75" x14ac:dyDescent="0.2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7:22" ht="12.75" x14ac:dyDescent="0.2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7:22" ht="12.75" x14ac:dyDescent="0.2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7:22" ht="12.75" x14ac:dyDescent="0.2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7:22" ht="12.75" x14ac:dyDescent="0.2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7:22" ht="12.75" x14ac:dyDescent="0.2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7:22" ht="12.75" x14ac:dyDescent="0.2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7:22" ht="12.75" x14ac:dyDescent="0.2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7:22" ht="12.75" x14ac:dyDescent="0.2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7:22" ht="12.75" x14ac:dyDescent="0.2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7:22" ht="12.75" x14ac:dyDescent="0.2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7:22" ht="12.75" x14ac:dyDescent="0.2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7:22" ht="12.75" x14ac:dyDescent="0.2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7:22" ht="12.75" x14ac:dyDescent="0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7:22" ht="12.75" x14ac:dyDescent="0.2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7:22" ht="12.75" x14ac:dyDescent="0.2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7:22" ht="12.75" x14ac:dyDescent="0.2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7:22" ht="12.75" x14ac:dyDescent="0.2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7:22" ht="12.75" x14ac:dyDescent="0.2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7:22" ht="12.75" x14ac:dyDescent="0.2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7:22" ht="12.75" x14ac:dyDescent="0.2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7:22" ht="12.75" x14ac:dyDescent="0.2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7:22" ht="12.75" x14ac:dyDescent="0.2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7:22" ht="12.75" x14ac:dyDescent="0.2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7:22" ht="12.75" x14ac:dyDescent="0.2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7:22" ht="12.75" x14ac:dyDescent="0.2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7:22" ht="12.75" x14ac:dyDescent="0.2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7:22" ht="12.75" x14ac:dyDescent="0.2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7:22" ht="12.75" x14ac:dyDescent="0.2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7:22" ht="12.75" x14ac:dyDescent="0.2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7:22" ht="12.75" x14ac:dyDescent="0.2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7:22" ht="12.75" x14ac:dyDescent="0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7:22" ht="12.75" x14ac:dyDescent="0.2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7:22" ht="12.75" x14ac:dyDescent="0.2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7:22" ht="12.75" x14ac:dyDescent="0.2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7:22" ht="12.75" x14ac:dyDescent="0.2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7:22" ht="12.75" x14ac:dyDescent="0.2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7:22" ht="12.75" x14ac:dyDescent="0.2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7:22" ht="12.75" x14ac:dyDescent="0.2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7:22" ht="12.75" x14ac:dyDescent="0.2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7:22" ht="12.75" x14ac:dyDescent="0.2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7:22" ht="12.75" x14ac:dyDescent="0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7:22" ht="12.75" x14ac:dyDescent="0.2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7:22" ht="12.75" x14ac:dyDescent="0.2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7:22" ht="12.75" x14ac:dyDescent="0.2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7:22" ht="12.75" x14ac:dyDescent="0.2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7:22" ht="12.75" x14ac:dyDescent="0.2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7:22" ht="12.75" x14ac:dyDescent="0.2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7:22" ht="12.75" x14ac:dyDescent="0.2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7:22" ht="12.75" x14ac:dyDescent="0.2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7:22" ht="12.75" x14ac:dyDescent="0.2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7:22" ht="12.75" x14ac:dyDescent="0.2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7:22" ht="12.75" x14ac:dyDescent="0.2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7:22" ht="12.75" x14ac:dyDescent="0.2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7:22" ht="12.75" x14ac:dyDescent="0.2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7:22" ht="12.75" x14ac:dyDescent="0.2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7:22" ht="12.75" x14ac:dyDescent="0.2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7:22" ht="12.75" x14ac:dyDescent="0.2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7:22" ht="12.75" x14ac:dyDescent="0.2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7:22" ht="12.75" x14ac:dyDescent="0.2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7:22" ht="12.75" x14ac:dyDescent="0.2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7:22" ht="12.75" x14ac:dyDescent="0.2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7:22" ht="12.75" x14ac:dyDescent="0.2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7:22" ht="12.75" x14ac:dyDescent="0.2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7:22" ht="12.75" x14ac:dyDescent="0.2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7:22" ht="12.75" x14ac:dyDescent="0.2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7:22" ht="12.75" x14ac:dyDescent="0.2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7:22" ht="12.75" x14ac:dyDescent="0.2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7:22" ht="12.75" x14ac:dyDescent="0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7:22" ht="12.75" x14ac:dyDescent="0.2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7:22" ht="12.75" x14ac:dyDescent="0.2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7:22" ht="12.75" x14ac:dyDescent="0.2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7:22" ht="12.75" x14ac:dyDescent="0.2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7:22" ht="12.75" x14ac:dyDescent="0.2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7:22" ht="12.75" x14ac:dyDescent="0.2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7:22" ht="12.75" x14ac:dyDescent="0.2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7:22" ht="12.75" x14ac:dyDescent="0.2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7:22" ht="12.75" x14ac:dyDescent="0.2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7:22" ht="12.75" x14ac:dyDescent="0.2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7:22" ht="12.75" x14ac:dyDescent="0.2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7:22" ht="12.75" x14ac:dyDescent="0.2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7:22" ht="12.75" x14ac:dyDescent="0.2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7:22" ht="12.75" x14ac:dyDescent="0.2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7:22" ht="12.75" x14ac:dyDescent="0.2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7:22" ht="12.75" x14ac:dyDescent="0.2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7:22" ht="12.75" x14ac:dyDescent="0.2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7:22" ht="12.75" x14ac:dyDescent="0.2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7:22" ht="12.75" x14ac:dyDescent="0.2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7:22" ht="12.75" x14ac:dyDescent="0.2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7:22" ht="12.75" x14ac:dyDescent="0.2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7:22" ht="12.75" x14ac:dyDescent="0.2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7:22" ht="12.75" x14ac:dyDescent="0.2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7:22" ht="12.75" x14ac:dyDescent="0.2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7:22" ht="12.75" x14ac:dyDescent="0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7:22" ht="12.75" x14ac:dyDescent="0.2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7:22" ht="12.75" x14ac:dyDescent="0.2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7:22" ht="12.75" x14ac:dyDescent="0.2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7:22" ht="12.75" x14ac:dyDescent="0.2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7:22" ht="12.75" x14ac:dyDescent="0.2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7:22" ht="12.75" x14ac:dyDescent="0.2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7:22" ht="12.75" x14ac:dyDescent="0.2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7:22" ht="12.75" x14ac:dyDescent="0.2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7:22" ht="12.75" x14ac:dyDescent="0.2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7:22" ht="12.75" x14ac:dyDescent="0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7:22" ht="12.75" x14ac:dyDescent="0.2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7:22" ht="12.75" x14ac:dyDescent="0.2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7:22" ht="12.75" x14ac:dyDescent="0.2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7:22" ht="12.75" x14ac:dyDescent="0.2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7:22" ht="12.75" x14ac:dyDescent="0.2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7:22" ht="12.75" x14ac:dyDescent="0.2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7:22" ht="12.75" x14ac:dyDescent="0.2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7:22" ht="12.75" x14ac:dyDescent="0.2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7:22" ht="12.75" x14ac:dyDescent="0.2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7:22" ht="12.75" x14ac:dyDescent="0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7:22" ht="12.75" x14ac:dyDescent="0.2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7:22" ht="12.75" x14ac:dyDescent="0.2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7:22" ht="12.75" x14ac:dyDescent="0.2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7:22" ht="12.75" x14ac:dyDescent="0.2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7:22" ht="12.75" x14ac:dyDescent="0.2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7:22" ht="12.75" x14ac:dyDescent="0.2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7:22" ht="12.75" x14ac:dyDescent="0.2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7:22" ht="12.75" x14ac:dyDescent="0.2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7:22" ht="12.75" x14ac:dyDescent="0.2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7:22" ht="12.75" x14ac:dyDescent="0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7:22" ht="12.75" x14ac:dyDescent="0.2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7:22" ht="12.75" x14ac:dyDescent="0.2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7:22" ht="12.75" x14ac:dyDescent="0.2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7:22" ht="12.75" x14ac:dyDescent="0.2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7:22" ht="12.75" x14ac:dyDescent="0.2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7:22" ht="12.75" x14ac:dyDescent="0.2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7:22" ht="12.75" x14ac:dyDescent="0.2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7:22" ht="12.75" x14ac:dyDescent="0.2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7:22" ht="12.75" x14ac:dyDescent="0.2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7:22" ht="12.75" x14ac:dyDescent="0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7:22" ht="12.75" x14ac:dyDescent="0.2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7:22" ht="12.75" x14ac:dyDescent="0.2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7:22" ht="12.75" x14ac:dyDescent="0.2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7:22" ht="12.75" x14ac:dyDescent="0.2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7:22" ht="12.75" x14ac:dyDescent="0.2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7:22" ht="12.75" x14ac:dyDescent="0.2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7:22" ht="12.75" x14ac:dyDescent="0.2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7:22" ht="12.75" x14ac:dyDescent="0.2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7:22" ht="12.75" x14ac:dyDescent="0.2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7:22" ht="12.75" x14ac:dyDescent="0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7:22" ht="12.75" x14ac:dyDescent="0.2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7:22" ht="12.75" x14ac:dyDescent="0.2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7:22" ht="12.75" x14ac:dyDescent="0.2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7:22" ht="12.75" x14ac:dyDescent="0.2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7:22" ht="12.75" x14ac:dyDescent="0.2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7:22" ht="12.75" x14ac:dyDescent="0.2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7:22" ht="12.75" x14ac:dyDescent="0.2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7:22" ht="12.75" x14ac:dyDescent="0.2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7:22" ht="12.75" x14ac:dyDescent="0.2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7:22" ht="12.75" x14ac:dyDescent="0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7:22" ht="12.75" x14ac:dyDescent="0.2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7:22" ht="12.75" x14ac:dyDescent="0.2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7:22" ht="12.75" x14ac:dyDescent="0.2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7:22" ht="12.75" x14ac:dyDescent="0.2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7:22" ht="12.75" x14ac:dyDescent="0.2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7:22" ht="12.75" x14ac:dyDescent="0.2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7:22" ht="12.75" x14ac:dyDescent="0.2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7:22" ht="12.75" x14ac:dyDescent="0.2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7:22" ht="12.75" x14ac:dyDescent="0.2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7:22" ht="12.75" x14ac:dyDescent="0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7:22" ht="12.75" x14ac:dyDescent="0.2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7:22" ht="12.75" x14ac:dyDescent="0.2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7:22" ht="12.75" x14ac:dyDescent="0.2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7:22" ht="12.75" x14ac:dyDescent="0.2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7:22" ht="12.75" x14ac:dyDescent="0.2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7:22" ht="12.75" x14ac:dyDescent="0.2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7:22" ht="12.75" x14ac:dyDescent="0.2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7:22" ht="12.75" x14ac:dyDescent="0.2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7:22" ht="12.75" x14ac:dyDescent="0.2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7:22" ht="12.75" x14ac:dyDescent="0.2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7:22" ht="12.75" x14ac:dyDescent="0.2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7:22" ht="12.75" x14ac:dyDescent="0.2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7:22" ht="12.75" x14ac:dyDescent="0.2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7:22" ht="12.75" x14ac:dyDescent="0.2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7:22" ht="12.75" x14ac:dyDescent="0.2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7:22" ht="12.75" x14ac:dyDescent="0.2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7:22" ht="12.75" x14ac:dyDescent="0.2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7:22" ht="12.75" x14ac:dyDescent="0.2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7:22" ht="12.75" x14ac:dyDescent="0.2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7:22" ht="12.75" x14ac:dyDescent="0.2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7:22" ht="12.75" x14ac:dyDescent="0.2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7:22" ht="12.75" x14ac:dyDescent="0.2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7:22" ht="12.75" x14ac:dyDescent="0.2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7:22" ht="12.75" x14ac:dyDescent="0.2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7:22" ht="12.75" x14ac:dyDescent="0.2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7:22" ht="12.75" x14ac:dyDescent="0.2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7:22" ht="12.75" x14ac:dyDescent="0.2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7:22" ht="12.75" x14ac:dyDescent="0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7:22" ht="12.75" x14ac:dyDescent="0.2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7:22" ht="12.75" x14ac:dyDescent="0.2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7:22" ht="12.75" x14ac:dyDescent="0.2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7:22" ht="12.75" x14ac:dyDescent="0.2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7:22" ht="12.75" x14ac:dyDescent="0.2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7:22" ht="12.75" x14ac:dyDescent="0.2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7:22" ht="12.75" x14ac:dyDescent="0.2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7:22" ht="12.75" x14ac:dyDescent="0.2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7:22" ht="12.75" x14ac:dyDescent="0.2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7:22" ht="12.75" x14ac:dyDescent="0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7:22" ht="12.75" x14ac:dyDescent="0.2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7:22" ht="12.75" x14ac:dyDescent="0.2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7:22" ht="12.75" x14ac:dyDescent="0.2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7:22" ht="12.75" x14ac:dyDescent="0.2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7:22" ht="12.75" x14ac:dyDescent="0.2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7:22" ht="12.75" x14ac:dyDescent="0.2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7:22" ht="12.75" x14ac:dyDescent="0.2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7:22" ht="12.75" x14ac:dyDescent="0.2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7:22" ht="12.75" x14ac:dyDescent="0.2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7:22" ht="12.75" x14ac:dyDescent="0.2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7:22" ht="12.75" x14ac:dyDescent="0.2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7:22" ht="12.75" x14ac:dyDescent="0.2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7:22" ht="12.75" x14ac:dyDescent="0.2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7:22" ht="12.75" x14ac:dyDescent="0.2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7:22" ht="12.75" x14ac:dyDescent="0.2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7:22" ht="12.75" x14ac:dyDescent="0.2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7:22" ht="12.75" x14ac:dyDescent="0.2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7:22" ht="12.75" x14ac:dyDescent="0.2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7:22" ht="12.75" x14ac:dyDescent="0.2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7:22" ht="12.75" x14ac:dyDescent="0.2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7:22" ht="12.75" x14ac:dyDescent="0.2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7:22" ht="12.75" x14ac:dyDescent="0.2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7:22" ht="12.75" x14ac:dyDescent="0.2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7:22" ht="12.75" x14ac:dyDescent="0.2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7:22" ht="12.75" x14ac:dyDescent="0.2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7:22" ht="12.75" x14ac:dyDescent="0.2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7:22" ht="12.75" x14ac:dyDescent="0.2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7:22" ht="12.75" x14ac:dyDescent="0.2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7:22" ht="12.75" x14ac:dyDescent="0.2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7:22" ht="12.75" x14ac:dyDescent="0.2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7:22" ht="12.75" x14ac:dyDescent="0.2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7:22" ht="12.75" x14ac:dyDescent="0.2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7:22" ht="12.75" x14ac:dyDescent="0.2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7:22" ht="12.75" x14ac:dyDescent="0.2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7:22" ht="12.75" x14ac:dyDescent="0.2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7:22" ht="12.75" x14ac:dyDescent="0.2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7:22" ht="12.75" x14ac:dyDescent="0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7:22" ht="12.75" x14ac:dyDescent="0.2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7:22" ht="12.75" x14ac:dyDescent="0.2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7:22" ht="12.75" x14ac:dyDescent="0.2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7:22" ht="12.75" x14ac:dyDescent="0.2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7:22" ht="12.75" x14ac:dyDescent="0.2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7:22" ht="12.75" x14ac:dyDescent="0.2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7:22" ht="12.75" x14ac:dyDescent="0.2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7:22" ht="12.75" x14ac:dyDescent="0.2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7:22" ht="12.75" x14ac:dyDescent="0.2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7:22" ht="12.75" x14ac:dyDescent="0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7:22" ht="12.75" x14ac:dyDescent="0.2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7:22" ht="12.75" x14ac:dyDescent="0.2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7:22" ht="12.75" x14ac:dyDescent="0.2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7:22" ht="12.75" x14ac:dyDescent="0.2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7:22" ht="12.75" x14ac:dyDescent="0.2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7:22" ht="12.75" x14ac:dyDescent="0.2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7:22" ht="12.75" x14ac:dyDescent="0.2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7:22" ht="12.75" x14ac:dyDescent="0.2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7:22" ht="12.75" x14ac:dyDescent="0.2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7:22" ht="12.75" x14ac:dyDescent="0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7:22" ht="12.75" x14ac:dyDescent="0.2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7:22" ht="12.75" x14ac:dyDescent="0.2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7:22" ht="12.75" x14ac:dyDescent="0.2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7:22" ht="12.75" x14ac:dyDescent="0.2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7:22" ht="12.75" x14ac:dyDescent="0.2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7:22" ht="12.75" x14ac:dyDescent="0.2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7:22" ht="12.75" x14ac:dyDescent="0.2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7:22" ht="12.75" x14ac:dyDescent="0.2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7:22" ht="12.75" x14ac:dyDescent="0.2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7:22" ht="12.75" x14ac:dyDescent="0.2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7:22" ht="12.75" x14ac:dyDescent="0.2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7:22" ht="12.75" x14ac:dyDescent="0.2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7:22" ht="12.75" x14ac:dyDescent="0.2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7:22" ht="12.75" x14ac:dyDescent="0.2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7:22" ht="12.75" x14ac:dyDescent="0.2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7:22" ht="12.75" x14ac:dyDescent="0.2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7:22" ht="12.75" x14ac:dyDescent="0.2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7:22" ht="12.75" x14ac:dyDescent="0.2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7:22" ht="12.75" x14ac:dyDescent="0.2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7:22" ht="12.75" x14ac:dyDescent="0.2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7:22" ht="12.75" x14ac:dyDescent="0.2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7:22" ht="12.75" x14ac:dyDescent="0.2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7:22" ht="12.75" x14ac:dyDescent="0.2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7:22" ht="12.75" x14ac:dyDescent="0.2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7:22" ht="12.75" x14ac:dyDescent="0.2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7:22" ht="12.75" x14ac:dyDescent="0.2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7:22" ht="12.75" x14ac:dyDescent="0.2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7:22" ht="12.75" x14ac:dyDescent="0.2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7:22" ht="12.75" x14ac:dyDescent="0.2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7:22" ht="12.75" x14ac:dyDescent="0.2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7:22" ht="12.75" x14ac:dyDescent="0.2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7:22" ht="12.75" x14ac:dyDescent="0.2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7:22" ht="12.75" x14ac:dyDescent="0.2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7:22" ht="12.75" x14ac:dyDescent="0.2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7:22" ht="12.75" x14ac:dyDescent="0.2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7:22" ht="12.75" x14ac:dyDescent="0.2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7:22" ht="12.75" x14ac:dyDescent="0.2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7:22" ht="12.75" x14ac:dyDescent="0.2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7:22" ht="12.75" x14ac:dyDescent="0.2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7:22" ht="12.75" x14ac:dyDescent="0.2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7:22" ht="12.75" x14ac:dyDescent="0.2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7:22" ht="12.75" x14ac:dyDescent="0.2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7:22" ht="12.75" x14ac:dyDescent="0.2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7:22" ht="12.75" x14ac:dyDescent="0.2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7:22" ht="12.75" x14ac:dyDescent="0.2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7:22" ht="12.75" x14ac:dyDescent="0.2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7:22" ht="12.75" x14ac:dyDescent="0.2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7:22" ht="12.75" x14ac:dyDescent="0.2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7:22" ht="12.75" x14ac:dyDescent="0.2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7:22" ht="12.75" x14ac:dyDescent="0.2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7:22" ht="12.75" x14ac:dyDescent="0.2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7:22" ht="12.75" x14ac:dyDescent="0.2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7:22" ht="12.75" x14ac:dyDescent="0.2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7:22" ht="12.75" x14ac:dyDescent="0.2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7:22" ht="12.75" x14ac:dyDescent="0.2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7:22" ht="12.75" x14ac:dyDescent="0.2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7:22" ht="12.75" x14ac:dyDescent="0.2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7:22" ht="12.75" x14ac:dyDescent="0.2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7:22" ht="12.75" x14ac:dyDescent="0.2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7:22" ht="12.75" x14ac:dyDescent="0.2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7:22" ht="12.75" x14ac:dyDescent="0.2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7:22" ht="12.75" x14ac:dyDescent="0.2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7:22" ht="12.75" x14ac:dyDescent="0.2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7:22" ht="12.75" x14ac:dyDescent="0.2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7:22" ht="12.75" x14ac:dyDescent="0.2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7:22" ht="12.75" x14ac:dyDescent="0.2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7:22" ht="12.75" x14ac:dyDescent="0.2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7:22" ht="12.75" x14ac:dyDescent="0.2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7:22" ht="12.75" x14ac:dyDescent="0.2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7:22" ht="12.75" x14ac:dyDescent="0.2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7:22" ht="12.75" x14ac:dyDescent="0.2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7:22" ht="12.75" x14ac:dyDescent="0.2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7:22" ht="12.75" x14ac:dyDescent="0.2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7:22" ht="12.75" x14ac:dyDescent="0.2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7:22" ht="12.75" x14ac:dyDescent="0.2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7:22" ht="12.75" x14ac:dyDescent="0.2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7:22" ht="12.75" x14ac:dyDescent="0.2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7:22" ht="12.75" x14ac:dyDescent="0.2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7:22" ht="12.75" x14ac:dyDescent="0.2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7:22" ht="12.75" x14ac:dyDescent="0.2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7:22" ht="12.75" x14ac:dyDescent="0.2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7:22" ht="12.75" x14ac:dyDescent="0.2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7:22" ht="12.75" x14ac:dyDescent="0.2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7:22" ht="12.75" x14ac:dyDescent="0.2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7:22" ht="12.75" x14ac:dyDescent="0.2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7:22" ht="12.75" x14ac:dyDescent="0.2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7:22" ht="12.75" x14ac:dyDescent="0.2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7:22" ht="12.75" x14ac:dyDescent="0.2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7:22" ht="12.75" x14ac:dyDescent="0.2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7:22" ht="12.75" x14ac:dyDescent="0.2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7:22" ht="12.75" x14ac:dyDescent="0.2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7:22" ht="12.75" x14ac:dyDescent="0.2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7:22" ht="12.75" x14ac:dyDescent="0.2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7:22" ht="12.75" x14ac:dyDescent="0.2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7:22" ht="12.75" x14ac:dyDescent="0.2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7:22" ht="12.75" x14ac:dyDescent="0.2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7:22" ht="12.75" x14ac:dyDescent="0.2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7:22" ht="12.75" x14ac:dyDescent="0.2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7:22" ht="12.75" x14ac:dyDescent="0.2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7:22" ht="12.75" x14ac:dyDescent="0.2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7:22" ht="12.75" x14ac:dyDescent="0.2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7:22" ht="12.75" x14ac:dyDescent="0.2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7:22" ht="12.75" x14ac:dyDescent="0.2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7:22" ht="12.75" x14ac:dyDescent="0.2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7:22" ht="12.75" x14ac:dyDescent="0.2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7:22" ht="12.75" x14ac:dyDescent="0.2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7:22" ht="12.75" x14ac:dyDescent="0.2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7:22" ht="12.75" x14ac:dyDescent="0.2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7:22" ht="12.75" x14ac:dyDescent="0.2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7:22" ht="12.75" x14ac:dyDescent="0.2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7:22" ht="12.75" x14ac:dyDescent="0.2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7:22" ht="12.75" x14ac:dyDescent="0.2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7:22" ht="12.75" x14ac:dyDescent="0.2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7:22" ht="12.75" x14ac:dyDescent="0.2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7:22" ht="12.75" x14ac:dyDescent="0.2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7:22" ht="12.75" x14ac:dyDescent="0.2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7:22" ht="12.75" x14ac:dyDescent="0.2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7:22" ht="12.75" x14ac:dyDescent="0.2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7:22" ht="12.75" x14ac:dyDescent="0.2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7:22" ht="12.75" x14ac:dyDescent="0.2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7:22" ht="12.75" x14ac:dyDescent="0.2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7:22" ht="12.75" x14ac:dyDescent="0.2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7:22" ht="12.75" x14ac:dyDescent="0.2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7:22" ht="12.75" x14ac:dyDescent="0.2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7:22" ht="12.75" x14ac:dyDescent="0.2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7:22" ht="12.75" x14ac:dyDescent="0.2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7:22" ht="12.75" x14ac:dyDescent="0.2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7:22" ht="12.75" x14ac:dyDescent="0.2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7:22" ht="12.75" x14ac:dyDescent="0.2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7:22" ht="12.75" x14ac:dyDescent="0.2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7:22" ht="12.75" x14ac:dyDescent="0.2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7:22" ht="12.75" x14ac:dyDescent="0.2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7:22" ht="12.75" x14ac:dyDescent="0.2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7:22" ht="12.75" x14ac:dyDescent="0.2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7:22" ht="12.75" x14ac:dyDescent="0.2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7:22" ht="12.75" x14ac:dyDescent="0.2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7:22" ht="12.75" x14ac:dyDescent="0.2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7:22" ht="12.75" x14ac:dyDescent="0.2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7:22" ht="12.75" x14ac:dyDescent="0.2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7:22" ht="12.75" x14ac:dyDescent="0.2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7:22" ht="12.75" x14ac:dyDescent="0.2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7:22" ht="12.75" x14ac:dyDescent="0.2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7:22" ht="12.75" x14ac:dyDescent="0.2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7:22" ht="12.75" x14ac:dyDescent="0.2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7:22" ht="12.75" x14ac:dyDescent="0.2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7:22" ht="12.75" x14ac:dyDescent="0.2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7:22" ht="12.75" x14ac:dyDescent="0.2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7:22" ht="12.75" x14ac:dyDescent="0.2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7:22" ht="12.75" x14ac:dyDescent="0.2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7:22" ht="12.75" x14ac:dyDescent="0.2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7:22" ht="12.75" x14ac:dyDescent="0.2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7:22" ht="12.75" x14ac:dyDescent="0.2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7:22" ht="12.75" x14ac:dyDescent="0.2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7:22" ht="12.75" x14ac:dyDescent="0.2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7:22" ht="12.75" x14ac:dyDescent="0.2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7:22" ht="12.75" x14ac:dyDescent="0.2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7:22" ht="12.75" x14ac:dyDescent="0.2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7:22" ht="12.75" x14ac:dyDescent="0.2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7:22" ht="12.75" x14ac:dyDescent="0.2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7:22" ht="12.75" x14ac:dyDescent="0.2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7:22" ht="12.75" x14ac:dyDescent="0.2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7:22" ht="12.75" x14ac:dyDescent="0.2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7:22" ht="12.75" x14ac:dyDescent="0.2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7:22" ht="12.75" x14ac:dyDescent="0.2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7:22" ht="12.75" x14ac:dyDescent="0.2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7:22" ht="12.75" x14ac:dyDescent="0.2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7:22" ht="12.75" x14ac:dyDescent="0.2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7:22" ht="12.75" x14ac:dyDescent="0.2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7:22" ht="12.75" x14ac:dyDescent="0.2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7:22" ht="12.75" x14ac:dyDescent="0.2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7:22" ht="12.75" x14ac:dyDescent="0.2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7:22" ht="12.75" x14ac:dyDescent="0.2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7:22" ht="12.75" x14ac:dyDescent="0.2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7:22" ht="12.75" x14ac:dyDescent="0.2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7:22" ht="12.75" x14ac:dyDescent="0.2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7:22" ht="12.75" x14ac:dyDescent="0.2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7:22" ht="12.75" x14ac:dyDescent="0.2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7:22" ht="12.75" x14ac:dyDescent="0.2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7:22" ht="12.75" x14ac:dyDescent="0.2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7:22" ht="12.75" x14ac:dyDescent="0.2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7:22" ht="12.75" x14ac:dyDescent="0.2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7:22" ht="12.75" x14ac:dyDescent="0.2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7:22" ht="12.75" x14ac:dyDescent="0.2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7:22" ht="12.75" x14ac:dyDescent="0.2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7:22" ht="12.75" x14ac:dyDescent="0.2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7:22" ht="12.75" x14ac:dyDescent="0.2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7:22" ht="12.75" x14ac:dyDescent="0.2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7:22" ht="12.75" x14ac:dyDescent="0.2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7:22" ht="12.75" x14ac:dyDescent="0.2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7:22" ht="12.75" x14ac:dyDescent="0.2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7:22" ht="12.75" x14ac:dyDescent="0.2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7:22" ht="12.75" x14ac:dyDescent="0.2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7:22" ht="12.75" x14ac:dyDescent="0.2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7:22" ht="12.75" x14ac:dyDescent="0.2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7:22" ht="12.75" x14ac:dyDescent="0.2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7:22" ht="12.75" x14ac:dyDescent="0.2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7:22" ht="12.75" x14ac:dyDescent="0.2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7:22" ht="12.75" x14ac:dyDescent="0.2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7:22" ht="12.75" x14ac:dyDescent="0.2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7:22" ht="12.75" x14ac:dyDescent="0.2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7:22" ht="12.75" x14ac:dyDescent="0.2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7:22" ht="12.75" x14ac:dyDescent="0.2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7:22" ht="12.75" x14ac:dyDescent="0.2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7:22" ht="12.75" x14ac:dyDescent="0.2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7:22" ht="12.75" x14ac:dyDescent="0.2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7:22" ht="12.75" x14ac:dyDescent="0.2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7:22" ht="12.75" x14ac:dyDescent="0.2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7:22" ht="12.75" x14ac:dyDescent="0.2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7:22" ht="12.75" x14ac:dyDescent="0.2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7:22" ht="12.75" x14ac:dyDescent="0.2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7:22" ht="12.75" x14ac:dyDescent="0.2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7:22" ht="12.75" x14ac:dyDescent="0.2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7:22" ht="12.75" x14ac:dyDescent="0.2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7:22" ht="12.75" x14ac:dyDescent="0.2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7:22" ht="12.75" x14ac:dyDescent="0.2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7:22" ht="12.75" x14ac:dyDescent="0.2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7:22" ht="12.75" x14ac:dyDescent="0.2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7:22" ht="12.75" x14ac:dyDescent="0.2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7:22" ht="12.75" x14ac:dyDescent="0.2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7:22" ht="12.75" x14ac:dyDescent="0.2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7:22" ht="12.75" x14ac:dyDescent="0.2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7:22" ht="12.75" x14ac:dyDescent="0.2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7:22" ht="12.75" x14ac:dyDescent="0.2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7:22" ht="12.75" x14ac:dyDescent="0.2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7:22" ht="12.75" x14ac:dyDescent="0.2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7:22" ht="12.75" x14ac:dyDescent="0.2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7:22" ht="12.75" x14ac:dyDescent="0.2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7:22" ht="12.75" x14ac:dyDescent="0.2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7:22" ht="12.75" x14ac:dyDescent="0.2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7:22" ht="12.75" x14ac:dyDescent="0.2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7:22" ht="12.75" x14ac:dyDescent="0.2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7:22" ht="12.75" x14ac:dyDescent="0.2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7:22" ht="12.75" x14ac:dyDescent="0.2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7:22" ht="12.75" x14ac:dyDescent="0.2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7:22" ht="12.75" x14ac:dyDescent="0.2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7:22" ht="12.75" x14ac:dyDescent="0.2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7:22" ht="12.75" x14ac:dyDescent="0.2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7:22" ht="12.75" x14ac:dyDescent="0.2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7:22" ht="12.75" x14ac:dyDescent="0.2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7:22" ht="12.75" x14ac:dyDescent="0.2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7:22" ht="12.75" x14ac:dyDescent="0.2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7:22" ht="12.75" x14ac:dyDescent="0.2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7:22" ht="12.75" x14ac:dyDescent="0.2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7:22" ht="12.75" x14ac:dyDescent="0.2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7:22" ht="12.75" x14ac:dyDescent="0.2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7:22" ht="12.75" x14ac:dyDescent="0.2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7:22" ht="12.75" x14ac:dyDescent="0.2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7:22" ht="12.75" x14ac:dyDescent="0.2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7:22" ht="12.75" x14ac:dyDescent="0.2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7:22" ht="12.75" x14ac:dyDescent="0.2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7:22" ht="12.75" x14ac:dyDescent="0.2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7:22" ht="12.75" x14ac:dyDescent="0.2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7:22" ht="12.75" x14ac:dyDescent="0.2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7:22" ht="12.75" x14ac:dyDescent="0.2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7:22" ht="12.75" x14ac:dyDescent="0.2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7:22" ht="12.75" x14ac:dyDescent="0.2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7:22" ht="12.75" x14ac:dyDescent="0.2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7:22" ht="12.75" x14ac:dyDescent="0.2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7:22" ht="12.75" x14ac:dyDescent="0.2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7:22" ht="12.75" x14ac:dyDescent="0.2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7:22" ht="12.75" x14ac:dyDescent="0.2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7:22" ht="12.75" x14ac:dyDescent="0.2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7:22" ht="12.75" x14ac:dyDescent="0.2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7:22" ht="12.75" x14ac:dyDescent="0.2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7:22" ht="12.75" x14ac:dyDescent="0.2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7:22" ht="12.75" x14ac:dyDescent="0.2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7:22" ht="12.75" x14ac:dyDescent="0.2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7:22" ht="12.75" x14ac:dyDescent="0.2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7:22" ht="12.75" x14ac:dyDescent="0.2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7:22" ht="12.75" x14ac:dyDescent="0.2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7:22" ht="12.75" x14ac:dyDescent="0.2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7:22" ht="12.75" x14ac:dyDescent="0.2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7:22" ht="12.75" x14ac:dyDescent="0.2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7:22" ht="12.75" x14ac:dyDescent="0.2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7:22" ht="12.75" x14ac:dyDescent="0.2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7:22" ht="12.75" x14ac:dyDescent="0.2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7:22" ht="12.75" x14ac:dyDescent="0.2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7:22" ht="12.75" x14ac:dyDescent="0.2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7:22" ht="12.75" x14ac:dyDescent="0.2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7:22" ht="12.75" x14ac:dyDescent="0.2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7:22" ht="12.75" x14ac:dyDescent="0.2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7:22" ht="12.75" x14ac:dyDescent="0.2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7:22" ht="12.75" x14ac:dyDescent="0.2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7:22" ht="12.75" x14ac:dyDescent="0.2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7:22" ht="12.75" x14ac:dyDescent="0.2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7:22" ht="12.75" x14ac:dyDescent="0.2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7:22" ht="12.75" x14ac:dyDescent="0.2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7:22" ht="12.75" x14ac:dyDescent="0.2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7:22" ht="12.75" x14ac:dyDescent="0.2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7:22" ht="12.75" x14ac:dyDescent="0.2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7:22" ht="12.75" x14ac:dyDescent="0.2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7:22" ht="12.75" x14ac:dyDescent="0.2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7:22" ht="12.75" x14ac:dyDescent="0.2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7:22" ht="12.75" x14ac:dyDescent="0.2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7:22" ht="12.75" x14ac:dyDescent="0.2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7:22" ht="12.75" x14ac:dyDescent="0.2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7:22" ht="12.75" x14ac:dyDescent="0.2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7:22" ht="12.75" x14ac:dyDescent="0.2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7:22" ht="12.75" x14ac:dyDescent="0.2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7:22" ht="12.75" x14ac:dyDescent="0.2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7:22" ht="12.75" x14ac:dyDescent="0.2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7:22" ht="12.75" x14ac:dyDescent="0.2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7:22" ht="12.75" x14ac:dyDescent="0.2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7:22" ht="12.75" x14ac:dyDescent="0.2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7:22" ht="12.75" x14ac:dyDescent="0.2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7:22" ht="12.75" x14ac:dyDescent="0.2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7:22" ht="12.75" x14ac:dyDescent="0.2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7:22" ht="12.75" x14ac:dyDescent="0.2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7:22" ht="12.75" x14ac:dyDescent="0.2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7:22" ht="12.75" x14ac:dyDescent="0.2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7:22" ht="12.75" x14ac:dyDescent="0.2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7:22" ht="12.75" x14ac:dyDescent="0.2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7:22" ht="12.75" x14ac:dyDescent="0.2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7:22" ht="12.75" x14ac:dyDescent="0.2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7:22" ht="12.75" x14ac:dyDescent="0.2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7:22" ht="12.75" x14ac:dyDescent="0.2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7:22" ht="12.75" x14ac:dyDescent="0.2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7:22" ht="12.75" x14ac:dyDescent="0.2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7:22" ht="12.75" x14ac:dyDescent="0.2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7:22" ht="12.75" x14ac:dyDescent="0.2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7:22" ht="12.75" x14ac:dyDescent="0.2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7:22" ht="12.75" x14ac:dyDescent="0.2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7:22" ht="12.75" x14ac:dyDescent="0.2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7:22" ht="12.75" x14ac:dyDescent="0.2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7:22" ht="12.75" x14ac:dyDescent="0.2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7:22" ht="12.75" x14ac:dyDescent="0.2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7:22" ht="12.75" x14ac:dyDescent="0.2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7:22" ht="12.75" x14ac:dyDescent="0.2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7:22" ht="12.75" x14ac:dyDescent="0.2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7:22" ht="12.75" x14ac:dyDescent="0.2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7:22" ht="12.75" x14ac:dyDescent="0.2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7:22" ht="12.75" x14ac:dyDescent="0.2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7:22" ht="12.75" x14ac:dyDescent="0.2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7:22" ht="12.75" x14ac:dyDescent="0.2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7:22" ht="12.75" x14ac:dyDescent="0.2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7:22" ht="12.75" x14ac:dyDescent="0.2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7:22" ht="12.75" x14ac:dyDescent="0.2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7:22" ht="12.75" x14ac:dyDescent="0.2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7:22" ht="12.75" x14ac:dyDescent="0.2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7:22" ht="12.75" x14ac:dyDescent="0.2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7:22" ht="12.75" x14ac:dyDescent="0.2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7:22" ht="12.75" x14ac:dyDescent="0.2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7:22" ht="12.75" x14ac:dyDescent="0.2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7:22" ht="12.75" x14ac:dyDescent="0.2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7:22" ht="12.75" x14ac:dyDescent="0.2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7:22" ht="12.75" x14ac:dyDescent="0.2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7:22" ht="12.75" x14ac:dyDescent="0.2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7:22" ht="12.75" x14ac:dyDescent="0.2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7:22" ht="12.75" x14ac:dyDescent="0.2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7:22" ht="12.75" x14ac:dyDescent="0.2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7:22" ht="12.75" x14ac:dyDescent="0.2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7:22" ht="12.75" x14ac:dyDescent="0.2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7:22" ht="12.75" x14ac:dyDescent="0.2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7:22" ht="12.75" x14ac:dyDescent="0.2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7:22" ht="12.75" x14ac:dyDescent="0.2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7:22" ht="12.75" x14ac:dyDescent="0.2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7:22" ht="12.75" x14ac:dyDescent="0.2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7:22" ht="12.75" x14ac:dyDescent="0.2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7:22" ht="12.75" x14ac:dyDescent="0.2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7:22" ht="12.75" x14ac:dyDescent="0.2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7:22" ht="12.75" x14ac:dyDescent="0.2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7:22" ht="12.75" x14ac:dyDescent="0.2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7:22" ht="12.75" x14ac:dyDescent="0.2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7:22" ht="12.75" x14ac:dyDescent="0.2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7:22" ht="12.75" x14ac:dyDescent="0.2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7:22" ht="12.75" x14ac:dyDescent="0.2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7:22" ht="12.75" x14ac:dyDescent="0.2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7:22" ht="12.75" x14ac:dyDescent="0.2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7:22" ht="12.75" x14ac:dyDescent="0.2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7:22" ht="12.75" x14ac:dyDescent="0.2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7:22" ht="12.75" x14ac:dyDescent="0.2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7:22" ht="12.75" x14ac:dyDescent="0.2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7:22" ht="12.75" x14ac:dyDescent="0.2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7:22" ht="12.75" x14ac:dyDescent="0.2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7:22" ht="12.75" x14ac:dyDescent="0.2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7:22" ht="12.75" x14ac:dyDescent="0.2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7:22" ht="12.75" x14ac:dyDescent="0.2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7:22" ht="12.75" x14ac:dyDescent="0.2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7:22" ht="12.75" x14ac:dyDescent="0.2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7:22" ht="12.75" x14ac:dyDescent="0.2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7:22" ht="12.75" x14ac:dyDescent="0.2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7:22" ht="12.75" x14ac:dyDescent="0.2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7:22" ht="12.75" x14ac:dyDescent="0.2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7:22" ht="12.75" x14ac:dyDescent="0.2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7:22" ht="12.75" x14ac:dyDescent="0.2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7:22" ht="12.75" x14ac:dyDescent="0.2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7:22" ht="12.75" x14ac:dyDescent="0.2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7:22" ht="12.75" x14ac:dyDescent="0.2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7:22" ht="12.75" x14ac:dyDescent="0.2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7:22" ht="12.75" x14ac:dyDescent="0.2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7:22" ht="12.75" x14ac:dyDescent="0.2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7:22" ht="12.75" x14ac:dyDescent="0.2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7:22" ht="12.75" x14ac:dyDescent="0.2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7:22" ht="12.75" x14ac:dyDescent="0.2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7:22" ht="12.75" x14ac:dyDescent="0.2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7:22" ht="12.75" x14ac:dyDescent="0.2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7:22" ht="12.75" x14ac:dyDescent="0.2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7:22" ht="12.75" x14ac:dyDescent="0.2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7:22" ht="12.75" x14ac:dyDescent="0.2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7:22" ht="12.75" x14ac:dyDescent="0.2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7:22" ht="12.75" x14ac:dyDescent="0.2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7:22" ht="12.75" x14ac:dyDescent="0.2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7:22" ht="12.75" x14ac:dyDescent="0.2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7:22" ht="12.75" x14ac:dyDescent="0.2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7:22" ht="12.75" x14ac:dyDescent="0.2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7:22" ht="12.75" x14ac:dyDescent="0.2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7:22" ht="12.75" x14ac:dyDescent="0.2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7:22" ht="12.75" x14ac:dyDescent="0.2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7:22" ht="12.75" x14ac:dyDescent="0.2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7:22" ht="12.75" x14ac:dyDescent="0.2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7:22" ht="12.75" x14ac:dyDescent="0.2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7:22" ht="12.75" x14ac:dyDescent="0.2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7:22" ht="12.75" x14ac:dyDescent="0.2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7:22" ht="12.75" x14ac:dyDescent="0.2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7:22" ht="12.75" x14ac:dyDescent="0.2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7:22" ht="12.75" x14ac:dyDescent="0.2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7:22" ht="12.75" x14ac:dyDescent="0.2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7:22" ht="12.75" x14ac:dyDescent="0.2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7:22" ht="12.75" x14ac:dyDescent="0.2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7:22" ht="12.75" x14ac:dyDescent="0.2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7:22" ht="12.75" x14ac:dyDescent="0.2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7:22" ht="12.75" x14ac:dyDescent="0.2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7:22" ht="12.75" x14ac:dyDescent="0.2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7:22" ht="12.75" x14ac:dyDescent="0.2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7:22" ht="12.75" x14ac:dyDescent="0.2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7:22" ht="12.75" x14ac:dyDescent="0.2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7:22" ht="12.75" x14ac:dyDescent="0.2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7:22" ht="12.75" x14ac:dyDescent="0.2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7:22" ht="12.75" x14ac:dyDescent="0.2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7:22" ht="12.75" x14ac:dyDescent="0.2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7:22" ht="12.75" x14ac:dyDescent="0.2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7:22" ht="12.75" x14ac:dyDescent="0.2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7:22" ht="12.75" x14ac:dyDescent="0.2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7:22" ht="12.75" x14ac:dyDescent="0.2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7:22" ht="12.75" x14ac:dyDescent="0.2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7:22" ht="12.75" x14ac:dyDescent="0.2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7:22" ht="12.75" x14ac:dyDescent="0.2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7:22" ht="12.75" x14ac:dyDescent="0.2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7:22" ht="12.75" x14ac:dyDescent="0.2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7:22" ht="12.75" x14ac:dyDescent="0.2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7:22" ht="12.75" x14ac:dyDescent="0.2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7:22" ht="12.75" x14ac:dyDescent="0.2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7:22" ht="12.75" x14ac:dyDescent="0.2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7:22" ht="12.75" x14ac:dyDescent="0.2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7:22" ht="12.75" x14ac:dyDescent="0.2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7:22" ht="12.75" x14ac:dyDescent="0.2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7:22" ht="12.75" x14ac:dyDescent="0.2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7:22" ht="12.75" x14ac:dyDescent="0.2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7:22" ht="12.75" x14ac:dyDescent="0.2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7:22" ht="12.75" x14ac:dyDescent="0.2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7:22" ht="12.75" x14ac:dyDescent="0.2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7:22" ht="12.75" x14ac:dyDescent="0.2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7:22" ht="12.75" x14ac:dyDescent="0.2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7:22" ht="12.75" x14ac:dyDescent="0.2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7:22" ht="12.75" x14ac:dyDescent="0.2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7:22" ht="12.75" x14ac:dyDescent="0.2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7:22" ht="12.75" x14ac:dyDescent="0.2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7:22" ht="12.75" x14ac:dyDescent="0.2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7:22" ht="12.75" x14ac:dyDescent="0.2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7:22" ht="12.75" x14ac:dyDescent="0.2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7:22" ht="12.75" x14ac:dyDescent="0.2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7:22" ht="12.75" x14ac:dyDescent="0.2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7:22" ht="12.75" x14ac:dyDescent="0.2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7:22" ht="12.75" x14ac:dyDescent="0.2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7:22" ht="12.75" x14ac:dyDescent="0.2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7:22" ht="12.75" x14ac:dyDescent="0.2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7:22" ht="12.75" x14ac:dyDescent="0.2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7:22" ht="12.75" x14ac:dyDescent="0.2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7:22" ht="12.75" x14ac:dyDescent="0.2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7:22" ht="12.75" x14ac:dyDescent="0.2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7:22" ht="12.75" x14ac:dyDescent="0.2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7:22" ht="12.75" x14ac:dyDescent="0.2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7:22" ht="12.75" x14ac:dyDescent="0.2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7:22" ht="12.75" x14ac:dyDescent="0.2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7:22" ht="12.75" x14ac:dyDescent="0.2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7:22" ht="12.75" x14ac:dyDescent="0.2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7:22" ht="12.75" x14ac:dyDescent="0.2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7:22" ht="12.75" x14ac:dyDescent="0.2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7:22" ht="12.75" x14ac:dyDescent="0.2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7:22" ht="12.75" x14ac:dyDescent="0.2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7:22" ht="12.75" x14ac:dyDescent="0.2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7:22" ht="12.75" x14ac:dyDescent="0.2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7:22" ht="12.75" x14ac:dyDescent="0.2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7:22" ht="12.75" x14ac:dyDescent="0.2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7:22" ht="12.75" x14ac:dyDescent="0.2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7:22" ht="12.75" x14ac:dyDescent="0.2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7:22" ht="12.75" x14ac:dyDescent="0.2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7:22" ht="12.75" x14ac:dyDescent="0.2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7:22" ht="12.75" x14ac:dyDescent="0.2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7:22" ht="12.75" x14ac:dyDescent="0.2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7:22" ht="12.75" x14ac:dyDescent="0.2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7:22" ht="12.75" x14ac:dyDescent="0.2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7:22" ht="12.75" x14ac:dyDescent="0.2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7:22" ht="12.75" x14ac:dyDescent="0.2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7:22" ht="12.75" x14ac:dyDescent="0.2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7:22" ht="12.75" x14ac:dyDescent="0.2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7:22" ht="12.75" x14ac:dyDescent="0.2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7:22" ht="12.75" x14ac:dyDescent="0.2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7:22" ht="12.75" x14ac:dyDescent="0.2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7:22" ht="12.75" x14ac:dyDescent="0.2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7:22" ht="12.75" x14ac:dyDescent="0.2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7:22" ht="12.75" x14ac:dyDescent="0.2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7:22" ht="12.75" x14ac:dyDescent="0.2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7:22" ht="12.75" x14ac:dyDescent="0.2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7:22" ht="12.75" x14ac:dyDescent="0.2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7:22" ht="12.75" x14ac:dyDescent="0.2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7:22" ht="12.75" x14ac:dyDescent="0.2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7:22" ht="12.75" x14ac:dyDescent="0.2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7:22" ht="12.75" x14ac:dyDescent="0.2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7:22" ht="12.75" x14ac:dyDescent="0.2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7:22" ht="12.75" x14ac:dyDescent="0.2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7:22" ht="12.75" x14ac:dyDescent="0.2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7:22" ht="12.75" x14ac:dyDescent="0.2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7:22" ht="12.75" x14ac:dyDescent="0.2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7:22" ht="12.75" x14ac:dyDescent="0.2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7:22" ht="12.75" x14ac:dyDescent="0.2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7:22" ht="12.75" x14ac:dyDescent="0.2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7:22" ht="12.75" x14ac:dyDescent="0.2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7:22" ht="12.75" x14ac:dyDescent="0.2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7:22" ht="12.75" x14ac:dyDescent="0.2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7:22" ht="12.75" x14ac:dyDescent="0.2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7:22" ht="12.75" x14ac:dyDescent="0.2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7:22" ht="12.75" x14ac:dyDescent="0.2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7:22" ht="12.75" x14ac:dyDescent="0.2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7:22" ht="12.75" x14ac:dyDescent="0.2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7:22" ht="12.75" x14ac:dyDescent="0.2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7:22" ht="12.75" x14ac:dyDescent="0.2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7:22" ht="12.75" x14ac:dyDescent="0.2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7:22" ht="12.75" x14ac:dyDescent="0.2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7:22" ht="12.75" x14ac:dyDescent="0.2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7:22" ht="12.75" x14ac:dyDescent="0.2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7:22" ht="12.75" x14ac:dyDescent="0.2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7:22" ht="12.75" x14ac:dyDescent="0.2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7:22" ht="12.75" x14ac:dyDescent="0.2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7:22" ht="12.75" x14ac:dyDescent="0.2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7:22" ht="12.75" x14ac:dyDescent="0.2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7:22" ht="12.75" x14ac:dyDescent="0.2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7:22" ht="12.75" x14ac:dyDescent="0.2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7:22" ht="12.75" x14ac:dyDescent="0.2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7:22" ht="12.75" x14ac:dyDescent="0.2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7:22" ht="12.75" x14ac:dyDescent="0.2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7:22" ht="12.75" x14ac:dyDescent="0.2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7:22" ht="12.75" x14ac:dyDescent="0.2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7:22" ht="12.75" x14ac:dyDescent="0.2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7:22" ht="12.75" x14ac:dyDescent="0.2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7:22" ht="12.75" x14ac:dyDescent="0.2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7:22" ht="12.75" x14ac:dyDescent="0.2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7:22" ht="12.75" x14ac:dyDescent="0.2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7:22" ht="12.75" x14ac:dyDescent="0.2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7:22" ht="12.75" x14ac:dyDescent="0.2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7:22" ht="12.75" x14ac:dyDescent="0.2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7:22" ht="12.75" x14ac:dyDescent="0.2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7:22" ht="12.75" x14ac:dyDescent="0.2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7:22" ht="12.75" x14ac:dyDescent="0.2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7:22" ht="12.75" x14ac:dyDescent="0.2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7:22" ht="12.75" x14ac:dyDescent="0.2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7:22" ht="12.75" x14ac:dyDescent="0.2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7:22" ht="12.75" x14ac:dyDescent="0.2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7:22" ht="12.75" x14ac:dyDescent="0.2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7:22" ht="12.75" x14ac:dyDescent="0.2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7:22" ht="12.75" x14ac:dyDescent="0.2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7:22" ht="12.75" x14ac:dyDescent="0.2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7:22" ht="12.75" x14ac:dyDescent="0.2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7:22" ht="12.75" x14ac:dyDescent="0.2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7:22" ht="12.75" x14ac:dyDescent="0.2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7:22" ht="12.75" x14ac:dyDescent="0.2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7:22" ht="12.75" x14ac:dyDescent="0.2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7:22" ht="12.75" x14ac:dyDescent="0.2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7:22" ht="12.75" x14ac:dyDescent="0.2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7:22" ht="12.75" x14ac:dyDescent="0.2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7:22" ht="12.75" x14ac:dyDescent="0.2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7:22" ht="12.75" x14ac:dyDescent="0.2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7:22" ht="12.75" x14ac:dyDescent="0.2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7:22" ht="12.75" x14ac:dyDescent="0.2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7:22" ht="12.75" x14ac:dyDescent="0.2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7:22" ht="12.75" x14ac:dyDescent="0.2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7:22" ht="12.75" x14ac:dyDescent="0.2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7:22" ht="12.75" x14ac:dyDescent="0.2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7:22" ht="12.75" x14ac:dyDescent="0.2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7:22" ht="12.75" x14ac:dyDescent="0.2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7:22" ht="12.75" x14ac:dyDescent="0.2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7:22" ht="12.75" x14ac:dyDescent="0.2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7:22" ht="12.75" x14ac:dyDescent="0.2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7:22" ht="12.75" x14ac:dyDescent="0.2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7:22" ht="12.75" x14ac:dyDescent="0.2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7:22" ht="12.75" x14ac:dyDescent="0.2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7:22" ht="12.75" x14ac:dyDescent="0.2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7:22" ht="12.75" x14ac:dyDescent="0.2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7:22" ht="12.75" x14ac:dyDescent="0.2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7:22" ht="12.75" x14ac:dyDescent="0.2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7:22" ht="12.75" x14ac:dyDescent="0.2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7:22" ht="12.75" x14ac:dyDescent="0.2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7:22" ht="12.75" x14ac:dyDescent="0.2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7:22" ht="12.75" x14ac:dyDescent="0.2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7:22" ht="12.75" x14ac:dyDescent="0.2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7:22" ht="12.75" x14ac:dyDescent="0.2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7:22" ht="12.75" x14ac:dyDescent="0.2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7:22" ht="12.75" x14ac:dyDescent="0.2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7:22" ht="12.75" x14ac:dyDescent="0.2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7:22" ht="12.75" x14ac:dyDescent="0.2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7:22" ht="12.75" x14ac:dyDescent="0.2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7:22" ht="12.75" x14ac:dyDescent="0.2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7:22" ht="12.75" x14ac:dyDescent="0.2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7:22" ht="12.75" x14ac:dyDescent="0.2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7:22" ht="12.75" x14ac:dyDescent="0.2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7:22" ht="12.75" x14ac:dyDescent="0.2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7:22" ht="12.75" x14ac:dyDescent="0.2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7:22" ht="12.75" x14ac:dyDescent="0.2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7:22" ht="12.75" x14ac:dyDescent="0.2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7:22" ht="12.75" x14ac:dyDescent="0.2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7:22" ht="12.75" x14ac:dyDescent="0.2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7:22" ht="12.75" x14ac:dyDescent="0.2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7:22" ht="12.75" x14ac:dyDescent="0.2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7:22" ht="12.75" x14ac:dyDescent="0.2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7:22" ht="12.75" x14ac:dyDescent="0.2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7:22" ht="12.75" x14ac:dyDescent="0.2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7:22" ht="12.75" x14ac:dyDescent="0.2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7:22" ht="12.75" x14ac:dyDescent="0.2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7:22" ht="12.75" x14ac:dyDescent="0.2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7:22" ht="12.75" x14ac:dyDescent="0.2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7:22" ht="12.75" x14ac:dyDescent="0.2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7:22" ht="12.75" x14ac:dyDescent="0.2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7:22" ht="12.75" x14ac:dyDescent="0.2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7:22" ht="12.75" x14ac:dyDescent="0.2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7:22" ht="12.75" x14ac:dyDescent="0.2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7:22" ht="12.75" x14ac:dyDescent="0.2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7:22" ht="12.75" x14ac:dyDescent="0.2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7:22" ht="12.75" x14ac:dyDescent="0.2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 spans="7:22" ht="12.75" x14ac:dyDescent="0.2"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  <row r="1002" spans="7:22" ht="12.75" x14ac:dyDescent="0.2"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defaultColWidth="12.5703125" defaultRowHeight="15.75" customHeight="1" x14ac:dyDescent="0.2"/>
  <cols>
    <col min="1" max="1" width="5" customWidth="1"/>
    <col min="2" max="2" width="10.140625" customWidth="1"/>
    <col min="3" max="3" width="7.28515625" customWidth="1"/>
    <col min="4" max="4" width="8.42578125" customWidth="1"/>
    <col min="5" max="5" width="7.140625" customWidth="1"/>
    <col min="6" max="6" width="32.42578125" customWidth="1"/>
    <col min="7" max="7" width="5.5703125" customWidth="1"/>
    <col min="8" max="8" width="5.7109375" customWidth="1"/>
    <col min="9" max="9" width="5.85546875" customWidth="1"/>
    <col min="10" max="10" width="6.28515625" customWidth="1"/>
    <col min="11" max="11" width="5.7109375" customWidth="1"/>
    <col min="12" max="13" width="6" customWidth="1"/>
    <col min="14" max="14" width="5.5703125" customWidth="1"/>
    <col min="15" max="15" width="24.85546875" customWidth="1"/>
    <col min="16" max="16" width="19.5703125" customWidth="1"/>
    <col min="17" max="17" width="23.42578125" customWidth="1"/>
    <col min="18" max="18" width="17.5703125" customWidth="1"/>
    <col min="19" max="19" width="6.28515625" customWidth="1"/>
    <col min="20" max="22" width="10.7109375" customWidth="1"/>
  </cols>
  <sheetData>
    <row r="1" spans="1:26" ht="12.75" x14ac:dyDescent="0.2">
      <c r="A1" s="15" t="s">
        <v>40</v>
      </c>
      <c r="B1" s="16"/>
      <c r="C1" s="16"/>
      <c r="D1" s="16"/>
      <c r="E1" s="16"/>
      <c r="F1" s="16"/>
      <c r="G1" s="17"/>
      <c r="H1" s="17"/>
      <c r="I1" s="17"/>
      <c r="J1" s="17"/>
      <c r="K1" s="17"/>
      <c r="L1" s="17"/>
      <c r="M1" s="17"/>
      <c r="N1" s="17"/>
      <c r="O1" s="17"/>
      <c r="P1" s="6"/>
      <c r="Q1" s="6"/>
      <c r="R1" s="17"/>
      <c r="S1" s="17"/>
      <c r="T1" s="6"/>
      <c r="U1" s="6"/>
      <c r="V1" s="6"/>
    </row>
    <row r="2" spans="1:26" ht="39.75" customHeight="1" x14ac:dyDescent="0.2">
      <c r="A2" s="21" t="s">
        <v>64</v>
      </c>
      <c r="B2" s="22"/>
      <c r="C2" s="22"/>
      <c r="D2" s="22"/>
      <c r="E2" s="22"/>
      <c r="F2" s="22"/>
      <c r="G2" s="17"/>
      <c r="H2" s="17"/>
      <c r="I2" s="17"/>
      <c r="J2" s="17"/>
      <c r="K2" s="17"/>
      <c r="L2" s="17"/>
      <c r="M2" s="17"/>
      <c r="N2" s="17"/>
      <c r="O2" s="17"/>
      <c r="P2" s="6"/>
      <c r="Q2" s="6"/>
      <c r="R2" s="17"/>
      <c r="S2" s="17"/>
      <c r="T2" s="6"/>
      <c r="U2" s="6"/>
      <c r="V2" s="6"/>
    </row>
    <row r="3" spans="1:26" ht="114.75" x14ac:dyDescent="0.2">
      <c r="A3" s="2" t="s">
        <v>42</v>
      </c>
      <c r="B3" s="2" t="s">
        <v>3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47</v>
      </c>
      <c r="O3" s="2" t="s">
        <v>48</v>
      </c>
      <c r="P3" s="3" t="s">
        <v>49</v>
      </c>
      <c r="Q3" s="3" t="s">
        <v>50</v>
      </c>
      <c r="R3" s="2" t="s">
        <v>51</v>
      </c>
      <c r="S3" s="18" t="s">
        <v>52</v>
      </c>
      <c r="T3" s="3"/>
      <c r="U3" s="3"/>
      <c r="V3" s="3"/>
      <c r="W3" s="4"/>
      <c r="X3" s="4"/>
      <c r="Y3" s="4"/>
      <c r="Z3" s="4"/>
    </row>
    <row r="4" spans="1:26" ht="127.5" x14ac:dyDescent="0.2">
      <c r="A4" s="19">
        <v>1</v>
      </c>
      <c r="B4" s="19" t="s">
        <v>65</v>
      </c>
      <c r="C4" s="19">
        <v>2</v>
      </c>
      <c r="D4" s="19">
        <v>2</v>
      </c>
      <c r="E4" s="19">
        <v>2</v>
      </c>
      <c r="F4" s="19" t="s">
        <v>66</v>
      </c>
      <c r="G4" s="19">
        <v>2</v>
      </c>
      <c r="H4" s="19">
        <v>0</v>
      </c>
      <c r="I4" s="19">
        <v>0</v>
      </c>
      <c r="J4" s="19">
        <v>0</v>
      </c>
      <c r="K4" s="19">
        <v>0</v>
      </c>
      <c r="L4" s="19">
        <v>2</v>
      </c>
      <c r="M4" s="19">
        <v>0</v>
      </c>
      <c r="N4" s="19">
        <v>0</v>
      </c>
      <c r="O4" s="19" t="s">
        <v>67</v>
      </c>
      <c r="P4" s="19" t="s">
        <v>68</v>
      </c>
      <c r="Q4" s="19" t="s">
        <v>69</v>
      </c>
      <c r="R4" s="19" t="s">
        <v>70</v>
      </c>
      <c r="S4" s="19">
        <v>6</v>
      </c>
      <c r="T4" s="6"/>
      <c r="U4" s="6"/>
      <c r="V4" s="19"/>
      <c r="W4" s="20"/>
      <c r="X4" s="20"/>
      <c r="Y4" s="20"/>
      <c r="Z4" s="20"/>
    </row>
    <row r="5" spans="1:26" ht="12.75" x14ac:dyDescent="0.2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6" ht="12.75" x14ac:dyDescent="0.2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ht="12.75" x14ac:dyDescent="0.2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ht="12.75" x14ac:dyDescent="0.2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2.75" x14ac:dyDescent="0.2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 ht="12.75" x14ac:dyDescent="0.2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 ht="12.75" x14ac:dyDescent="0.2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6" ht="12.75" x14ac:dyDescent="0.2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ht="12.75" x14ac:dyDescent="0.2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ht="12.75" x14ac:dyDescent="0.2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2.75" x14ac:dyDescent="0.2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6" ht="12.75" x14ac:dyDescent="0.2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7:22" ht="12.75" x14ac:dyDescent="0.2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7:22" ht="12.75" x14ac:dyDescent="0.2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7:22" ht="12.75" x14ac:dyDescent="0.2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7:22" ht="12.75" x14ac:dyDescent="0.2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7:22" ht="12.75" x14ac:dyDescent="0.2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7:22" ht="12.75" x14ac:dyDescent="0.2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7:22" ht="12.75" x14ac:dyDescent="0.2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7:22" ht="12.75" x14ac:dyDescent="0.2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7:22" ht="12.75" x14ac:dyDescent="0.2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7:22" ht="12.75" x14ac:dyDescent="0.2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7:22" ht="12.75" x14ac:dyDescent="0.2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7:22" ht="12.75" x14ac:dyDescent="0.2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7:22" ht="12.75" x14ac:dyDescent="0.2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7:22" ht="12.75" x14ac:dyDescent="0.2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7:22" ht="12.75" x14ac:dyDescent="0.2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7:22" ht="12.75" x14ac:dyDescent="0.2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7:22" ht="12.75" x14ac:dyDescent="0.2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7:22" ht="12.75" x14ac:dyDescent="0.2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7:22" ht="12.75" x14ac:dyDescent="0.2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7:22" ht="12.75" x14ac:dyDescent="0.2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7:22" ht="12.75" x14ac:dyDescent="0.2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7:22" ht="12.75" x14ac:dyDescent="0.2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7:22" ht="12.75" x14ac:dyDescent="0.2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7:22" ht="12.75" x14ac:dyDescent="0.2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7:22" ht="12.75" x14ac:dyDescent="0.2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7:22" ht="12.75" x14ac:dyDescent="0.2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7:22" ht="12.75" x14ac:dyDescent="0.2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7:22" ht="12.75" x14ac:dyDescent="0.2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7:22" ht="12.75" x14ac:dyDescent="0.2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7:22" ht="12.75" x14ac:dyDescent="0.2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7:22" ht="12.75" x14ac:dyDescent="0.2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7:22" ht="12.75" x14ac:dyDescent="0.2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7:22" ht="12.75" x14ac:dyDescent="0.2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7:22" ht="12.75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7:22" ht="12.75" x14ac:dyDescent="0.2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7:22" ht="12.75" x14ac:dyDescent="0.2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7:22" ht="12.75" x14ac:dyDescent="0.2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7:22" ht="12.75" x14ac:dyDescent="0.2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7:22" ht="12.75" x14ac:dyDescent="0.2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7:22" ht="12.75" x14ac:dyDescent="0.2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7:22" ht="12.75" x14ac:dyDescent="0.2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7:22" ht="12.75" x14ac:dyDescent="0.2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7:22" ht="12.75" x14ac:dyDescent="0.2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7:22" ht="12.75" x14ac:dyDescent="0.2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7:22" ht="12.75" x14ac:dyDescent="0.2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7:22" ht="12.75" x14ac:dyDescent="0.2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7:22" ht="12.75" x14ac:dyDescent="0.2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7:22" ht="12.75" x14ac:dyDescent="0.2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7:22" ht="12.75" x14ac:dyDescent="0.2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7:22" ht="12.75" x14ac:dyDescent="0.2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7:22" ht="12.75" x14ac:dyDescent="0.2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7:22" ht="12.75" x14ac:dyDescent="0.2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7:22" ht="12.75" x14ac:dyDescent="0.2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7:22" ht="12.75" x14ac:dyDescent="0.2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7:22" ht="12.75" x14ac:dyDescent="0.2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7:22" ht="12.75" x14ac:dyDescent="0.2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7:22" ht="12.75" x14ac:dyDescent="0.2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7:22" ht="12.75" x14ac:dyDescent="0.2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7:22" ht="12.75" x14ac:dyDescent="0.2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7:22" ht="12.75" x14ac:dyDescent="0.2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7:22" ht="12.75" x14ac:dyDescent="0.2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7:22" ht="12.75" x14ac:dyDescent="0.2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7:22" ht="12.75" x14ac:dyDescent="0.2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7:22" ht="12.75" x14ac:dyDescent="0.2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7:22" ht="12.75" x14ac:dyDescent="0.2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7:22" ht="12.75" x14ac:dyDescent="0.2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7:22" ht="12.75" x14ac:dyDescent="0.2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7:22" ht="12.75" x14ac:dyDescent="0.2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7:22" ht="12.75" x14ac:dyDescent="0.2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7:22" ht="12.75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7:22" ht="12.75" x14ac:dyDescent="0.2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7:22" ht="12.75" x14ac:dyDescent="0.2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7:22" ht="12.75" x14ac:dyDescent="0.2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7:22" ht="12.75" x14ac:dyDescent="0.2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7:22" ht="12.75" x14ac:dyDescent="0.2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7:22" ht="12.75" x14ac:dyDescent="0.2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7:22" ht="12.75" x14ac:dyDescent="0.2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7:22" ht="12.75" x14ac:dyDescent="0.2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7:22" ht="12.75" x14ac:dyDescent="0.2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7:22" ht="12.75" x14ac:dyDescent="0.2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7:22" ht="12.75" x14ac:dyDescent="0.2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7:22" ht="12.75" x14ac:dyDescent="0.2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7:22" ht="12.75" x14ac:dyDescent="0.2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7:22" ht="12.75" x14ac:dyDescent="0.2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7:22" ht="12.75" x14ac:dyDescent="0.2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7:22" ht="12.75" x14ac:dyDescent="0.2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7:22" ht="12.75" x14ac:dyDescent="0.2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7:22" ht="12.75" x14ac:dyDescent="0.2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7:22" ht="12.75" x14ac:dyDescent="0.2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7:22" ht="12.75" x14ac:dyDescent="0.2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7:22" ht="12.75" x14ac:dyDescent="0.2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7:22" ht="12.75" x14ac:dyDescent="0.2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7:22" ht="12.75" x14ac:dyDescent="0.2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7:22" ht="12.75" x14ac:dyDescent="0.2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7:22" ht="12.75" x14ac:dyDescent="0.2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7:22" ht="12.75" x14ac:dyDescent="0.2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7:22" ht="12.75" x14ac:dyDescent="0.2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7:22" ht="12.75" x14ac:dyDescent="0.2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7:22" ht="12.75" x14ac:dyDescent="0.2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7:22" ht="12.75" x14ac:dyDescent="0.2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7:22" ht="12.75" x14ac:dyDescent="0.2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7:22" ht="12.75" x14ac:dyDescent="0.2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7:22" ht="12.75" x14ac:dyDescent="0.2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7:22" ht="12.75" x14ac:dyDescent="0.2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7:22" ht="12.75" x14ac:dyDescent="0.2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7:22" ht="12.75" x14ac:dyDescent="0.2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7:22" ht="12.75" x14ac:dyDescent="0.2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7:22" ht="12.75" x14ac:dyDescent="0.2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7:22" ht="12.75" x14ac:dyDescent="0.2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7:22" ht="12.75" x14ac:dyDescent="0.2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7:22" ht="12.75" x14ac:dyDescent="0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7:22" ht="12.75" x14ac:dyDescent="0.2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7:22" ht="12.75" x14ac:dyDescent="0.2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7:22" ht="12.75" x14ac:dyDescent="0.2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7:22" ht="12.75" x14ac:dyDescent="0.2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7:22" ht="12.75" x14ac:dyDescent="0.2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7:22" ht="12.75" x14ac:dyDescent="0.2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7:22" ht="12.75" x14ac:dyDescent="0.2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7:22" ht="12.75" x14ac:dyDescent="0.2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7:22" ht="12.75" x14ac:dyDescent="0.2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7:22" ht="12.75" x14ac:dyDescent="0.2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7:22" ht="12.75" x14ac:dyDescent="0.2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7:22" ht="12.75" x14ac:dyDescent="0.2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7:22" ht="12.75" x14ac:dyDescent="0.2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7:22" ht="12.75" x14ac:dyDescent="0.2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7:22" ht="12.75" x14ac:dyDescent="0.2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7:22" ht="12.75" x14ac:dyDescent="0.2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7:22" ht="12.75" x14ac:dyDescent="0.2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7:22" ht="12.75" x14ac:dyDescent="0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7:22" ht="12.75" x14ac:dyDescent="0.2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7:22" ht="12.75" x14ac:dyDescent="0.2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7:22" ht="12.75" x14ac:dyDescent="0.2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7:22" ht="12.75" x14ac:dyDescent="0.2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7:22" ht="12.75" x14ac:dyDescent="0.2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7:22" ht="12.75" x14ac:dyDescent="0.2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7:22" ht="12.75" x14ac:dyDescent="0.2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7:22" ht="12.75" x14ac:dyDescent="0.2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7:22" ht="12.75" x14ac:dyDescent="0.2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7:22" ht="12.75" x14ac:dyDescent="0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7:22" ht="12.75" x14ac:dyDescent="0.2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7:22" ht="12.75" x14ac:dyDescent="0.2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7:22" ht="12.75" x14ac:dyDescent="0.2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7:22" ht="12.75" x14ac:dyDescent="0.2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7:22" ht="12.75" x14ac:dyDescent="0.2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7:22" ht="12.75" x14ac:dyDescent="0.2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7:22" ht="12.75" x14ac:dyDescent="0.2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7:22" ht="12.75" x14ac:dyDescent="0.2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7:22" ht="12.75" x14ac:dyDescent="0.2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7:22" ht="12.75" x14ac:dyDescent="0.2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7:22" ht="12.75" x14ac:dyDescent="0.2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7:22" ht="12.75" x14ac:dyDescent="0.2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7:22" ht="12.75" x14ac:dyDescent="0.2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7:22" ht="12.75" x14ac:dyDescent="0.2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7:22" ht="12.75" x14ac:dyDescent="0.2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7:22" ht="12.75" x14ac:dyDescent="0.2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7:22" ht="12.75" x14ac:dyDescent="0.2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7:22" ht="12.75" x14ac:dyDescent="0.2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7:22" ht="12.75" x14ac:dyDescent="0.2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7:22" ht="12.75" x14ac:dyDescent="0.2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7:22" ht="12.75" x14ac:dyDescent="0.2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7:22" ht="12.75" x14ac:dyDescent="0.2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7:22" ht="12.75" x14ac:dyDescent="0.2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7:22" ht="12.75" x14ac:dyDescent="0.2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7:22" ht="12.75" x14ac:dyDescent="0.2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7:22" ht="12.75" x14ac:dyDescent="0.2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7:22" ht="12.75" x14ac:dyDescent="0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7:22" ht="12.75" x14ac:dyDescent="0.2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7:22" ht="12.75" x14ac:dyDescent="0.2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7:22" ht="12.75" x14ac:dyDescent="0.2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7:22" ht="12.75" x14ac:dyDescent="0.2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7:22" ht="12.75" x14ac:dyDescent="0.2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7:22" ht="12.75" x14ac:dyDescent="0.2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7:22" ht="12.75" x14ac:dyDescent="0.2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7:22" ht="12.75" x14ac:dyDescent="0.2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7:22" ht="12.75" x14ac:dyDescent="0.2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7:22" ht="12.75" x14ac:dyDescent="0.2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7:22" ht="12.75" x14ac:dyDescent="0.2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7:22" ht="12.75" x14ac:dyDescent="0.2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7:22" ht="12.75" x14ac:dyDescent="0.2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7:22" ht="12.75" x14ac:dyDescent="0.2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7:22" ht="12.75" x14ac:dyDescent="0.2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7:22" ht="12.75" x14ac:dyDescent="0.2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7:22" ht="12.75" x14ac:dyDescent="0.2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7:22" ht="12.75" x14ac:dyDescent="0.2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7:22" ht="12.75" x14ac:dyDescent="0.2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spans="7:22" ht="12.75" x14ac:dyDescent="0.2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spans="7:22" ht="12.75" x14ac:dyDescent="0.2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spans="7:22" ht="12.75" x14ac:dyDescent="0.2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spans="7:22" ht="12.75" x14ac:dyDescent="0.2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spans="7:22" ht="12.75" x14ac:dyDescent="0.2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spans="7:22" ht="12.75" x14ac:dyDescent="0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spans="7:22" ht="12.75" x14ac:dyDescent="0.2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spans="7:22" ht="12.75" x14ac:dyDescent="0.2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spans="7:22" ht="12.75" x14ac:dyDescent="0.2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spans="7:22" ht="12.75" x14ac:dyDescent="0.2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spans="7:22" ht="12.75" x14ac:dyDescent="0.2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spans="7:22" ht="12.75" x14ac:dyDescent="0.2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spans="7:22" ht="12.75" x14ac:dyDescent="0.2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spans="7:22" ht="12.75" x14ac:dyDescent="0.2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spans="7:22" ht="12.75" x14ac:dyDescent="0.2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spans="7:22" ht="12.75" x14ac:dyDescent="0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spans="7:22" ht="12.75" x14ac:dyDescent="0.2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spans="7:22" ht="12.75" x14ac:dyDescent="0.2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spans="7:22" ht="12.75" x14ac:dyDescent="0.2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spans="7:22" ht="12.75" x14ac:dyDescent="0.2"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 spans="7:22" ht="12.75" x14ac:dyDescent="0.2"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 spans="7:22" ht="12.75" x14ac:dyDescent="0.2"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 spans="7:22" ht="12.75" x14ac:dyDescent="0.2"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 spans="7:22" ht="12.75" x14ac:dyDescent="0.2"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 spans="7:22" ht="12.75" x14ac:dyDescent="0.2"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 spans="7:22" ht="12.75" x14ac:dyDescent="0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 spans="7:22" ht="12.75" x14ac:dyDescent="0.2"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 spans="7:22" ht="12.75" x14ac:dyDescent="0.2"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 spans="7:22" ht="12.75" x14ac:dyDescent="0.2"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 spans="7:22" ht="12.75" x14ac:dyDescent="0.2"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 spans="7:22" ht="12.75" x14ac:dyDescent="0.2"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 spans="7:22" ht="12.75" x14ac:dyDescent="0.2"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 spans="7:22" ht="12.75" x14ac:dyDescent="0.2"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 spans="7:22" ht="12.75" x14ac:dyDescent="0.2"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 spans="7:22" ht="12.75" x14ac:dyDescent="0.2"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 spans="7:22" ht="12.75" x14ac:dyDescent="0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 spans="7:22" ht="12.75" x14ac:dyDescent="0.2"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 spans="7:22" ht="12.75" x14ac:dyDescent="0.2"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 spans="7:22" ht="12.75" x14ac:dyDescent="0.2"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 spans="7:22" ht="12.75" x14ac:dyDescent="0.2"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 spans="7:22" ht="12.75" x14ac:dyDescent="0.2"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 spans="7:22" ht="12.75" x14ac:dyDescent="0.2"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 spans="7:22" ht="12.75" x14ac:dyDescent="0.2"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 spans="7:22" ht="12.75" x14ac:dyDescent="0.2"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 spans="7:22" ht="12.75" x14ac:dyDescent="0.2"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 spans="7:22" ht="12.75" x14ac:dyDescent="0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 spans="7:22" ht="12.75" x14ac:dyDescent="0.2"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 spans="7:22" ht="12.75" x14ac:dyDescent="0.2"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 spans="7:22" ht="12.75" x14ac:dyDescent="0.2"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 spans="7:22" ht="12.75" x14ac:dyDescent="0.2"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 spans="7:22" ht="12.75" x14ac:dyDescent="0.2"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 spans="7:22" ht="12.75" x14ac:dyDescent="0.2"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 spans="7:22" ht="12.75" x14ac:dyDescent="0.2"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 spans="7:22" ht="12.75" x14ac:dyDescent="0.2"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 spans="7:22" ht="12.75" x14ac:dyDescent="0.2"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 spans="7:22" ht="12.75" x14ac:dyDescent="0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 spans="7:22" ht="12.75" x14ac:dyDescent="0.2"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 spans="7:22" ht="12.75" x14ac:dyDescent="0.2"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 spans="7:22" ht="12.75" x14ac:dyDescent="0.2"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 spans="7:22" ht="12.75" x14ac:dyDescent="0.2"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 spans="7:22" ht="12.75" x14ac:dyDescent="0.2"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 spans="7:22" ht="12.75" x14ac:dyDescent="0.2"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 spans="7:22" ht="12.75" x14ac:dyDescent="0.2"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 spans="7:22" ht="12.75" x14ac:dyDescent="0.2"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 spans="7:22" ht="12.75" x14ac:dyDescent="0.2"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 spans="7:22" ht="12.75" x14ac:dyDescent="0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 spans="7:22" ht="12.75" x14ac:dyDescent="0.2"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 spans="7:22" ht="12.75" x14ac:dyDescent="0.2"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 spans="7:22" ht="12.75" x14ac:dyDescent="0.2"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 spans="7:22" ht="12.75" x14ac:dyDescent="0.2"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 spans="7:22" ht="12.75" x14ac:dyDescent="0.2"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 spans="7:22" ht="12.75" x14ac:dyDescent="0.2"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 spans="7:22" ht="12.75" x14ac:dyDescent="0.2"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 spans="7:22" ht="12.75" x14ac:dyDescent="0.2"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 spans="7:22" ht="12.75" x14ac:dyDescent="0.2"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 spans="7:22" ht="12.75" x14ac:dyDescent="0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 spans="7:22" ht="12.75" x14ac:dyDescent="0.2"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 spans="7:22" ht="12.75" x14ac:dyDescent="0.2"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 spans="7:22" ht="12.75" x14ac:dyDescent="0.2"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 spans="7:22" ht="12.75" x14ac:dyDescent="0.2"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 spans="7:22" ht="12.75" x14ac:dyDescent="0.2"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 spans="7:22" ht="12.75" x14ac:dyDescent="0.2"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 spans="7:22" ht="12.75" x14ac:dyDescent="0.2"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 spans="7:22" ht="12.75" x14ac:dyDescent="0.2"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 spans="7:22" ht="12.75" x14ac:dyDescent="0.2"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 spans="7:22" ht="12.75" x14ac:dyDescent="0.2"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 spans="7:22" ht="12.75" x14ac:dyDescent="0.2"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 spans="7:22" ht="12.75" x14ac:dyDescent="0.2"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 spans="7:22" ht="12.75" x14ac:dyDescent="0.2"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 spans="7:22" ht="12.75" x14ac:dyDescent="0.2"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 spans="7:22" ht="12.75" x14ac:dyDescent="0.2"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 spans="7:22" ht="12.75" x14ac:dyDescent="0.2"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 spans="7:22" ht="12.75" x14ac:dyDescent="0.2"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 spans="7:22" ht="12.75" x14ac:dyDescent="0.2"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 spans="7:22" ht="12.75" x14ac:dyDescent="0.2"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 spans="7:22" ht="12.75" x14ac:dyDescent="0.2"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 spans="7:22" ht="12.75" x14ac:dyDescent="0.2"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 spans="7:22" ht="12.75" x14ac:dyDescent="0.2"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 spans="7:22" ht="12.75" x14ac:dyDescent="0.2"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 spans="7:22" ht="12.75" x14ac:dyDescent="0.2"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 spans="7:22" ht="12.75" x14ac:dyDescent="0.2"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 spans="7:22" ht="12.75" x14ac:dyDescent="0.2"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 spans="7:22" ht="12.75" x14ac:dyDescent="0.2"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 spans="7:22" ht="12.75" x14ac:dyDescent="0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 spans="7:22" ht="12.75" x14ac:dyDescent="0.2"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 spans="7:22" ht="12.75" x14ac:dyDescent="0.2"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 spans="7:22" ht="12.75" x14ac:dyDescent="0.2"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 spans="7:22" ht="12.75" x14ac:dyDescent="0.2"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 spans="7:22" ht="12.75" x14ac:dyDescent="0.2"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 spans="7:22" ht="12.75" x14ac:dyDescent="0.2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 spans="7:22" ht="12.75" x14ac:dyDescent="0.2"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 spans="7:22" ht="12.75" x14ac:dyDescent="0.2"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 spans="7:22" ht="12.75" x14ac:dyDescent="0.2"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 spans="7:22" ht="12.75" x14ac:dyDescent="0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 spans="7:22" ht="12.75" x14ac:dyDescent="0.2"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 spans="7:22" ht="12.75" x14ac:dyDescent="0.2"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 spans="7:22" ht="12.75" x14ac:dyDescent="0.2"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 spans="7:22" ht="12.75" x14ac:dyDescent="0.2"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 spans="7:22" ht="12.75" x14ac:dyDescent="0.2"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 spans="7:22" ht="12.75" x14ac:dyDescent="0.2"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 spans="7:22" ht="12.75" x14ac:dyDescent="0.2"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 spans="7:22" ht="12.75" x14ac:dyDescent="0.2"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 spans="7:22" ht="12.75" x14ac:dyDescent="0.2"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 spans="7:22" ht="12.75" x14ac:dyDescent="0.2"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 spans="7:22" ht="12.75" x14ac:dyDescent="0.2"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 spans="7:22" ht="12.75" x14ac:dyDescent="0.2"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 spans="7:22" ht="12.75" x14ac:dyDescent="0.2"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 spans="7:22" ht="12.75" x14ac:dyDescent="0.2"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 spans="7:22" ht="12.75" x14ac:dyDescent="0.2"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 spans="7:22" ht="12.75" x14ac:dyDescent="0.2"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 spans="7:22" ht="12.75" x14ac:dyDescent="0.2"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 spans="7:22" ht="12.75" x14ac:dyDescent="0.2"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 spans="7:22" ht="12.75" x14ac:dyDescent="0.2"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 spans="7:22" ht="12.75" x14ac:dyDescent="0.2"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 spans="7:22" ht="12.75" x14ac:dyDescent="0.2"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 spans="7:22" ht="12.75" x14ac:dyDescent="0.2"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 spans="7:22" ht="12.75" x14ac:dyDescent="0.2"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 spans="7:22" ht="12.75" x14ac:dyDescent="0.2"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 spans="7:22" ht="12.75" x14ac:dyDescent="0.2"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 spans="7:22" ht="12.75" x14ac:dyDescent="0.2"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 spans="7:22" ht="12.75" x14ac:dyDescent="0.2"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 spans="7:22" ht="12.75" x14ac:dyDescent="0.2"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 spans="7:22" ht="12.75" x14ac:dyDescent="0.2"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 spans="7:22" ht="12.75" x14ac:dyDescent="0.2"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 spans="7:22" ht="12.75" x14ac:dyDescent="0.2"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 spans="7:22" ht="12.75" x14ac:dyDescent="0.2"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 spans="7:22" ht="12.75" x14ac:dyDescent="0.2"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 spans="7:22" ht="12.75" x14ac:dyDescent="0.2"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 spans="7:22" ht="12.75" x14ac:dyDescent="0.2"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 spans="7:22" ht="12.75" x14ac:dyDescent="0.2"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 spans="7:22" ht="12.75" x14ac:dyDescent="0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 spans="7:22" ht="12.75" x14ac:dyDescent="0.2"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 spans="7:22" ht="12.75" x14ac:dyDescent="0.2"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 spans="7:22" ht="12.75" x14ac:dyDescent="0.2"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 spans="7:22" ht="12.75" x14ac:dyDescent="0.2"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 spans="7:22" ht="12.75" x14ac:dyDescent="0.2"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 spans="7:22" ht="12.75" x14ac:dyDescent="0.2"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 spans="7:22" ht="12.75" x14ac:dyDescent="0.2"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 spans="7:22" ht="12.75" x14ac:dyDescent="0.2"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 spans="7:22" ht="12.75" x14ac:dyDescent="0.2"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 spans="7:22" ht="12.75" x14ac:dyDescent="0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 spans="7:22" ht="12.75" x14ac:dyDescent="0.2"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 spans="7:22" ht="12.75" x14ac:dyDescent="0.2"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 spans="7:22" ht="12.75" x14ac:dyDescent="0.2"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 spans="7:22" ht="12.75" x14ac:dyDescent="0.2"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 spans="7:22" ht="12.75" x14ac:dyDescent="0.2"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 spans="7:22" ht="12.75" x14ac:dyDescent="0.2"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 spans="7:22" ht="12.75" x14ac:dyDescent="0.2"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 spans="7:22" ht="12.75" x14ac:dyDescent="0.2"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 spans="7:22" ht="12.75" x14ac:dyDescent="0.2"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 spans="7:22" ht="12.75" x14ac:dyDescent="0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 spans="7:22" ht="12.75" x14ac:dyDescent="0.2"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 spans="7:22" ht="12.75" x14ac:dyDescent="0.2"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 spans="7:22" ht="12.75" x14ac:dyDescent="0.2"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 spans="7:22" ht="12.75" x14ac:dyDescent="0.2"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 spans="7:22" ht="12.75" x14ac:dyDescent="0.2"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 spans="7:22" ht="12.75" x14ac:dyDescent="0.2"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 spans="7:22" ht="12.75" x14ac:dyDescent="0.2"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 spans="7:22" ht="12.75" x14ac:dyDescent="0.2"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 spans="7:22" ht="12.75" x14ac:dyDescent="0.2"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 spans="7:22" ht="12.75" x14ac:dyDescent="0.2"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 spans="7:22" ht="12.75" x14ac:dyDescent="0.2"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 spans="7:22" ht="12.75" x14ac:dyDescent="0.2"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 spans="7:22" ht="12.75" x14ac:dyDescent="0.2"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 spans="7:22" ht="12.75" x14ac:dyDescent="0.2"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 spans="7:22" ht="12.75" x14ac:dyDescent="0.2"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 spans="7:22" ht="12.75" x14ac:dyDescent="0.2"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 spans="7:22" ht="12.75" x14ac:dyDescent="0.2"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 spans="7:22" ht="12.75" x14ac:dyDescent="0.2"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 spans="7:22" ht="12.75" x14ac:dyDescent="0.2"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 spans="7:22" ht="12.75" x14ac:dyDescent="0.2"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 spans="7:22" ht="12.75" x14ac:dyDescent="0.2"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 spans="7:22" ht="12.75" x14ac:dyDescent="0.2"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 spans="7:22" ht="12.75" x14ac:dyDescent="0.2"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 spans="7:22" ht="12.75" x14ac:dyDescent="0.2"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 spans="7:22" ht="12.75" x14ac:dyDescent="0.2"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 spans="7:22" ht="12.75" x14ac:dyDescent="0.2"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 spans="7:22" ht="12.75" x14ac:dyDescent="0.2"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 spans="7:22" ht="12.75" x14ac:dyDescent="0.2"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 spans="7:22" ht="12.75" x14ac:dyDescent="0.2"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 spans="7:22" ht="12.75" x14ac:dyDescent="0.2"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 spans="7:22" ht="12.75" x14ac:dyDescent="0.2"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 spans="7:22" ht="12.75" x14ac:dyDescent="0.2"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 spans="7:22" ht="12.75" x14ac:dyDescent="0.2"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 spans="7:22" ht="12.75" x14ac:dyDescent="0.2"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 spans="7:22" ht="12.75" x14ac:dyDescent="0.2"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 spans="7:22" ht="12.75" x14ac:dyDescent="0.2"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 spans="7:22" ht="12.75" x14ac:dyDescent="0.2"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 spans="7:22" ht="12.75" x14ac:dyDescent="0.2"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 spans="7:22" ht="12.75" x14ac:dyDescent="0.2"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 spans="7:22" ht="12.75" x14ac:dyDescent="0.2"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 spans="7:22" ht="12.75" x14ac:dyDescent="0.2"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 spans="7:22" ht="12.75" x14ac:dyDescent="0.2"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 spans="7:22" ht="12.75" x14ac:dyDescent="0.2"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 spans="7:22" ht="12.75" x14ac:dyDescent="0.2"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 spans="7:22" ht="12.75" x14ac:dyDescent="0.2"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 spans="7:22" ht="12.75" x14ac:dyDescent="0.2"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 spans="7:22" ht="12.75" x14ac:dyDescent="0.2"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 spans="7:22" ht="12.75" x14ac:dyDescent="0.2"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 spans="7:22" ht="12.75" x14ac:dyDescent="0.2"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 spans="7:22" ht="12.75" x14ac:dyDescent="0.2"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 spans="7:22" ht="12.75" x14ac:dyDescent="0.2"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 spans="7:22" ht="12.75" x14ac:dyDescent="0.2"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 spans="7:22" ht="12.75" x14ac:dyDescent="0.2"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 spans="7:22" ht="12.75" x14ac:dyDescent="0.2"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 spans="7:22" ht="12.75" x14ac:dyDescent="0.2"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 spans="7:22" ht="12.75" x14ac:dyDescent="0.2"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 spans="7:22" ht="12.75" x14ac:dyDescent="0.2"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 spans="7:22" ht="12.75" x14ac:dyDescent="0.2"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 spans="7:22" ht="12.75" x14ac:dyDescent="0.2"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 spans="7:22" ht="12.75" x14ac:dyDescent="0.2"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 spans="7:22" ht="12.75" x14ac:dyDescent="0.2"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 spans="7:22" ht="12.75" x14ac:dyDescent="0.2"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 spans="7:22" ht="12.75" x14ac:dyDescent="0.2"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 spans="7:22" ht="12.75" x14ac:dyDescent="0.2"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 spans="7:22" ht="12.75" x14ac:dyDescent="0.2"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 spans="7:22" ht="12.75" x14ac:dyDescent="0.2"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 spans="7:22" ht="12.75" x14ac:dyDescent="0.2"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 spans="7:22" ht="12.75" x14ac:dyDescent="0.2"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 spans="7:22" ht="12.75" x14ac:dyDescent="0.2"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 spans="7:22" ht="12.75" x14ac:dyDescent="0.2"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 spans="7:22" ht="12.75" x14ac:dyDescent="0.2"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 spans="7:22" ht="12.75" x14ac:dyDescent="0.2"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 spans="7:22" ht="12.75" x14ac:dyDescent="0.2"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 spans="7:22" ht="12.75" x14ac:dyDescent="0.2"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 spans="7:22" ht="12.75" x14ac:dyDescent="0.2"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 spans="7:22" ht="12.75" x14ac:dyDescent="0.2"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 spans="7:22" ht="12.75" x14ac:dyDescent="0.2"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 spans="7:22" ht="12.75" x14ac:dyDescent="0.2"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 spans="7:22" ht="12.75" x14ac:dyDescent="0.2"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 spans="7:22" ht="12.75" x14ac:dyDescent="0.2"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 spans="7:22" ht="12.75" x14ac:dyDescent="0.2"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 spans="7:22" ht="12.75" x14ac:dyDescent="0.2"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 spans="7:22" ht="12.75" x14ac:dyDescent="0.2"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 spans="7:22" ht="12.75" x14ac:dyDescent="0.2"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 spans="7:22" ht="12.75" x14ac:dyDescent="0.2"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 spans="7:22" ht="12.75" x14ac:dyDescent="0.2"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 spans="7:22" ht="12.75" x14ac:dyDescent="0.2"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 spans="7:22" ht="12.75" x14ac:dyDescent="0.2"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 spans="7:22" ht="12.75" x14ac:dyDescent="0.2"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 spans="7:22" ht="12.75" x14ac:dyDescent="0.2"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 spans="7:22" ht="12.75" x14ac:dyDescent="0.2"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 spans="7:22" ht="12.75" x14ac:dyDescent="0.2"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 spans="7:22" ht="12.75" x14ac:dyDescent="0.2"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 spans="7:22" ht="12.75" x14ac:dyDescent="0.2"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 spans="7:22" ht="12.75" x14ac:dyDescent="0.2"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 spans="7:22" ht="12.75" x14ac:dyDescent="0.2"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 spans="7:22" ht="12.75" x14ac:dyDescent="0.2"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 spans="7:22" ht="12.75" x14ac:dyDescent="0.2"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 spans="7:22" ht="12.75" x14ac:dyDescent="0.2"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 spans="7:22" ht="12.75" x14ac:dyDescent="0.2"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 spans="7:22" ht="12.75" x14ac:dyDescent="0.2"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 spans="7:22" ht="12.75" x14ac:dyDescent="0.2"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 spans="7:22" ht="12.75" x14ac:dyDescent="0.2"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 spans="7:22" ht="12.75" x14ac:dyDescent="0.2"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 spans="7:22" ht="12.75" x14ac:dyDescent="0.2"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 spans="7:22" ht="12.75" x14ac:dyDescent="0.2"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 spans="7:22" ht="12.75" x14ac:dyDescent="0.2"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 spans="7:22" ht="12.75" x14ac:dyDescent="0.2"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 spans="7:22" ht="12.75" x14ac:dyDescent="0.2"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 spans="7:22" ht="12.75" x14ac:dyDescent="0.2"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 spans="7:22" ht="12.75" x14ac:dyDescent="0.2"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 spans="7:22" ht="12.75" x14ac:dyDescent="0.2"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 spans="7:22" ht="12.75" x14ac:dyDescent="0.2"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 spans="7:22" ht="12.75" x14ac:dyDescent="0.2"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 spans="7:22" ht="12.75" x14ac:dyDescent="0.2"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 spans="7:22" ht="12.75" x14ac:dyDescent="0.2"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 spans="7:22" ht="12.75" x14ac:dyDescent="0.2"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 spans="7:22" ht="12.75" x14ac:dyDescent="0.2"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 spans="7:22" ht="12.75" x14ac:dyDescent="0.2"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 spans="7:22" ht="12.75" x14ac:dyDescent="0.2"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 spans="7:22" ht="12.75" x14ac:dyDescent="0.2"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 spans="7:22" ht="12.75" x14ac:dyDescent="0.2"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 spans="7:22" ht="12.75" x14ac:dyDescent="0.2"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 spans="7:22" ht="12.75" x14ac:dyDescent="0.2"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 spans="7:22" ht="12.75" x14ac:dyDescent="0.2"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 spans="7:22" ht="12.75" x14ac:dyDescent="0.2"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 spans="7:22" ht="12.75" x14ac:dyDescent="0.2"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 spans="7:22" ht="12.75" x14ac:dyDescent="0.2"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 spans="7:22" ht="12.75" x14ac:dyDescent="0.2"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 spans="7:22" ht="12.75" x14ac:dyDescent="0.2"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 spans="7:22" ht="12.75" x14ac:dyDescent="0.2"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 spans="7:22" ht="12.75" x14ac:dyDescent="0.2"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 spans="7:22" ht="12.75" x14ac:dyDescent="0.2"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 spans="7:22" ht="12.75" x14ac:dyDescent="0.2"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 spans="7:22" ht="12.75" x14ac:dyDescent="0.2"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 spans="7:22" ht="12.75" x14ac:dyDescent="0.2"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 spans="7:22" ht="12.75" x14ac:dyDescent="0.2"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 spans="7:22" ht="12.75" x14ac:dyDescent="0.2"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 spans="7:22" ht="12.75" x14ac:dyDescent="0.2"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 spans="7:22" ht="12.75" x14ac:dyDescent="0.2"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 spans="7:22" ht="12.75" x14ac:dyDescent="0.2"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 spans="7:22" ht="12.75" x14ac:dyDescent="0.2"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 spans="7:22" ht="12.75" x14ac:dyDescent="0.2"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 spans="7:22" ht="12.75" x14ac:dyDescent="0.2"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 spans="7:22" ht="12.75" x14ac:dyDescent="0.2"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 spans="7:22" ht="12.75" x14ac:dyDescent="0.2"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 spans="7:22" ht="12.75" x14ac:dyDescent="0.2"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 spans="7:22" ht="12.75" x14ac:dyDescent="0.2"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 spans="7:22" ht="12.75" x14ac:dyDescent="0.2"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 spans="7:22" ht="12.75" x14ac:dyDescent="0.2"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 spans="7:22" ht="12.75" x14ac:dyDescent="0.2"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 spans="7:22" ht="12.75" x14ac:dyDescent="0.2"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 spans="7:22" ht="12.75" x14ac:dyDescent="0.2"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 spans="7:22" ht="12.75" x14ac:dyDescent="0.2"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 spans="7:22" ht="12.75" x14ac:dyDescent="0.2"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 spans="7:22" ht="12.75" x14ac:dyDescent="0.2"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 spans="7:22" ht="12.75" x14ac:dyDescent="0.2"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 spans="7:22" ht="12.75" x14ac:dyDescent="0.2"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 spans="7:22" ht="12.75" x14ac:dyDescent="0.2"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 spans="7:22" ht="12.75" x14ac:dyDescent="0.2"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 spans="7:22" ht="12.75" x14ac:dyDescent="0.2"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 spans="7:22" ht="12.75" x14ac:dyDescent="0.2"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 spans="7:22" ht="12.75" x14ac:dyDescent="0.2"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 spans="7:22" ht="12.75" x14ac:dyDescent="0.2"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 spans="7:22" ht="12.75" x14ac:dyDescent="0.2"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 spans="7:22" ht="12.75" x14ac:dyDescent="0.2"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 spans="7:22" ht="12.75" x14ac:dyDescent="0.2"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 spans="7:22" ht="12.75" x14ac:dyDescent="0.2"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 spans="7:22" ht="12.75" x14ac:dyDescent="0.2"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 spans="7:22" ht="12.75" x14ac:dyDescent="0.2"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 spans="7:22" ht="12.75" x14ac:dyDescent="0.2"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 spans="7:22" ht="12.75" x14ac:dyDescent="0.2"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 spans="7:22" ht="12.75" x14ac:dyDescent="0.2"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 spans="7:22" ht="12.75" x14ac:dyDescent="0.2"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 spans="7:22" ht="12.75" x14ac:dyDescent="0.2"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 spans="7:22" ht="12.75" x14ac:dyDescent="0.2"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 spans="7:22" ht="12.75" x14ac:dyDescent="0.2"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 spans="7:22" ht="12.75" x14ac:dyDescent="0.2"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 spans="7:22" ht="12.75" x14ac:dyDescent="0.2"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 spans="7:22" ht="12.75" x14ac:dyDescent="0.2"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 spans="7:22" ht="12.75" x14ac:dyDescent="0.2"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 spans="7:22" ht="12.75" x14ac:dyDescent="0.2"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 spans="7:22" ht="12.75" x14ac:dyDescent="0.2"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 spans="7:22" ht="12.75" x14ac:dyDescent="0.2"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 spans="7:22" ht="12.75" x14ac:dyDescent="0.2"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 spans="7:22" ht="12.75" x14ac:dyDescent="0.2"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 spans="7:22" ht="12.75" x14ac:dyDescent="0.2"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 spans="7:22" ht="12.75" x14ac:dyDescent="0.2"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 spans="7:22" ht="12.75" x14ac:dyDescent="0.2"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 spans="7:22" ht="12.75" x14ac:dyDescent="0.2"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 spans="7:22" ht="12.75" x14ac:dyDescent="0.2"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 spans="7:22" ht="12.75" x14ac:dyDescent="0.2"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 spans="7:22" ht="12.75" x14ac:dyDescent="0.2"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 spans="7:22" ht="12.75" x14ac:dyDescent="0.2"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 spans="7:22" ht="12.75" x14ac:dyDescent="0.2"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 spans="7:22" ht="12.75" x14ac:dyDescent="0.2"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 spans="7:22" ht="12.75" x14ac:dyDescent="0.2"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 spans="7:22" ht="12.75" x14ac:dyDescent="0.2"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 spans="7:22" ht="12.75" x14ac:dyDescent="0.2"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 spans="7:22" ht="12.75" x14ac:dyDescent="0.2"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 spans="7:22" ht="12.75" x14ac:dyDescent="0.2"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 spans="7:22" ht="12.75" x14ac:dyDescent="0.2"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 spans="7:22" ht="12.75" x14ac:dyDescent="0.2"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 spans="7:22" ht="12.75" x14ac:dyDescent="0.2"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 spans="7:22" ht="12.75" x14ac:dyDescent="0.2"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 spans="7:22" ht="12.75" x14ac:dyDescent="0.2"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 spans="7:22" ht="12.75" x14ac:dyDescent="0.2"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 spans="7:22" ht="12.75" x14ac:dyDescent="0.2"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 spans="7:22" ht="12.75" x14ac:dyDescent="0.2"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 spans="7:22" ht="12.75" x14ac:dyDescent="0.2"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 spans="7:22" ht="12.75" x14ac:dyDescent="0.2"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 spans="7:22" ht="12.75" x14ac:dyDescent="0.2"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 spans="7:22" ht="12.75" x14ac:dyDescent="0.2"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 spans="7:22" ht="12.75" x14ac:dyDescent="0.2"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 spans="7:22" ht="12.75" x14ac:dyDescent="0.2"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 spans="7:22" ht="12.75" x14ac:dyDescent="0.2"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 spans="7:22" ht="12.75" x14ac:dyDescent="0.2"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 spans="7:22" ht="12.75" x14ac:dyDescent="0.2"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 spans="7:22" ht="12.75" x14ac:dyDescent="0.2"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 spans="7:22" ht="12.75" x14ac:dyDescent="0.2"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 spans="7:22" ht="12.75" x14ac:dyDescent="0.2"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 spans="7:22" ht="12.75" x14ac:dyDescent="0.2"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 spans="7:22" ht="12.75" x14ac:dyDescent="0.2"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 spans="7:22" ht="12.75" x14ac:dyDescent="0.2"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 spans="7:22" ht="12.75" x14ac:dyDescent="0.2"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 spans="7:22" ht="12.75" x14ac:dyDescent="0.2"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 spans="7:22" ht="12.75" x14ac:dyDescent="0.2"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 spans="7:22" ht="12.75" x14ac:dyDescent="0.2"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 spans="7:22" ht="12.75" x14ac:dyDescent="0.2"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 spans="7:22" ht="12.75" x14ac:dyDescent="0.2"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 spans="7:22" ht="12.75" x14ac:dyDescent="0.2"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 spans="7:22" ht="12.75" x14ac:dyDescent="0.2"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 spans="7:22" ht="12.75" x14ac:dyDescent="0.2"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 spans="7:22" ht="12.75" x14ac:dyDescent="0.2"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 spans="7:22" ht="12.75" x14ac:dyDescent="0.2"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 spans="7:22" ht="12.75" x14ac:dyDescent="0.2"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 spans="7:22" ht="12.75" x14ac:dyDescent="0.2"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 spans="7:22" ht="12.75" x14ac:dyDescent="0.2"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 spans="7:22" ht="12.75" x14ac:dyDescent="0.2"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 spans="7:22" ht="12.75" x14ac:dyDescent="0.2"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 spans="7:22" ht="12.75" x14ac:dyDescent="0.2"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 spans="7:22" ht="12.75" x14ac:dyDescent="0.2"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 spans="7:22" ht="12.75" x14ac:dyDescent="0.2"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 spans="7:22" ht="12.75" x14ac:dyDescent="0.2"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 spans="7:22" ht="12.75" x14ac:dyDescent="0.2"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 spans="7:22" ht="12.75" x14ac:dyDescent="0.2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 spans="7:22" ht="12.75" x14ac:dyDescent="0.2"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 spans="7:22" ht="12.75" x14ac:dyDescent="0.2"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 spans="7:22" ht="12.75" x14ac:dyDescent="0.2"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 spans="7:22" ht="12.75" x14ac:dyDescent="0.2"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 spans="7:22" ht="12.75" x14ac:dyDescent="0.2"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 spans="7:22" ht="12.75" x14ac:dyDescent="0.2"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 spans="7:22" ht="12.75" x14ac:dyDescent="0.2"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 spans="7:22" ht="12.75" x14ac:dyDescent="0.2"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 spans="7:22" ht="12.75" x14ac:dyDescent="0.2"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 spans="7:22" ht="12.75" x14ac:dyDescent="0.2"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 spans="7:22" ht="12.75" x14ac:dyDescent="0.2"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 spans="7:22" ht="12.75" x14ac:dyDescent="0.2"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 spans="7:22" ht="12.75" x14ac:dyDescent="0.2"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 spans="7:22" ht="12.75" x14ac:dyDescent="0.2"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 spans="7:22" ht="12.75" x14ac:dyDescent="0.2"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 spans="7:22" ht="12.75" x14ac:dyDescent="0.2"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 spans="7:22" ht="12.75" x14ac:dyDescent="0.2"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 spans="7:22" ht="12.75" x14ac:dyDescent="0.2"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 spans="7:22" ht="12.75" x14ac:dyDescent="0.2"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 spans="7:22" ht="12.75" x14ac:dyDescent="0.2"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 spans="7:22" ht="12.75" x14ac:dyDescent="0.2"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 spans="7:22" ht="12.75" x14ac:dyDescent="0.2"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 spans="7:22" ht="12.75" x14ac:dyDescent="0.2"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 spans="7:22" ht="12.75" x14ac:dyDescent="0.2"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 spans="7:22" ht="12.75" x14ac:dyDescent="0.2"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 spans="7:22" ht="12.75" x14ac:dyDescent="0.2"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 spans="7:22" ht="12.75" x14ac:dyDescent="0.2"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 spans="7:22" ht="12.75" x14ac:dyDescent="0.2"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 spans="7:22" ht="12.75" x14ac:dyDescent="0.2"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 spans="7:22" ht="12.75" x14ac:dyDescent="0.2"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 spans="7:22" ht="12.75" x14ac:dyDescent="0.2"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 spans="7:22" ht="12.75" x14ac:dyDescent="0.2"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 spans="7:22" ht="12.75" x14ac:dyDescent="0.2"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 spans="7:22" ht="12.75" x14ac:dyDescent="0.2"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 spans="7:22" ht="12.75" x14ac:dyDescent="0.2"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 spans="7:22" ht="12.75" x14ac:dyDescent="0.2"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 spans="7:22" ht="12.75" x14ac:dyDescent="0.2"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 spans="7:22" ht="12.75" x14ac:dyDescent="0.2"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 spans="7:22" ht="12.75" x14ac:dyDescent="0.2"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 spans="7:22" ht="12.75" x14ac:dyDescent="0.2"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 spans="7:22" ht="12.75" x14ac:dyDescent="0.2"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 spans="7:22" ht="12.75" x14ac:dyDescent="0.2"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 spans="7:22" ht="12.75" x14ac:dyDescent="0.2"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 spans="7:22" ht="12.75" x14ac:dyDescent="0.2"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 spans="7:22" ht="12.75" x14ac:dyDescent="0.2"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 spans="7:22" ht="12.75" x14ac:dyDescent="0.2"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 spans="7:22" ht="12.75" x14ac:dyDescent="0.2"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 spans="7:22" ht="12.75" x14ac:dyDescent="0.2"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 spans="7:22" ht="12.75" x14ac:dyDescent="0.2"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 spans="7:22" ht="12.75" x14ac:dyDescent="0.2"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 spans="7:22" ht="12.75" x14ac:dyDescent="0.2"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 spans="7:22" ht="12.75" x14ac:dyDescent="0.2"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 spans="7:22" ht="12.75" x14ac:dyDescent="0.2"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 spans="7:22" ht="12.75" x14ac:dyDescent="0.2"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 spans="7:22" ht="12.75" x14ac:dyDescent="0.2"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 spans="7:22" ht="12.75" x14ac:dyDescent="0.2"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 spans="7:22" ht="12.75" x14ac:dyDescent="0.2"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 spans="7:22" ht="12.75" x14ac:dyDescent="0.2"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 spans="7:22" ht="12.75" x14ac:dyDescent="0.2"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 spans="7:22" ht="12.75" x14ac:dyDescent="0.2"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 spans="7:22" ht="12.75" x14ac:dyDescent="0.2"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 spans="7:22" ht="12.75" x14ac:dyDescent="0.2"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 spans="7:22" ht="12.75" x14ac:dyDescent="0.2"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 spans="7:22" ht="12.75" x14ac:dyDescent="0.2"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 spans="7:22" ht="12.75" x14ac:dyDescent="0.2"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 spans="7:22" ht="12.75" x14ac:dyDescent="0.2"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 spans="7:22" ht="12.75" x14ac:dyDescent="0.2"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 spans="7:22" ht="12.75" x14ac:dyDescent="0.2"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 spans="7:22" ht="12.75" x14ac:dyDescent="0.2"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 spans="7:22" ht="12.75" x14ac:dyDescent="0.2"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 spans="7:22" ht="12.75" x14ac:dyDescent="0.2"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 spans="7:22" ht="12.75" x14ac:dyDescent="0.2"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 spans="7:22" ht="12.75" x14ac:dyDescent="0.2"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 spans="7:22" ht="12.75" x14ac:dyDescent="0.2"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 spans="7:22" ht="12.75" x14ac:dyDescent="0.2"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 spans="7:22" ht="12.75" x14ac:dyDescent="0.2"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 spans="7:22" ht="12.75" x14ac:dyDescent="0.2"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 spans="7:22" ht="12.75" x14ac:dyDescent="0.2"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 spans="7:22" ht="12.75" x14ac:dyDescent="0.2"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 spans="7:22" ht="12.75" x14ac:dyDescent="0.2"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 spans="7:22" ht="12.75" x14ac:dyDescent="0.2"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 spans="7:22" ht="12.75" x14ac:dyDescent="0.2"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 spans="7:22" ht="12.75" x14ac:dyDescent="0.2"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 spans="7:22" ht="12.75" x14ac:dyDescent="0.2"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 spans="7:22" ht="12.75" x14ac:dyDescent="0.2"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 spans="7:22" ht="12.75" x14ac:dyDescent="0.2"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 spans="7:22" ht="12.75" x14ac:dyDescent="0.2"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 spans="7:22" ht="12.75" x14ac:dyDescent="0.2"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 spans="7:22" ht="12.75" x14ac:dyDescent="0.2"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 spans="7:22" ht="12.75" x14ac:dyDescent="0.2"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 spans="7:22" ht="12.75" x14ac:dyDescent="0.2"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 spans="7:22" ht="12.75" x14ac:dyDescent="0.2"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 spans="7:22" ht="12.75" x14ac:dyDescent="0.2"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 spans="7:22" ht="12.75" x14ac:dyDescent="0.2"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 spans="7:22" ht="12.75" x14ac:dyDescent="0.2"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 spans="7:22" ht="12.75" x14ac:dyDescent="0.2"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 spans="7:22" ht="12.75" x14ac:dyDescent="0.2"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 spans="7:22" ht="12.75" x14ac:dyDescent="0.2"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 spans="7:22" ht="12.75" x14ac:dyDescent="0.2"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 spans="7:22" ht="12.75" x14ac:dyDescent="0.2"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 spans="7:22" ht="12.75" x14ac:dyDescent="0.2"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 spans="7:22" ht="12.75" x14ac:dyDescent="0.2"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 spans="7:22" ht="12.75" x14ac:dyDescent="0.2"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 spans="7:22" ht="12.75" x14ac:dyDescent="0.2"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 spans="7:22" ht="12.75" x14ac:dyDescent="0.2"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 spans="7:22" ht="12.75" x14ac:dyDescent="0.2"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 spans="7:22" ht="12.75" x14ac:dyDescent="0.2"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 spans="7:22" ht="12.75" x14ac:dyDescent="0.2"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 spans="7:22" ht="12.75" x14ac:dyDescent="0.2"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 spans="7:22" ht="12.75" x14ac:dyDescent="0.2"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 spans="7:22" ht="12.75" x14ac:dyDescent="0.2"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 spans="7:22" ht="12.75" x14ac:dyDescent="0.2"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 spans="7:22" ht="12.75" x14ac:dyDescent="0.2"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 spans="7:22" ht="12.75" x14ac:dyDescent="0.2"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 spans="7:22" ht="12.75" x14ac:dyDescent="0.2"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 spans="7:22" ht="12.75" x14ac:dyDescent="0.2"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 spans="7:22" ht="12.75" x14ac:dyDescent="0.2"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 spans="7:22" ht="12.75" x14ac:dyDescent="0.2"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 spans="7:22" ht="12.75" x14ac:dyDescent="0.2"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 spans="7:22" ht="12.75" x14ac:dyDescent="0.2"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 spans="7:22" ht="12.75" x14ac:dyDescent="0.2"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 spans="7:22" ht="12.75" x14ac:dyDescent="0.2"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 spans="7:22" ht="12.75" x14ac:dyDescent="0.2"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 spans="7:22" ht="12.75" x14ac:dyDescent="0.2"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 spans="7:22" ht="12.75" x14ac:dyDescent="0.2"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 spans="7:22" ht="12.75" x14ac:dyDescent="0.2"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 spans="7:22" ht="12.75" x14ac:dyDescent="0.2"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 spans="7:22" ht="12.75" x14ac:dyDescent="0.2"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 spans="7:22" ht="12.75" x14ac:dyDescent="0.2"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 spans="7:22" ht="12.75" x14ac:dyDescent="0.2"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 spans="7:22" ht="12.75" x14ac:dyDescent="0.2"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 spans="7:22" ht="12.75" x14ac:dyDescent="0.2"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 spans="7:22" ht="12.75" x14ac:dyDescent="0.2"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 spans="7:22" ht="12.75" x14ac:dyDescent="0.2"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 spans="7:22" ht="12.75" x14ac:dyDescent="0.2"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 spans="7:22" ht="12.75" x14ac:dyDescent="0.2"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 spans="7:22" ht="12.75" x14ac:dyDescent="0.2"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 spans="7:22" ht="12.75" x14ac:dyDescent="0.2"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 spans="7:22" ht="12.75" x14ac:dyDescent="0.2"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 spans="7:22" ht="12.75" x14ac:dyDescent="0.2"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 spans="7:22" ht="12.75" x14ac:dyDescent="0.2"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 spans="7:22" ht="12.75" x14ac:dyDescent="0.2"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 spans="7:22" ht="12.75" x14ac:dyDescent="0.2"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 spans="7:22" ht="12.75" x14ac:dyDescent="0.2"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 spans="7:22" ht="12.75" x14ac:dyDescent="0.2"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 spans="7:22" ht="12.75" x14ac:dyDescent="0.2"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 spans="7:22" ht="12.75" x14ac:dyDescent="0.2"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 spans="7:22" ht="12.75" x14ac:dyDescent="0.2"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 spans="7:22" ht="12.75" x14ac:dyDescent="0.2"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 spans="7:22" ht="12.75" x14ac:dyDescent="0.2"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 spans="7:22" ht="12.75" x14ac:dyDescent="0.2"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 spans="7:22" ht="12.75" x14ac:dyDescent="0.2"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 spans="7:22" ht="12.75" x14ac:dyDescent="0.2"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 spans="7:22" ht="12.75" x14ac:dyDescent="0.2"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 spans="7:22" ht="12.75" x14ac:dyDescent="0.2"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 spans="7:22" ht="12.75" x14ac:dyDescent="0.2"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 spans="7:22" ht="12.75" x14ac:dyDescent="0.2"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 spans="7:22" ht="12.75" x14ac:dyDescent="0.2"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 spans="7:22" ht="12.75" x14ac:dyDescent="0.2"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 spans="7:22" ht="12.75" x14ac:dyDescent="0.2"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 spans="7:22" ht="12.75" x14ac:dyDescent="0.2"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 spans="7:22" ht="12.75" x14ac:dyDescent="0.2"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 spans="7:22" ht="12.75" x14ac:dyDescent="0.2"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 spans="7:22" ht="12.75" x14ac:dyDescent="0.2"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 spans="7:22" ht="12.75" x14ac:dyDescent="0.2"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 spans="7:22" ht="12.75" x14ac:dyDescent="0.2"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 spans="7:22" ht="12.75" x14ac:dyDescent="0.2"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 spans="7:22" ht="12.75" x14ac:dyDescent="0.2"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 spans="7:22" ht="12.75" x14ac:dyDescent="0.2"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 spans="7:22" ht="12.75" x14ac:dyDescent="0.2"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 spans="7:22" ht="12.75" x14ac:dyDescent="0.2"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 spans="7:22" ht="12.75" x14ac:dyDescent="0.2"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 spans="7:22" ht="12.75" x14ac:dyDescent="0.2"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 spans="7:22" ht="12.75" x14ac:dyDescent="0.2"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 spans="7:22" ht="12.75" x14ac:dyDescent="0.2"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 spans="7:22" ht="12.75" x14ac:dyDescent="0.2"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 spans="7:22" ht="12.75" x14ac:dyDescent="0.2"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 spans="7:22" ht="12.75" x14ac:dyDescent="0.2"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 spans="7:22" ht="12.75" x14ac:dyDescent="0.2"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 spans="7:22" ht="12.75" x14ac:dyDescent="0.2"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 spans="7:22" ht="12.75" x14ac:dyDescent="0.2"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 spans="7:22" ht="12.75" x14ac:dyDescent="0.2"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 spans="7:22" ht="12.75" x14ac:dyDescent="0.2"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 spans="7:22" ht="12.75" x14ac:dyDescent="0.2"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 spans="7:22" ht="12.75" x14ac:dyDescent="0.2"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 spans="7:22" ht="12.75" x14ac:dyDescent="0.2"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 spans="7:22" ht="12.75" x14ac:dyDescent="0.2"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 spans="7:22" ht="12.75" x14ac:dyDescent="0.2"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 spans="7:22" ht="12.75" x14ac:dyDescent="0.2"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 spans="7:22" ht="12.75" x14ac:dyDescent="0.2"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 spans="7:22" ht="12.75" x14ac:dyDescent="0.2"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 spans="7:22" ht="12.75" x14ac:dyDescent="0.2"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 spans="7:22" ht="12.75" x14ac:dyDescent="0.2"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 spans="7:22" ht="12.75" x14ac:dyDescent="0.2"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 spans="7:22" ht="12.75" x14ac:dyDescent="0.2"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 spans="7:22" ht="12.75" x14ac:dyDescent="0.2"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 spans="7:22" ht="12.75" x14ac:dyDescent="0.2"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 spans="7:22" ht="12.75" x14ac:dyDescent="0.2"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 spans="7:22" ht="12.75" x14ac:dyDescent="0.2"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 spans="7:22" ht="12.75" x14ac:dyDescent="0.2"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 spans="7:22" ht="12.75" x14ac:dyDescent="0.2"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 spans="7:22" ht="12.75" x14ac:dyDescent="0.2"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 spans="7:22" ht="12.75" x14ac:dyDescent="0.2"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 spans="7:22" ht="12.75" x14ac:dyDescent="0.2"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 spans="7:22" ht="12.75" x14ac:dyDescent="0.2"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 spans="7:22" ht="12.75" x14ac:dyDescent="0.2"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 spans="7:22" ht="12.75" x14ac:dyDescent="0.2"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 spans="7:22" ht="12.75" x14ac:dyDescent="0.2"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 spans="7:22" ht="12.75" x14ac:dyDescent="0.2"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 spans="7:22" ht="12.75" x14ac:dyDescent="0.2"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 spans="7:22" ht="12.75" x14ac:dyDescent="0.2"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 spans="7:22" ht="12.75" x14ac:dyDescent="0.2"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 spans="7:22" ht="12.75" x14ac:dyDescent="0.2"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 spans="7:22" ht="12.75" x14ac:dyDescent="0.2"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 spans="7:22" ht="12.75" x14ac:dyDescent="0.2"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 spans="7:22" ht="12.75" x14ac:dyDescent="0.2"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 spans="7:22" ht="12.75" x14ac:dyDescent="0.2"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 spans="7:22" ht="12.75" x14ac:dyDescent="0.2"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 spans="7:22" ht="12.75" x14ac:dyDescent="0.2"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 spans="7:22" ht="12.75" x14ac:dyDescent="0.2"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 spans="7:22" ht="12.75" x14ac:dyDescent="0.2"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 spans="7:22" ht="12.75" x14ac:dyDescent="0.2"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 spans="7:22" ht="12.75" x14ac:dyDescent="0.2"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 spans="7:22" ht="12.75" x14ac:dyDescent="0.2"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 spans="7:22" ht="12.75" x14ac:dyDescent="0.2"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 spans="7:22" ht="12.75" x14ac:dyDescent="0.2"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 spans="7:22" ht="12.75" x14ac:dyDescent="0.2"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 spans="7:22" ht="12.75" x14ac:dyDescent="0.2"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 spans="7:22" ht="12.75" x14ac:dyDescent="0.2"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 spans="7:22" ht="12.75" x14ac:dyDescent="0.2"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 spans="7:22" ht="12.75" x14ac:dyDescent="0.2"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 spans="7:22" ht="12.75" x14ac:dyDescent="0.2"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 spans="7:22" ht="12.75" x14ac:dyDescent="0.2"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 spans="7:22" ht="12.75" x14ac:dyDescent="0.2"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 spans="7:22" ht="12.75" x14ac:dyDescent="0.2"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 spans="7:22" ht="12.75" x14ac:dyDescent="0.2"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 spans="7:22" ht="12.75" x14ac:dyDescent="0.2"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 spans="7:22" ht="12.75" x14ac:dyDescent="0.2"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 spans="7:22" ht="12.75" x14ac:dyDescent="0.2"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 spans="7:22" ht="12.75" x14ac:dyDescent="0.2"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 spans="7:22" ht="12.75" x14ac:dyDescent="0.2"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 spans="7:22" ht="12.75" x14ac:dyDescent="0.2"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 spans="7:22" ht="12.75" x14ac:dyDescent="0.2"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 spans="7:22" ht="12.75" x14ac:dyDescent="0.2"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 spans="7:22" ht="12.75" x14ac:dyDescent="0.2"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 spans="7:22" ht="12.75" x14ac:dyDescent="0.2"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 spans="7:22" ht="12.75" x14ac:dyDescent="0.2"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 spans="7:22" ht="12.75" x14ac:dyDescent="0.2"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 spans="7:22" ht="12.75" x14ac:dyDescent="0.2"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 spans="7:22" ht="12.75" x14ac:dyDescent="0.2"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 spans="7:22" ht="12.75" x14ac:dyDescent="0.2"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 spans="7:22" ht="12.75" x14ac:dyDescent="0.2"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 spans="7:22" ht="12.75" x14ac:dyDescent="0.2"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 spans="7:22" ht="12.75" x14ac:dyDescent="0.2"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 spans="7:22" ht="12.75" x14ac:dyDescent="0.2"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 spans="7:22" ht="12.75" x14ac:dyDescent="0.2"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 spans="7:22" ht="12.75" x14ac:dyDescent="0.2"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 spans="7:22" ht="12.75" x14ac:dyDescent="0.2"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 spans="7:22" ht="12.75" x14ac:dyDescent="0.2"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 spans="7:22" ht="12.75" x14ac:dyDescent="0.2"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 spans="7:22" ht="12.75" x14ac:dyDescent="0.2"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 spans="7:22" ht="12.75" x14ac:dyDescent="0.2"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 spans="7:22" ht="12.75" x14ac:dyDescent="0.2"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 spans="7:22" ht="12.75" x14ac:dyDescent="0.2"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 spans="7:22" ht="12.75" x14ac:dyDescent="0.2"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 spans="7:22" ht="12.75" x14ac:dyDescent="0.2"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 spans="7:22" ht="12.75" x14ac:dyDescent="0.2"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 spans="7:22" ht="12.75" x14ac:dyDescent="0.2"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 spans="7:22" ht="12.75" x14ac:dyDescent="0.2"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 spans="7:22" ht="12.75" x14ac:dyDescent="0.2"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 spans="7:22" ht="12.75" x14ac:dyDescent="0.2"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 spans="7:22" ht="12.75" x14ac:dyDescent="0.2"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 spans="7:22" ht="12.75" x14ac:dyDescent="0.2"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 spans="7:22" ht="12.75" x14ac:dyDescent="0.2"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 spans="7:22" ht="12.75" x14ac:dyDescent="0.2"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 spans="7:22" ht="12.75" x14ac:dyDescent="0.2"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 spans="7:22" ht="12.75" x14ac:dyDescent="0.2"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 spans="7:22" ht="12.75" x14ac:dyDescent="0.2"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 spans="7:22" ht="12.75" x14ac:dyDescent="0.2"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 spans="7:22" ht="12.75" x14ac:dyDescent="0.2"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 spans="7:22" ht="12.75" x14ac:dyDescent="0.2"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 spans="7:22" ht="12.75" x14ac:dyDescent="0.2"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 spans="7:22" ht="12.75" x14ac:dyDescent="0.2"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 spans="7:22" ht="12.75" x14ac:dyDescent="0.2"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 spans="7:22" ht="12.75" x14ac:dyDescent="0.2"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 spans="7:22" ht="12.75" x14ac:dyDescent="0.2"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 spans="7:22" ht="12.75" x14ac:dyDescent="0.2"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 spans="7:22" ht="12.75" x14ac:dyDescent="0.2"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 spans="7:22" ht="12.75" x14ac:dyDescent="0.2"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 spans="7:22" ht="12.75" x14ac:dyDescent="0.2"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 spans="7:22" ht="12.75" x14ac:dyDescent="0.2"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 spans="7:22" ht="12.75" x14ac:dyDescent="0.2"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 spans="7:22" ht="12.75" x14ac:dyDescent="0.2"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 spans="7:22" ht="12.75" x14ac:dyDescent="0.2"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 spans="7:22" ht="12.75" x14ac:dyDescent="0.2"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 spans="7:22" ht="12.75" x14ac:dyDescent="0.2"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 spans="7:22" ht="12.75" x14ac:dyDescent="0.2"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 spans="7:22" ht="12.75" x14ac:dyDescent="0.2"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 spans="7:22" ht="12.75" x14ac:dyDescent="0.2"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 spans="7:22" ht="12.75" x14ac:dyDescent="0.2"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 spans="7:22" ht="12.75" x14ac:dyDescent="0.2"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 spans="7:22" ht="12.75" x14ac:dyDescent="0.2"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 spans="7:22" ht="12.75" x14ac:dyDescent="0.2"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 spans="7:22" ht="12.75" x14ac:dyDescent="0.2"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 spans="7:22" ht="12.75" x14ac:dyDescent="0.2"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 spans="7:22" ht="12.75" x14ac:dyDescent="0.2"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 spans="7:22" ht="12.75" x14ac:dyDescent="0.2"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 spans="7:22" ht="12.75" x14ac:dyDescent="0.2"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 spans="7:22" ht="12.75" x14ac:dyDescent="0.2"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 spans="7:22" ht="12.75" x14ac:dyDescent="0.2"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 spans="7:22" ht="12.75" x14ac:dyDescent="0.2"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 spans="7:22" ht="12.75" x14ac:dyDescent="0.2"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 spans="7:22" ht="12.75" x14ac:dyDescent="0.2"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 spans="7:22" ht="12.75" x14ac:dyDescent="0.2"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 spans="7:22" ht="12.75" x14ac:dyDescent="0.2"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 spans="7:22" ht="12.75" x14ac:dyDescent="0.2"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 spans="7:22" ht="12.75" x14ac:dyDescent="0.2"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 spans="7:22" ht="12.75" x14ac:dyDescent="0.2"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 spans="7:22" ht="12.75" x14ac:dyDescent="0.2"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 spans="7:22" ht="12.75" x14ac:dyDescent="0.2"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 spans="7:22" ht="12.75" x14ac:dyDescent="0.2"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 spans="7:22" ht="12.75" x14ac:dyDescent="0.2"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 spans="7:22" ht="12.75" x14ac:dyDescent="0.2"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 spans="7:22" ht="12.75" x14ac:dyDescent="0.2"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 spans="7:22" ht="12.75" x14ac:dyDescent="0.2"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 spans="7:22" ht="12.75" x14ac:dyDescent="0.2"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 spans="7:22" ht="12.75" x14ac:dyDescent="0.2"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 spans="7:22" ht="12.75" x14ac:dyDescent="0.2"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 spans="7:22" ht="12.75" x14ac:dyDescent="0.2"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 spans="7:22" ht="12.75" x14ac:dyDescent="0.2"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 spans="7:22" ht="12.75" x14ac:dyDescent="0.2"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 spans="7:22" ht="12.75" x14ac:dyDescent="0.2"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 spans="7:22" ht="12.75" x14ac:dyDescent="0.2"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 spans="7:22" ht="12.75" x14ac:dyDescent="0.2"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 spans="7:22" ht="12.75" x14ac:dyDescent="0.2"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 spans="7:22" ht="12.75" x14ac:dyDescent="0.2"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 spans="7:22" ht="12.75" x14ac:dyDescent="0.2"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 spans="7:22" ht="12.75" x14ac:dyDescent="0.2"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 spans="7:22" ht="12.75" x14ac:dyDescent="0.2"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 spans="7:22" ht="12.75" x14ac:dyDescent="0.2"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 spans="7:22" ht="12.75" x14ac:dyDescent="0.2"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 spans="7:22" ht="12.75" x14ac:dyDescent="0.2"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 spans="7:22" ht="12.75" x14ac:dyDescent="0.2"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 spans="7:22" ht="12.75" x14ac:dyDescent="0.2"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 spans="7:22" ht="12.75" x14ac:dyDescent="0.2"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 spans="7:22" ht="12.75" x14ac:dyDescent="0.2"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 spans="7:22" ht="12.75" x14ac:dyDescent="0.2"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 spans="7:22" ht="12.75" x14ac:dyDescent="0.2"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 spans="7:22" ht="12.75" x14ac:dyDescent="0.2"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 spans="7:22" ht="12.75" x14ac:dyDescent="0.2"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 spans="7:22" ht="12.75" x14ac:dyDescent="0.2"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 spans="7:22" ht="12.75" x14ac:dyDescent="0.2"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 spans="7:22" ht="12.75" x14ac:dyDescent="0.2"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 spans="7:22" ht="12.75" x14ac:dyDescent="0.2"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 spans="7:22" ht="12.75" x14ac:dyDescent="0.2"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 spans="7:22" ht="12.75" x14ac:dyDescent="0.2"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 spans="7:22" ht="12.75" x14ac:dyDescent="0.2"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 spans="7:22" ht="12.75" x14ac:dyDescent="0.2"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 spans="7:22" ht="12.75" x14ac:dyDescent="0.2"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 spans="7:22" ht="12.75" x14ac:dyDescent="0.2"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 spans="7:22" ht="12.75" x14ac:dyDescent="0.2"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 spans="7:22" ht="12.75" x14ac:dyDescent="0.2"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 spans="7:22" ht="12.75" x14ac:dyDescent="0.2"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 spans="7:22" ht="12.75" x14ac:dyDescent="0.2"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 spans="7:22" ht="12.75" x14ac:dyDescent="0.2"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 spans="7:22" ht="12.75" x14ac:dyDescent="0.2"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 spans="7:22" ht="12.75" x14ac:dyDescent="0.2"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 spans="7:22" ht="12.75" x14ac:dyDescent="0.2"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 spans="7:22" ht="12.75" x14ac:dyDescent="0.2"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 spans="7:22" ht="12.75" x14ac:dyDescent="0.2"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 spans="7:22" ht="12.75" x14ac:dyDescent="0.2"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 spans="7:22" ht="12.75" x14ac:dyDescent="0.2"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 spans="7:22" ht="12.75" x14ac:dyDescent="0.2"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 spans="7:22" ht="12.75" x14ac:dyDescent="0.2"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 spans="7:22" ht="12.75" x14ac:dyDescent="0.2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 spans="7:22" ht="12.75" x14ac:dyDescent="0.2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 spans="7:22" ht="12.75" x14ac:dyDescent="0.2"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 spans="7:22" ht="12.75" x14ac:dyDescent="0.2"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 spans="7:22" ht="12.75" x14ac:dyDescent="0.2"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 spans="7:22" ht="12.75" x14ac:dyDescent="0.2"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 spans="7:22" ht="12.75" x14ac:dyDescent="0.2"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 spans="7:22" ht="12.75" x14ac:dyDescent="0.2"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  <row r="1001" spans="7:22" ht="12.75" x14ac:dyDescent="0.2"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</row>
    <row r="1002" spans="7:22" ht="12.75" x14ac:dyDescent="0.2"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DF6D-1D3D-44AB-9D16-2C8161E5C72F}">
  <dimension ref="A1:S4"/>
  <sheetViews>
    <sheetView tabSelected="1" workbookViewId="0">
      <selection activeCell="F12" sqref="F12"/>
    </sheetView>
  </sheetViews>
  <sheetFormatPr defaultRowHeight="12.75" x14ac:dyDescent="0.2"/>
  <cols>
    <col min="6" max="6" width="27" customWidth="1"/>
    <col min="15" max="15" width="15.7109375" customWidth="1"/>
    <col min="18" max="18" width="15.5703125" customWidth="1"/>
  </cols>
  <sheetData>
    <row r="1" spans="1:19" x14ac:dyDescent="0.2">
      <c r="A1" s="15" t="s">
        <v>40</v>
      </c>
      <c r="B1" s="19"/>
      <c r="C1" s="19"/>
      <c r="D1" s="19"/>
      <c r="E1" s="19"/>
      <c r="F1" s="19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">
      <c r="A2" s="23" t="s">
        <v>41</v>
      </c>
      <c r="B2" s="22"/>
      <c r="C2" s="22"/>
      <c r="D2" s="22"/>
      <c r="E2" s="22"/>
      <c r="F2" s="2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77" customHeight="1" x14ac:dyDescent="0.2">
      <c r="A3" s="2" t="s">
        <v>42</v>
      </c>
      <c r="B3" s="2" t="s">
        <v>3</v>
      </c>
      <c r="C3" s="2" t="s">
        <v>43</v>
      </c>
      <c r="D3" s="2" t="s">
        <v>44</v>
      </c>
      <c r="E3" s="2" t="s">
        <v>45</v>
      </c>
      <c r="F3" s="2" t="s">
        <v>46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47</v>
      </c>
      <c r="O3" s="2" t="s">
        <v>48</v>
      </c>
      <c r="P3" s="2" t="s">
        <v>49</v>
      </c>
      <c r="Q3" s="2" t="s">
        <v>50</v>
      </c>
      <c r="R3" s="2" t="s">
        <v>51</v>
      </c>
      <c r="S3" s="18" t="s">
        <v>52</v>
      </c>
    </row>
    <row r="4" spans="1:19" ht="103.5" customHeight="1" x14ac:dyDescent="0.2">
      <c r="A4" s="19">
        <v>1</v>
      </c>
      <c r="B4" s="19" t="s">
        <v>71</v>
      </c>
      <c r="C4" s="19">
        <v>3</v>
      </c>
      <c r="D4" s="19">
        <v>2</v>
      </c>
      <c r="E4" s="19">
        <v>2</v>
      </c>
      <c r="F4" s="19" t="s">
        <v>72</v>
      </c>
      <c r="G4" s="19">
        <v>3</v>
      </c>
      <c r="H4" s="19">
        <v>0</v>
      </c>
      <c r="I4" s="19">
        <v>0</v>
      </c>
      <c r="J4" s="19">
        <v>0</v>
      </c>
      <c r="K4" s="19">
        <v>0</v>
      </c>
      <c r="L4" s="19">
        <v>1</v>
      </c>
      <c r="M4" s="19">
        <v>1</v>
      </c>
      <c r="N4" s="19">
        <v>0</v>
      </c>
      <c r="O4" s="19" t="s">
        <v>73</v>
      </c>
      <c r="P4" s="19"/>
      <c r="Q4" s="19"/>
      <c r="R4" s="19" t="s">
        <v>74</v>
      </c>
      <c r="S4" s="19">
        <v>7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Summary-GroupIterationProgress</vt:lpstr>
      <vt:lpstr>projectcontribution</vt:lpstr>
      <vt:lpstr>studentName</vt:lpstr>
      <vt:lpstr>Andrew Gieraltowski</vt:lpstr>
      <vt:lpstr>Divya Thomas</vt:lpstr>
      <vt:lpstr>Haiyang 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Haiyang Lu</cp:lastModifiedBy>
  <dcterms:modified xsi:type="dcterms:W3CDTF">2022-09-13T20:15:46Z</dcterms:modified>
</cp:coreProperties>
</file>