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Yuan Wang" sheetId="3" r:id="rId5"/>
    <sheet state="visible" name="Andrew Gieraltowski" sheetId="4" r:id="rId6"/>
    <sheet state="visible" name="Divya Thomas" sheetId="5" r:id="rId7"/>
    <sheet state="visible" name="Haiyang Lu" sheetId="6" r:id="rId8"/>
  </sheets>
  <definedNames/>
  <calcPr/>
</workbook>
</file>

<file path=xl/sharedStrings.xml><?xml version="1.0" encoding="utf-8"?>
<sst xmlns="http://schemas.openxmlformats.org/spreadsheetml/2006/main" count="207" uniqueCount="125">
  <si>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</si>
  <si>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</si>
  <si>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</si>
  <si>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</si>
  <si>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</si>
  <si>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</si>
  <si>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</si>
  <si>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</si>
  <si>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</si>
  <si>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</si>
  <si>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</si>
  <si>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</si>
  <si>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</si>
  <si>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</si>
  <si>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</si>
  <si>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</si>
  <si>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</si>
  <si>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</si>
  <si>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</si>
  <si>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</si>
  <si>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</si>
  <si>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</si>
  <si>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</si>
  <si>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</si>
  <si>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9/5 - 9/12</t>
  </si>
  <si>
    <t>Team met for the first time and discussed project ideas, roles, and risks</t>
  </si>
  <si>
    <t>n/a</t>
  </si>
  <si>
    <t xml:space="preserve">MedTracker application targeted towards the elderly population to help keep track of medications </t>
  </si>
  <si>
    <t>9/13 - 9/27</t>
  </si>
  <si>
    <t>-Team met 2 times within the two week period
-Team created and assigned user stories
-Team created GUI and database components</t>
  </si>
  <si>
    <t>Difficulty working with fragments in navigation bar</t>
  </si>
  <si>
    <t>Slower task completion than expected</t>
  </si>
  <si>
    <t xml:space="preserve">UI creation
Database creation
Component creation
Unit test framework introduction
Unit tests
</t>
  </si>
  <si>
    <t>9/27 - 10/10</t>
  </si>
  <si>
    <t>- Team met 2 times with the two week period
- Team scaled back the scope of the project
- Team decided on a new architecture
- Team refactored some GUI components
- Team integrated some functionality on top of front end</t>
  </si>
  <si>
    <t>Complexity of DAO slowing team down</t>
  </si>
  <si>
    <t>Scope is still rather large as some technologies are new to team</t>
  </si>
  <si>
    <t>- Finish integration
- Fully transition to MVVM
- Unit test database code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</si>
  <si>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</si>
  <si>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</si>
  <si>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</si>
  <si>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</si>
  <si>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</si>
  <si>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</si>
  <si>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</si>
  <si>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</si>
  <si>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</si>
  <si>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</si>
  <si>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</si>
  <si>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</si>
  <si>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Andrew Gieraltowski</t>
  </si>
  <si>
    <t>Week of 9/13 - 9/29
Added requirements for two stories
that were accepted into the project
Week 9/29 - 10/10
Updated pivotal tracker with status
Created and assigned new tasks based
on feedback from standup</t>
  </si>
  <si>
    <t>9/24 Filled out STD
10/10 Updated STD</t>
  </si>
  <si>
    <t>Week of 9/13 - 9/29 
Created Project,
Pushed it to github, 
Created two modules (Medicine, Schedule)
Week of 9/29 - 10/10
Integrated event handler for adding medication
Updated surrounding modules</t>
  </si>
  <si>
    <t>Week of 9/13 - 9/29
Chose and introduce Junit
Created Unit tests for two modules
Week of 9/29 - 10/10
Manual testing of all features
Manual testing of new features</t>
  </si>
  <si>
    <t>Week of 9/13-9/29
Active on discord
Gathering status
Week of 9/29 - 10/10
Task delegation
Weekly standups
Status gathering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</si>
  <si>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</si>
  <si>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Design and implementation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</si>
  <si>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</si>
  <si>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</si>
  <si>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</si>
  <si>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</si>
  <si>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</si>
  <si>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</si>
  <si>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</si>
  <si>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</si>
  <si>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</si>
  <si>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</si>
  <si>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</si>
  <si>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9/5-9/12</t>
  </si>
  <si>
    <t>0 - learn git and Android studio
1 - define basic level of requirements for the project
5 - make project plan, create pivotal tracker account
6 - set up git and Android studio
7 - research similar products and their user interfaces</t>
  </si>
  <si>
    <t>1. Write 3 functional requirements 
2. Set up git on Github Desktop
3. Install Android Studio</t>
  </si>
  <si>
    <t>1. Not using Android Studio for a while
2. Not familiar with pivotal tracker</t>
  </si>
  <si>
    <t>1. Search on Stack Overflow and related Youtube videos
2. Listen to lecture recordings with setting up pivotal tracker</t>
  </si>
  <si>
    <t>1. Create basic UI for the project
2. Create connections for different interfaces</t>
  </si>
  <si>
    <t>9/13-9/27</t>
  </si>
  <si>
    <t>0 - learn Android studio functionalities
1 - define some high level requirements
2 - design user interfaces for the project
4 - run the interfaces on a virtual android phone
5 - share with team members about the coding issues</t>
  </si>
  <si>
    <t>1. Design 3 user interfaces
2. Elaborating on the interfaces to be more user-friendly
3. Create user stories on Pivotal Tracker
4. Create connections between interfaces</t>
  </si>
  <si>
    <t>1. Android Studio unable to start the virtual phone
2. Trouble creating navigation bar</t>
  </si>
  <si>
    <t>1. Search website for alternative visualization plan
2. Use alternative bars to replace navigation bar</t>
  </si>
  <si>
    <t>1. Generate more user interfaces
2. Create connections among more interfaces
3. Relate the UI to the database</t>
  </si>
  <si>
    <t>9/28-10/10</t>
  </si>
  <si>
    <t>0 - learn Android studio functionalities
1 - delete some functional requirements and focuses on specific ones
2 - prettify the add medication UI and the home UI
3 - implement the room database and make correlations with the UI
5 - test the app on Android studio virtual phone</t>
  </si>
  <si>
    <t>1. Prettify 2 user interfaces
2. Generate connection between UI and the database
3. Implementing date and time picker view to the APP
4. Write error handling fucntions</t>
  </si>
  <si>
    <t>1. Trouble understanding database language
2. Trouble make connections between the database and the UI</t>
  </si>
  <si>
    <t>1. Ask team members who are in charge of the database design for help
2. Search on the website for similar answers</t>
  </si>
  <si>
    <t>1. Adding the medication history functionality
2. Allow users to edit their medication info</t>
  </si>
  <si>
    <r>
      <rPr>
        <rFont val="Arial"/>
        <b/>
      </rPr>
      <t>Your Lead Roles</t>
    </r>
    <r>
      <rPr>
        <rFont val="Arial"/>
      </rPr>
      <t>: Team Leader, Configuration Leader</t>
    </r>
  </si>
  <si>
    <t xml:space="preserve">0 - Learn requirements for class
1 - Define requirements needed for app development 
5 - Define project, define team roles 
6 - Initialize repo, make sure team can push/pull
</t>
  </si>
  <si>
    <t>1. Set up github repo  
2. Set up google drive
3. Download files and push them to github
4. Participate in meetings/project planning</t>
  </si>
  <si>
    <t>1. Continue research and development of application</t>
  </si>
  <si>
    <t>2 - Research
3 - Project environment setup
2 - Communication/Documentation</t>
  </si>
  <si>
    <t>0 - Learn Junit and unit tests for java/android
1 - Create tasks in Pivotal Tracker
2 - Design modules for use in the application
3 - Implement the modules
4 - Create unit tests for the modules
5 - Communicated completion of modules and documentation to the team
6 - Maintain github repository for the team</t>
  </si>
  <si>
    <t>1. Modules and unit tests
2. Ran standup
3. Managed github repo
4. Created tickets and assigned them
5. Manage documentation (filled out STD)</t>
  </si>
  <si>
    <t>1. Finish iteration 1 code
2. Gather documentation and push to github
3. Create release</t>
  </si>
  <si>
    <t>9/28-10/11</t>
  </si>
  <si>
    <t>0 - Familiarize myself with MVVM architecture and LogCat debugging methods
1 - Maintain pivotal tracker tasks for myself and team
2 - Integrate on click event handling for adding medication
3 - Make neccessary changes/Create pull request
4 - Ran functional tests and verified with LogCat
5 - Delegated tasks to team members, ran meetings, asked for status
6 - Maintain github repo for team</t>
  </si>
  <si>
    <t>1. PR for on click event integration
2. Ran standup
3. Github repo management
4. Task delegation
5. Updated STD</t>
  </si>
  <si>
    <t>1. Finish iteration 2 code
2. Swap to MVVM architecture
3. Gather documentation and push to github
4. Create release</t>
  </si>
  <si>
    <t>4 - Itegration
3 - Testing
4 - Additional Features
2 - Documentation</t>
  </si>
  <si>
    <r>
      <rPr>
        <rFont val="Arial"/>
        <b/>
      </rPr>
      <t>Your Lead Roles</t>
    </r>
    <r>
      <rPr>
        <rFont val="Arial"/>
      </rPr>
      <t>: Design &amp; Implementation Leader, QA Leader</t>
    </r>
  </si>
  <si>
    <t xml:space="preserve">0 - learn/research other android apps or any features that can be included in the project
5 - met with team to discuss project proposal and set up roles and expectations </t>
  </si>
  <si>
    <t>1. Complete documents required for iteration 0  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</si>
  <si>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</si>
  <si>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</si>
  <si>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</si>
  <si>
    <t>9/12-9/26</t>
  </si>
  <si>
    <t xml:space="preserve">0 - learn java implementation techniques for room database in Andriod studio 
2 - design database structure for medication and accounts tables
3 - implement Room database in application
4 - configure unit tests for database class (still in progress)
5 - filled out SDD </t>
  </si>
  <si>
    <t>1. Completed database configuration
2. Started setting up database unit tests (still in progress due to some junit configuration issues)
3. Helped complete SDD</t>
  </si>
  <si>
    <t>1. Encountered issues in junit testing regarding detecting test cases
2. Conflicting references between DB and UI will require some restructuring when connecting the functionalities of the two together</t>
  </si>
  <si>
    <t xml:space="preserve">1. Further investigate and discuss jUnit testing issues with team and professor to debug and resolve.
2. Reconfigure either db implementation or UI implementation to sync </t>
  </si>
  <si>
    <t>3 - connect db to UI implementation (add Medication/ Patient features especially) 
4 - successfully configure unit testing on all database classes 
5 - meet with team and discuss intentions with the UI and DB structure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</si>
  <si>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</si>
  <si>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9/5 - 9/13</t>
  </si>
  <si>
    <t xml:space="preserve">0 - learn the git and android developing tutorials
5 - Met with other teammates, assign team roles 
6 - Pull and push git files to test if the repository works
</t>
  </si>
  <si>
    <t>1. Set up and test the git repository
2. Complet two sections for the SPPP files
3. Participate in group meeting</t>
  </si>
  <si>
    <t>1. Set up enviroment for the project
2. Unified development and test environment
3. Group discussion about product's development process</t>
  </si>
  <si>
    <t xml:space="preserve">0 - Learn how to access alarm and sound system on Android
1 - Create tasks in Pivotal Tracker
2 - Make Iteration presentation 
5 - Meet with team members and discuss tasks </t>
  </si>
  <si>
    <t>1. Research for Android alarm and sound system implementation
2. Tasks created on pivotal tracker
3. Make the slides and presentation for iteration 1
4. Participate in group meeting</t>
  </si>
  <si>
    <t>1. Create UI page for care takers
2. Switch Account function between patients and care takers
3. Continue research on alarm and sound system implementation</t>
  </si>
  <si>
    <t>0 - Learn the method for UI and activity testing
1 - Follow up with pivotal tracker tasks for the team
2 - Create the activity test for the main page
4 - Configure test for home UI
6 - Update new version for activity test 
7 - Update activity test case for STD file</t>
  </si>
  <si>
    <t>1.Create activity test for main page
2. Set up test environment for UI
3. Testing the home UI
4. Update STD file</t>
  </si>
  <si>
    <t>1. Having trouble while testing different function within the home interface
2. Execution failed for task 'connectedDebugAndroidTest'</t>
  </si>
  <si>
    <t>1. Watch online turtorial for help
2. Complete all activity and UI tests for every interface</t>
  </si>
  <si>
    <t>1.Integrate the UI and the database
2. Configure all the possible activity test for UI
3. Follow up with all the documentations and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</si>
</sst>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37.5"/>
    <col customWidth="1" min="5" max="5" width="48.2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26</v>
      </c>
      <c r="F4" s="9" t="s">
        <v>27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3.0</v>
      </c>
      <c r="M4" s="9">
        <v>2.0</v>
      </c>
      <c r="N4" s="9">
        <v>2.0</v>
      </c>
      <c r="O4" s="9" t="s">
        <v>26</v>
      </c>
      <c r="P4" s="9" t="s">
        <v>26</v>
      </c>
      <c r="Q4" s="9" t="s">
        <v>26</v>
      </c>
      <c r="R4" s="9" t="s">
        <v>26</v>
      </c>
      <c r="S4" s="9" t="s">
        <v>26</v>
      </c>
      <c r="T4" s="9" t="s">
        <v>26</v>
      </c>
      <c r="U4" s="9" t="s">
        <v>26</v>
      </c>
      <c r="V4" s="9" t="s">
        <v>26</v>
      </c>
    </row>
    <row r="5">
      <c r="A5" s="8">
        <v>1.0</v>
      </c>
      <c r="B5" s="8" t="s">
        <v>28</v>
      </c>
      <c r="C5" s="8" t="s">
        <v>29</v>
      </c>
      <c r="D5" s="9" t="s">
        <v>30</v>
      </c>
      <c r="E5" s="9" t="s">
        <v>31</v>
      </c>
      <c r="F5" s="9" t="s">
        <v>32</v>
      </c>
      <c r="G5" s="9">
        <v>7.0</v>
      </c>
      <c r="H5" s="9">
        <v>2.0</v>
      </c>
      <c r="I5" s="9">
        <v>2.0</v>
      </c>
      <c r="J5" s="9">
        <v>3.0</v>
      </c>
      <c r="K5" s="9">
        <v>2.0</v>
      </c>
      <c r="L5" s="9">
        <v>20.0</v>
      </c>
      <c r="N5" s="9">
        <v>2.0</v>
      </c>
    </row>
    <row r="6">
      <c r="A6" s="8">
        <v>2.0</v>
      </c>
      <c r="B6" s="8" t="s">
        <v>33</v>
      </c>
      <c r="C6" s="8" t="s">
        <v>34</v>
      </c>
      <c r="D6" s="9" t="s">
        <v>35</v>
      </c>
      <c r="E6" s="9" t="s">
        <v>36</v>
      </c>
      <c r="F6" s="9" t="s">
        <v>37</v>
      </c>
      <c r="G6" s="9">
        <v>5.0</v>
      </c>
      <c r="H6" s="9">
        <v>9.0</v>
      </c>
      <c r="I6" s="9">
        <v>4.0</v>
      </c>
      <c r="J6" s="9">
        <v>3.0</v>
      </c>
      <c r="K6" s="9">
        <v>3.0</v>
      </c>
      <c r="L6" s="9">
        <v>15.0</v>
      </c>
      <c r="N6" s="9">
        <v>2.0</v>
      </c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30.13"/>
    <col customWidth="1" min="4" max="4" width="21.38"/>
    <col customWidth="1" min="5" max="5" width="21.63"/>
    <col customWidth="1" min="6" max="6" width="17.25"/>
    <col customWidth="1" min="7" max="7" width="33.13"/>
    <col customWidth="1" min="8" max="8" width="43.88"/>
    <col customWidth="1" min="9" max="9" width="26.88"/>
    <col customWidth="1" min="10" max="10" width="34.5"/>
  </cols>
  <sheetData>
    <row r="1" ht="27.0" customHeight="1">
      <c r="A1" s="1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49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9" t="s">
        <v>50</v>
      </c>
      <c r="C3" s="9" t="s">
        <v>51</v>
      </c>
      <c r="E3" s="9" t="s">
        <v>52</v>
      </c>
      <c r="G3" s="9" t="s">
        <v>53</v>
      </c>
      <c r="H3" s="9" t="s">
        <v>54</v>
      </c>
      <c r="J3" s="9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52.13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57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69</v>
      </c>
      <c r="C4" s="24">
        <f t="shared" ref="C4:C6" si="1">D4+E4</f>
        <v>10.5</v>
      </c>
      <c r="D4" s="24">
        <f t="shared" ref="D4:D6" si="2">sum(G4:N4)</f>
        <v>9.5</v>
      </c>
      <c r="E4" s="24">
        <v>1.0</v>
      </c>
      <c r="F4" s="24" t="s">
        <v>70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2.0</v>
      </c>
      <c r="N4" s="24">
        <v>3.0</v>
      </c>
      <c r="O4" s="24" t="s">
        <v>71</v>
      </c>
      <c r="P4" s="24" t="s">
        <v>72</v>
      </c>
      <c r="Q4" s="24" t="s">
        <v>73</v>
      </c>
      <c r="R4" s="24" t="s">
        <v>74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B5" s="9" t="s">
        <v>75</v>
      </c>
      <c r="C5" s="24">
        <f t="shared" si="1"/>
        <v>14</v>
      </c>
      <c r="D5" s="24">
        <f t="shared" si="2"/>
        <v>13</v>
      </c>
      <c r="E5" s="24">
        <v>1.0</v>
      </c>
      <c r="F5" s="9" t="s">
        <v>76</v>
      </c>
      <c r="G5" s="8">
        <v>3.0</v>
      </c>
      <c r="H5" s="8">
        <v>1.0</v>
      </c>
      <c r="I5" s="8">
        <v>7.0</v>
      </c>
      <c r="J5" s="10"/>
      <c r="K5" s="8">
        <v>1.0</v>
      </c>
      <c r="L5" s="8">
        <v>1.0</v>
      </c>
      <c r="M5" s="10"/>
      <c r="N5" s="10"/>
      <c r="O5" s="8" t="s">
        <v>77</v>
      </c>
      <c r="P5" s="8" t="s">
        <v>78</v>
      </c>
      <c r="Q5" s="8" t="s">
        <v>79</v>
      </c>
      <c r="R5" s="8" t="s">
        <v>80</v>
      </c>
      <c r="S5" s="8">
        <v>12.0</v>
      </c>
      <c r="T5" s="10"/>
      <c r="U5" s="10"/>
      <c r="V5" s="10"/>
    </row>
    <row r="6">
      <c r="B6" s="9" t="s">
        <v>81</v>
      </c>
      <c r="C6" s="24">
        <f t="shared" si="1"/>
        <v>18</v>
      </c>
      <c r="D6" s="24">
        <f t="shared" si="2"/>
        <v>17</v>
      </c>
      <c r="E6" s="24">
        <v>1.0</v>
      </c>
      <c r="F6" s="9" t="s">
        <v>82</v>
      </c>
      <c r="G6" s="8">
        <v>4.0</v>
      </c>
      <c r="H6" s="8">
        <v>1.0</v>
      </c>
      <c r="I6" s="8">
        <v>8.0</v>
      </c>
      <c r="J6" s="8">
        <v>2.0</v>
      </c>
      <c r="K6" s="10"/>
      <c r="L6" s="8">
        <v>2.0</v>
      </c>
      <c r="M6" s="10"/>
      <c r="N6" s="10"/>
      <c r="O6" s="8" t="s">
        <v>83</v>
      </c>
      <c r="P6" s="8" t="s">
        <v>84</v>
      </c>
      <c r="Q6" s="8" t="s">
        <v>85</v>
      </c>
      <c r="R6" s="8" t="s">
        <v>86</v>
      </c>
      <c r="S6" s="8">
        <v>9.0</v>
      </c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59.0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87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24</v>
      </c>
      <c r="C4" s="24">
        <f>D4+E4</f>
        <v>3</v>
      </c>
      <c r="D4" s="24">
        <f>sum(G4:N4)</f>
        <v>2</v>
      </c>
      <c r="E4" s="24">
        <v>1.0</v>
      </c>
      <c r="F4" s="24" t="s">
        <v>88</v>
      </c>
      <c r="G4" s="24">
        <v>0.5</v>
      </c>
      <c r="H4" s="24">
        <v>0.5</v>
      </c>
      <c r="I4" s="25"/>
      <c r="J4" s="25"/>
      <c r="K4" s="25"/>
      <c r="L4" s="24">
        <v>0.5</v>
      </c>
      <c r="M4" s="24">
        <v>0.5</v>
      </c>
      <c r="N4" s="24">
        <v>0.0</v>
      </c>
      <c r="O4" s="24" t="s">
        <v>89</v>
      </c>
      <c r="P4" s="24"/>
      <c r="Q4" s="24" t="s">
        <v>90</v>
      </c>
      <c r="R4" s="24" t="s">
        <v>91</v>
      </c>
      <c r="S4" s="24">
        <v>8.0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92</v>
      </c>
      <c r="G5" s="8">
        <v>0.5</v>
      </c>
      <c r="H5" s="8">
        <v>1.0</v>
      </c>
      <c r="I5" s="8">
        <v>1.0</v>
      </c>
      <c r="J5" s="8">
        <v>2.0</v>
      </c>
      <c r="K5" s="8">
        <v>2.0</v>
      </c>
      <c r="L5" s="8">
        <v>0.5</v>
      </c>
      <c r="M5" s="8">
        <v>1.0</v>
      </c>
      <c r="N5" s="10"/>
      <c r="O5" s="8" t="s">
        <v>93</v>
      </c>
      <c r="P5" s="10"/>
      <c r="Q5" s="8" t="s">
        <v>94</v>
      </c>
      <c r="R5" s="10"/>
      <c r="S5" s="10"/>
      <c r="T5" s="10"/>
      <c r="U5" s="10"/>
      <c r="V5" s="10"/>
    </row>
    <row r="6">
      <c r="A6" s="27">
        <v>44656.0</v>
      </c>
      <c r="B6" s="9" t="s">
        <v>95</v>
      </c>
      <c r="F6" s="9" t="s">
        <v>96</v>
      </c>
      <c r="G6" s="8">
        <v>1.0</v>
      </c>
      <c r="H6" s="8">
        <v>0.5</v>
      </c>
      <c r="I6" s="8">
        <v>4.0</v>
      </c>
      <c r="J6" s="8">
        <v>3.0</v>
      </c>
      <c r="K6" s="8">
        <v>1.0</v>
      </c>
      <c r="L6" s="8">
        <v>1.0</v>
      </c>
      <c r="M6" s="8">
        <v>1.0</v>
      </c>
      <c r="N6" s="10"/>
      <c r="O6" s="8" t="s">
        <v>97</v>
      </c>
      <c r="P6" s="10"/>
      <c r="Q6" s="8" t="s">
        <v>98</v>
      </c>
      <c r="R6" s="8" t="s">
        <v>99</v>
      </c>
      <c r="S6" s="8">
        <v>13.0</v>
      </c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100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69</v>
      </c>
      <c r="C4" s="24">
        <v>2.0</v>
      </c>
      <c r="D4" s="24">
        <v>2.0</v>
      </c>
      <c r="E4" s="24">
        <v>2.0</v>
      </c>
      <c r="F4" s="24" t="s">
        <v>101</v>
      </c>
      <c r="G4" s="24">
        <v>2.0</v>
      </c>
      <c r="H4" s="24">
        <v>0.0</v>
      </c>
      <c r="I4" s="24">
        <v>0.0</v>
      </c>
      <c r="J4" s="24">
        <v>0.0</v>
      </c>
      <c r="K4" s="24">
        <v>0.0</v>
      </c>
      <c r="L4" s="24">
        <v>2.0</v>
      </c>
      <c r="M4" s="24">
        <v>0.0</v>
      </c>
      <c r="N4" s="24">
        <v>0.0</v>
      </c>
      <c r="O4" s="24" t="s">
        <v>102</v>
      </c>
      <c r="P4" s="24" t="s">
        <v>103</v>
      </c>
      <c r="Q4" s="24" t="s">
        <v>104</v>
      </c>
      <c r="R4" s="24" t="s">
        <v>105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106</v>
      </c>
      <c r="C5" s="9">
        <v>13.0</v>
      </c>
      <c r="D5" s="9">
        <v>11.0</v>
      </c>
      <c r="E5" s="9">
        <v>2.0</v>
      </c>
      <c r="F5" s="9" t="s">
        <v>107</v>
      </c>
      <c r="G5" s="8">
        <v>2.0</v>
      </c>
      <c r="H5" s="8">
        <v>0.0</v>
      </c>
      <c r="I5" s="8">
        <v>1.0</v>
      </c>
      <c r="J5" s="8">
        <v>5.0</v>
      </c>
      <c r="K5" s="8">
        <v>2.0</v>
      </c>
      <c r="L5" s="8">
        <v>1.0</v>
      </c>
      <c r="M5" s="8">
        <v>0.0</v>
      </c>
      <c r="N5" s="8">
        <v>0.0</v>
      </c>
      <c r="O5" s="8" t="s">
        <v>108</v>
      </c>
      <c r="P5" s="8" t="s">
        <v>109</v>
      </c>
      <c r="Q5" s="8" t="s">
        <v>110</v>
      </c>
      <c r="R5" s="8" t="s">
        <v>111</v>
      </c>
      <c r="S5" s="8">
        <v>10.0</v>
      </c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6.0"/>
  </cols>
  <sheetData>
    <row r="1">
      <c r="A1" s="18" t="s">
        <v>56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>
      <c r="A2" s="19" t="s">
        <v>112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 ht="123.0" customHeight="1">
      <c r="A3" s="2" t="s">
        <v>58</v>
      </c>
      <c r="B3" s="2" t="s">
        <v>3</v>
      </c>
      <c r="C3" s="5" t="s">
        <v>59</v>
      </c>
      <c r="D3" s="5" t="s">
        <v>60</v>
      </c>
      <c r="E3" s="2" t="s">
        <v>61</v>
      </c>
      <c r="F3" s="2" t="s">
        <v>62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63</v>
      </c>
      <c r="O3" s="2" t="s">
        <v>64</v>
      </c>
      <c r="P3" s="3" t="s">
        <v>65</v>
      </c>
      <c r="Q3" s="3" t="s">
        <v>66</v>
      </c>
      <c r="R3" s="5" t="s">
        <v>67</v>
      </c>
      <c r="S3" s="22" t="s">
        <v>68</v>
      </c>
      <c r="T3" s="23"/>
      <c r="U3" s="23"/>
      <c r="V3" s="23"/>
      <c r="W3" s="6"/>
      <c r="X3" s="6"/>
      <c r="Y3" s="6"/>
      <c r="Z3" s="6"/>
    </row>
    <row r="4" ht="135.0" customHeight="1">
      <c r="A4" s="24">
        <v>1.0</v>
      </c>
      <c r="B4" s="24" t="s">
        <v>113</v>
      </c>
      <c r="C4" s="24">
        <v>3.0</v>
      </c>
      <c r="D4" s="24">
        <v>2.0</v>
      </c>
      <c r="E4" s="24">
        <v>2.0</v>
      </c>
      <c r="F4" s="24" t="s">
        <v>114</v>
      </c>
      <c r="G4" s="24">
        <v>3.0</v>
      </c>
      <c r="H4" s="24">
        <v>0.0</v>
      </c>
      <c r="I4" s="24">
        <v>0.0</v>
      </c>
      <c r="J4" s="24">
        <v>0.0</v>
      </c>
      <c r="K4" s="24">
        <v>0.0</v>
      </c>
      <c r="L4" s="24">
        <v>1.0</v>
      </c>
      <c r="M4" s="24">
        <v>1.0</v>
      </c>
      <c r="N4" s="24">
        <v>0.0</v>
      </c>
      <c r="O4" s="24" t="s">
        <v>115</v>
      </c>
      <c r="P4" s="24"/>
      <c r="Q4" s="24"/>
      <c r="R4" s="24" t="s">
        <v>116</v>
      </c>
      <c r="S4" s="24">
        <v>7.0</v>
      </c>
      <c r="T4" s="10"/>
      <c r="U4" s="10"/>
      <c r="V4" s="25"/>
      <c r="W4" s="26"/>
      <c r="X4" s="26"/>
      <c r="Y4" s="26"/>
      <c r="Z4" s="26"/>
    </row>
    <row r="5">
      <c r="A5" s="27">
        <v>44595.0</v>
      </c>
      <c r="B5" s="9" t="s">
        <v>28</v>
      </c>
      <c r="F5" s="9" t="s">
        <v>117</v>
      </c>
      <c r="G5" s="8">
        <v>2.0</v>
      </c>
      <c r="H5" s="8">
        <v>1.0</v>
      </c>
      <c r="I5" s="8">
        <v>4.0</v>
      </c>
      <c r="J5" s="8">
        <v>0.0</v>
      </c>
      <c r="K5" s="8">
        <v>0.0</v>
      </c>
      <c r="L5" s="8">
        <v>2.0</v>
      </c>
      <c r="M5" s="8">
        <v>0.0</v>
      </c>
      <c r="N5" s="8">
        <v>0.0</v>
      </c>
      <c r="O5" s="8" t="s">
        <v>118</v>
      </c>
      <c r="P5" s="10"/>
      <c r="Q5" s="8"/>
      <c r="R5" s="8" t="s">
        <v>119</v>
      </c>
      <c r="S5" s="8">
        <v>7.0</v>
      </c>
      <c r="T5" s="10"/>
      <c r="U5" s="10"/>
      <c r="V5" s="10"/>
    </row>
    <row r="6">
      <c r="A6" s="27">
        <v>44656.0</v>
      </c>
      <c r="B6" s="9" t="s">
        <v>95</v>
      </c>
      <c r="C6" s="9">
        <v>10.5</v>
      </c>
      <c r="D6" s="9">
        <v>8.5</v>
      </c>
      <c r="E6" s="9">
        <v>2.0</v>
      </c>
      <c r="F6" s="9" t="s">
        <v>120</v>
      </c>
      <c r="G6" s="8">
        <v>2.0</v>
      </c>
      <c r="H6" s="8">
        <v>0.5</v>
      </c>
      <c r="I6" s="8">
        <v>4.0</v>
      </c>
      <c r="J6" s="8">
        <v>0.0</v>
      </c>
      <c r="K6" s="8">
        <v>1.0</v>
      </c>
      <c r="L6" s="8">
        <v>0.0</v>
      </c>
      <c r="M6" s="8">
        <v>1.0</v>
      </c>
      <c r="N6" s="10"/>
      <c r="O6" s="8" t="s">
        <v>121</v>
      </c>
      <c r="P6" s="8" t="s">
        <v>122</v>
      </c>
      <c r="Q6" s="8" t="s">
        <v>123</v>
      </c>
      <c r="R6" s="8" t="s">
        <v>124</v>
      </c>
      <c r="S6" s="8">
        <v>11.0</v>
      </c>
      <c r="T6" s="10"/>
      <c r="U6" s="10"/>
      <c r="V6" s="10"/>
    </row>
  </sheetData>
  <mergeCells count="1">
    <mergeCell ref="A2:F2"/>
  </mergeCells>
  <drawing r:id="rId1"/>
</worksheet>
</file>