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rnhard\Dropbox\Eagle\Projects\U01\TriggerBox\"/>
    </mc:Choice>
  </mc:AlternateContent>
  <bookViews>
    <workbookView xWindow="0" yWindow="0" windowWidth="40260" windowHeight="1516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K22" i="1" l="1"/>
  <c r="K21" i="1"/>
  <c r="K20" i="1"/>
  <c r="K19" i="1"/>
  <c r="K18" i="1"/>
  <c r="K17" i="1"/>
  <c r="K16" i="1"/>
  <c r="K14" i="1"/>
  <c r="K13" i="1"/>
  <c r="K12" i="1"/>
  <c r="K11" i="1"/>
  <c r="K10" i="1"/>
  <c r="K9" i="1"/>
  <c r="K8" i="1"/>
  <c r="K7" i="1"/>
  <c r="K23" i="1" s="1"/>
</calcChain>
</file>

<file path=xl/sharedStrings.xml><?xml version="1.0" encoding="utf-8"?>
<sst xmlns="http://schemas.openxmlformats.org/spreadsheetml/2006/main" count="117" uniqueCount="92">
  <si>
    <t>ninjaNIRS_TriggerBox_Rev1a</t>
  </si>
  <si>
    <t>Item #</t>
  </si>
  <si>
    <r>
      <t>*</t>
    </r>
    <r>
      <rPr>
        <b/>
        <sz val="10"/>
        <rFont val="Arial Bold"/>
        <charset val="134"/>
      </rPr>
      <t>Designator</t>
    </r>
  </si>
  <si>
    <r>
      <t>*</t>
    </r>
    <r>
      <rPr>
        <b/>
        <sz val="10"/>
        <rFont val="Arial Bold"/>
        <charset val="134"/>
      </rPr>
      <t>Qty</t>
    </r>
  </si>
  <si>
    <t>Manufacturer</t>
  </si>
  <si>
    <t>*Mfg Part #</t>
  </si>
  <si>
    <t>Description / Value</t>
  </si>
  <si>
    <r>
      <t>*</t>
    </r>
    <r>
      <rPr>
        <b/>
        <sz val="10"/>
        <rFont val="Arial Bold"/>
        <charset val="134"/>
      </rPr>
      <t xml:space="preserve">Package/Footprint </t>
    </r>
  </si>
  <si>
    <t>Type</t>
  </si>
  <si>
    <t>Your Instructions / Notes</t>
  </si>
  <si>
    <t>Unit Price
10sets</t>
  </si>
  <si>
    <t>Total Price</t>
  </si>
  <si>
    <t>Note</t>
  </si>
  <si>
    <t>R1, R16, R18, R20, R22</t>
  </si>
  <si>
    <t>Yageo</t>
  </si>
  <si>
    <t>RC1206FR-07100RL</t>
  </si>
  <si>
    <t>RES SMD 100 OHM 1% 1/4W 1206</t>
  </si>
  <si>
    <t>SMD</t>
  </si>
  <si>
    <t>C2, C3, C10</t>
  </si>
  <si>
    <t>Kemet</t>
  </si>
  <si>
    <t>C0805C104M3RACTU</t>
  </si>
  <si>
    <t>CAP CER 0.1UF 25V X7R 0805</t>
  </si>
  <si>
    <t>0805</t>
  </si>
  <si>
    <t>R3, R4, R5, R6, R7, R8, R9, R10</t>
  </si>
  <si>
    <t>RC1206JR-0710KL</t>
  </si>
  <si>
    <t>RES SMD 10K OHM 5% 1/4W 1206</t>
  </si>
  <si>
    <t>1206</t>
  </si>
  <si>
    <t>C1, C4, C9</t>
  </si>
  <si>
    <t>Samsung</t>
  </si>
  <si>
    <t>CL32B106KOULNNE</t>
  </si>
  <si>
    <r>
      <t xml:space="preserve">CAP CER 10UF 16V X7R </t>
    </r>
    <r>
      <rPr>
        <sz val="10"/>
        <color rgb="FFFF0000"/>
        <rFont val="Arial"/>
        <charset val="134"/>
      </rPr>
      <t>1210</t>
    </r>
  </si>
  <si>
    <t>According to part number, correct package is 1210, not 1206, ok?</t>
  </si>
  <si>
    <t>R2, R15, R17, R19, R21, R23, R24, R25, R26</t>
  </si>
  <si>
    <t>RC1206JR-071KL</t>
  </si>
  <si>
    <t>RES SMD 1K OHM 5% 1/4W 1206</t>
  </si>
  <si>
    <t>R11, R12, R13, R14</t>
  </si>
  <si>
    <t>Stackpole</t>
  </si>
  <si>
    <t>RMCF1206FT39R0</t>
  </si>
  <si>
    <t>RES 39 OHM 1% 1/4W 1206</t>
  </si>
  <si>
    <t>C5, C6, C7, C8</t>
  </si>
  <si>
    <t>C0805C473K3RACTU</t>
  </si>
  <si>
    <r>
      <t>CAP CER 0.047UF 25V X7R</t>
    </r>
    <r>
      <rPr>
        <sz val="10"/>
        <color rgb="FFFF0000"/>
        <rFont val="Arial"/>
        <charset val="134"/>
      </rPr>
      <t xml:space="preserve"> 0805</t>
    </r>
  </si>
  <si>
    <t>According to part number, correct package is 0805, not 1206, OK?</t>
  </si>
  <si>
    <t>JP2</t>
  </si>
  <si>
    <t>Antenna</t>
  </si>
  <si>
    <t>DNP</t>
  </si>
  <si>
    <t>JP1</t>
  </si>
  <si>
    <t>Mill-Max</t>
  </si>
  <si>
    <t>801-43-007-20-001000</t>
  </si>
  <si>
    <t>CONN RCPT 7POS 0.1 GOLD PCB R/A</t>
  </si>
  <si>
    <t>PTH</t>
  </si>
  <si>
    <t>Not available, out of stock. Plz recommend replacements.</t>
  </si>
  <si>
    <t>S2, S3, S4, S5</t>
  </si>
  <si>
    <t>E-switch</t>
  </si>
  <si>
    <t>800BWSP9SM6RE</t>
  </si>
  <si>
    <t>SWITCH PUSH SPST-NO 0.4VA 20V</t>
  </si>
  <si>
    <t>7-10work days</t>
  </si>
  <si>
    <t>LED2, LED3, LED4, LED5</t>
  </si>
  <si>
    <t>Kingbright</t>
  </si>
  <si>
    <t>APA1606QBC/D</t>
  </si>
  <si>
    <t>LED BLUE CLEAR CHIP SMD R/A</t>
  </si>
  <si>
    <t>5-7work days</t>
  </si>
  <si>
    <t>LED1</t>
  </si>
  <si>
    <t>Lite-on</t>
  </si>
  <si>
    <t>LTST-C191KGKT</t>
  </si>
  <si>
    <t>LED GREEN CLEAR SMD</t>
  </si>
  <si>
    <t>0603</t>
  </si>
  <si>
    <t>X1</t>
  </si>
  <si>
    <t>Hirose</t>
  </si>
  <si>
    <t>UX60A-MB-5ST</t>
  </si>
  <si>
    <t>CONN RCPT USB2.0 MINI B SMD R/A</t>
  </si>
  <si>
    <t>T1, T2, T3, T4, T5, T6, T7, T8</t>
  </si>
  <si>
    <t>Diodes</t>
  </si>
  <si>
    <t>MMBT3906-7-F</t>
  </si>
  <si>
    <t>TRANS PNP 40V 0.2A SOT23-3</t>
  </si>
  <si>
    <t>SOT 23-3</t>
  </si>
  <si>
    <t>IC1</t>
  </si>
  <si>
    <t>Texas Instruments</t>
  </si>
  <si>
    <t>SN74HCS08QDRQ1</t>
  </si>
  <si>
    <t>IC LOGIC GATE</t>
  </si>
  <si>
    <t>SO-14</t>
  </si>
  <si>
    <t>X2, X3, X4, X5</t>
  </si>
  <si>
    <t>TE Connectivity</t>
  </si>
  <si>
    <t>5227161-9</t>
  </si>
  <si>
    <t>CONN BNC JACK R/A 50 OHM PCB</t>
  </si>
  <si>
    <t>Need a quick and accurante quote? Need an efficient production? Please read SMT Ordering Necessary Files &amp; Info in 1 minute. Thank you very much!</t>
  </si>
  <si>
    <t>Click for Instructions on How to Create a BOM</t>
  </si>
  <si>
    <t>we quoted according to the list of *Mfg Part #, all OK?</t>
  </si>
  <si>
    <t>Please use Sullins PPTC071LGBN-RC</t>
  </si>
  <si>
    <t>OK</t>
  </si>
  <si>
    <t>How come it is this expensive? Price at Digikey is $3.18</t>
  </si>
  <si>
    <t>How come it is this expensive? Price at Digikey is $4.14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</si>
</sst>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\$#,##0.000;\-\$#,##0.000"/>
  </numFmts>
  <fonts count="13">
    <font>
      <sz val="11"/>
      <color theme="1"/>
      <name val="Calibri"/>
      <charset val="134"/>
      <scheme val="minor"/>
    </font>
    <font>
      <b/>
      <sz val="10"/>
      <color theme="1"/>
      <name val="Arial Bold"/>
      <charset val="134"/>
    </font>
    <font>
      <sz val="10"/>
      <color theme="1"/>
      <name val="Arial"/>
      <charset val="134"/>
    </font>
    <font>
      <u/>
      <sz val="11"/>
      <color rgb="FF800080"/>
      <name val="宋体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 Bold"/>
      <charset val="134"/>
    </font>
    <font>
      <b/>
      <sz val="10"/>
      <color rgb="FFFF0000"/>
      <name val="Arial Bold"/>
      <charset val="134"/>
    </font>
    <font>
      <u/>
      <sz val="11"/>
      <color theme="10"/>
      <name val="宋体"/>
      <charset val="134"/>
    </font>
    <font>
      <sz val="10"/>
      <color rgb="FFFF0000"/>
      <name val="Arial"/>
      <charset val="134"/>
    </font>
    <font>
      <sz val="10"/>
      <name val="Arial"/>
      <charset val="134"/>
    </font>
    <font>
      <sz val="18"/>
      <color rgb="FFFF0000"/>
      <name val="Arial"/>
      <charset val="134"/>
    </font>
    <font>
      <sz val="11"/>
      <color rgb="FFFF000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1" applyFont="1" applyAlignment="1" applyProtection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8" fillId="0" borderId="0" xfId="1" applyAlignment="1" applyProtection="1">
      <alignment horizontal="left" vertical="center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/>
    <xf numFmtId="0" fontId="9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49" fontId="10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/>
    <xf numFmtId="49" fontId="9" fillId="0" borderId="1" xfId="0" applyNumberFormat="1" applyFont="1" applyBorder="1" applyAlignment="1">
      <alignment horizontal="left"/>
    </xf>
    <xf numFmtId="0" fontId="9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167" fontId="2" fillId="0" borderId="0" xfId="0" applyNumberFormat="1" applyFont="1" applyAlignment="1">
      <alignment horizontal="center" vertical="center"/>
    </xf>
    <xf numFmtId="167" fontId="2" fillId="0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196215"/>
          <a:ext cx="129730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tabSelected="1" workbookViewId="0">
      <selection activeCell="M28" sqref="M28"/>
    </sheetView>
  </sheetViews>
  <sheetFormatPr defaultColWidth="9" defaultRowHeight="14.25"/>
  <cols>
    <col min="1" max="1" width="9" style="5"/>
    <col min="2" max="2" width="16.42578125" style="5" customWidth="1"/>
    <col min="3" max="3" width="9" style="5"/>
    <col min="4" max="4" width="13.42578125" style="5" customWidth="1"/>
    <col min="5" max="5" width="23" style="5" customWidth="1"/>
    <col min="6" max="6" width="28.42578125" style="5" customWidth="1"/>
    <col min="7" max="7" width="8.42578125" style="5" customWidth="1"/>
    <col min="8" max="8" width="6.42578125" style="5" customWidth="1"/>
    <col min="9" max="9" width="5" style="5" customWidth="1"/>
    <col min="10" max="11" width="12.140625" style="6" customWidth="1"/>
    <col min="12" max="12" width="58.140625" style="5" customWidth="1"/>
    <col min="13" max="16384" width="9" style="5"/>
  </cols>
  <sheetData>
    <row r="2" spans="1:13" ht="19.5" customHeight="1">
      <c r="A2" s="36"/>
      <c r="B2" s="36"/>
      <c r="D2" s="35" t="s">
        <v>0</v>
      </c>
      <c r="E2" s="35"/>
      <c r="F2" s="35"/>
    </row>
    <row r="3" spans="1:13">
      <c r="A3" s="36"/>
      <c r="B3" s="36"/>
      <c r="D3" s="35"/>
      <c r="E3" s="35"/>
      <c r="F3" s="35"/>
    </row>
    <row r="4" spans="1:13">
      <c r="D4" s="35"/>
      <c r="E4" s="35"/>
      <c r="F4" s="35"/>
    </row>
    <row r="6" spans="1:13" s="1" customFormat="1" ht="28.5" customHeight="1">
      <c r="A6" s="7" t="s">
        <v>1</v>
      </c>
      <c r="B6" s="8" t="s">
        <v>2</v>
      </c>
      <c r="C6" s="8" t="s">
        <v>3</v>
      </c>
      <c r="D6" s="7" t="s">
        <v>4</v>
      </c>
      <c r="E6" s="8" t="s">
        <v>5</v>
      </c>
      <c r="F6" s="7" t="s">
        <v>6</v>
      </c>
      <c r="G6" s="8" t="s">
        <v>7</v>
      </c>
      <c r="H6" s="7" t="s">
        <v>8</v>
      </c>
      <c r="I6" s="7" t="s">
        <v>9</v>
      </c>
      <c r="J6" s="25" t="s">
        <v>10</v>
      </c>
      <c r="K6" s="25" t="s">
        <v>11</v>
      </c>
      <c r="L6" s="1" t="s">
        <v>12</v>
      </c>
    </row>
    <row r="7" spans="1:13" s="2" customFormat="1" ht="15" customHeight="1">
      <c r="A7" s="9">
        <v>1</v>
      </c>
      <c r="B7" s="10" t="s">
        <v>13</v>
      </c>
      <c r="C7" s="9">
        <v>5</v>
      </c>
      <c r="D7" s="11" t="s">
        <v>14</v>
      </c>
      <c r="E7" s="15" t="s">
        <v>15</v>
      </c>
      <c r="F7" s="16" t="s">
        <v>16</v>
      </c>
      <c r="G7" s="17">
        <v>1206</v>
      </c>
      <c r="H7" s="18" t="s">
        <v>17</v>
      </c>
      <c r="I7" s="18"/>
      <c r="J7" s="26">
        <v>2.1999999999999999E-2</v>
      </c>
      <c r="K7" s="26">
        <f>J7*10*C7</f>
        <v>1.0999999999999999</v>
      </c>
    </row>
    <row r="8" spans="1:13" s="3" customFormat="1" ht="15" customHeight="1">
      <c r="A8" s="12">
        <v>2</v>
      </c>
      <c r="B8" s="10" t="s">
        <v>18</v>
      </c>
      <c r="C8" s="12">
        <v>3</v>
      </c>
      <c r="D8" s="13" t="s">
        <v>19</v>
      </c>
      <c r="E8" s="19" t="s">
        <v>20</v>
      </c>
      <c r="F8" s="20" t="s">
        <v>21</v>
      </c>
      <c r="G8" s="21" t="s">
        <v>22</v>
      </c>
      <c r="H8" s="22" t="s">
        <v>17</v>
      </c>
      <c r="I8" s="22"/>
      <c r="J8" s="27">
        <v>2.1999999999999999E-2</v>
      </c>
      <c r="K8" s="26">
        <f t="shared" ref="K8:K22" si="0">J8*10*C8</f>
        <v>0.65999999999999992</v>
      </c>
    </row>
    <row r="9" spans="1:13" s="2" customFormat="1" ht="15" customHeight="1">
      <c r="A9" s="9">
        <v>3</v>
      </c>
      <c r="B9" s="10" t="s">
        <v>23</v>
      </c>
      <c r="C9" s="9">
        <v>8</v>
      </c>
      <c r="D9" s="11" t="s">
        <v>14</v>
      </c>
      <c r="E9" s="15" t="s">
        <v>24</v>
      </c>
      <c r="F9" s="16" t="s">
        <v>25</v>
      </c>
      <c r="G9" s="17" t="s">
        <v>26</v>
      </c>
      <c r="H9" s="18" t="s">
        <v>17</v>
      </c>
      <c r="I9" s="18"/>
      <c r="J9" s="26">
        <v>2.1999999999999999E-2</v>
      </c>
      <c r="K9" s="26">
        <f t="shared" si="0"/>
        <v>1.7599999999999998</v>
      </c>
    </row>
    <row r="10" spans="1:13" s="2" customFormat="1" ht="15" customHeight="1">
      <c r="A10" s="9">
        <v>4</v>
      </c>
      <c r="B10" s="10" t="s">
        <v>27</v>
      </c>
      <c r="C10" s="9">
        <v>3</v>
      </c>
      <c r="D10" s="11" t="s">
        <v>28</v>
      </c>
      <c r="E10" s="15" t="s">
        <v>29</v>
      </c>
      <c r="F10" s="16" t="s">
        <v>30</v>
      </c>
      <c r="G10" s="23" t="s">
        <v>26</v>
      </c>
      <c r="H10" s="18" t="s">
        <v>17</v>
      </c>
      <c r="I10" s="18"/>
      <c r="J10" s="26">
        <v>0.14099999999999999</v>
      </c>
      <c r="K10" s="26">
        <f t="shared" si="0"/>
        <v>4.2299999999999995</v>
      </c>
      <c r="L10" s="24" t="s">
        <v>31</v>
      </c>
      <c r="M10" s="2" t="s">
        <v>89</v>
      </c>
    </row>
    <row r="11" spans="1:13" s="2" customFormat="1" ht="15" customHeight="1">
      <c r="A11" s="9">
        <v>5</v>
      </c>
      <c r="B11" s="10" t="s">
        <v>32</v>
      </c>
      <c r="C11" s="9">
        <v>9</v>
      </c>
      <c r="D11" s="11" t="s">
        <v>14</v>
      </c>
      <c r="E11" s="15" t="s">
        <v>33</v>
      </c>
      <c r="F11" s="16" t="s">
        <v>34</v>
      </c>
      <c r="G11" s="17" t="s">
        <v>26</v>
      </c>
      <c r="H11" s="18" t="s">
        <v>17</v>
      </c>
      <c r="I11" s="18"/>
      <c r="J11" s="26">
        <v>2.1999999999999999E-2</v>
      </c>
      <c r="K11" s="26">
        <f t="shared" si="0"/>
        <v>1.9799999999999998</v>
      </c>
    </row>
    <row r="12" spans="1:13" s="2" customFormat="1" ht="15" customHeight="1">
      <c r="A12" s="9">
        <v>6</v>
      </c>
      <c r="B12" s="10" t="s">
        <v>35</v>
      </c>
      <c r="C12" s="9">
        <v>4</v>
      </c>
      <c r="D12" s="11" t="s">
        <v>36</v>
      </c>
      <c r="E12" s="15" t="s">
        <v>37</v>
      </c>
      <c r="F12" s="16" t="s">
        <v>38</v>
      </c>
      <c r="G12" s="17" t="s">
        <v>26</v>
      </c>
      <c r="H12" s="18" t="s">
        <v>17</v>
      </c>
      <c r="I12" s="18"/>
      <c r="J12" s="26">
        <v>2.1999999999999999E-2</v>
      </c>
      <c r="K12" s="26">
        <f t="shared" si="0"/>
        <v>0.87999999999999989</v>
      </c>
    </row>
    <row r="13" spans="1:13" s="2" customFormat="1" ht="15" customHeight="1">
      <c r="A13" s="9">
        <v>7</v>
      </c>
      <c r="B13" s="11" t="s">
        <v>39</v>
      </c>
      <c r="C13" s="9">
        <v>4</v>
      </c>
      <c r="D13" s="11" t="s">
        <v>19</v>
      </c>
      <c r="E13" s="15" t="s">
        <v>40</v>
      </c>
      <c r="F13" s="16" t="s">
        <v>41</v>
      </c>
      <c r="G13" s="23" t="s">
        <v>26</v>
      </c>
      <c r="H13" s="18" t="s">
        <v>17</v>
      </c>
      <c r="I13" s="18"/>
      <c r="J13" s="26">
        <v>4.2999999999999997E-2</v>
      </c>
      <c r="K13" s="26">
        <f t="shared" si="0"/>
        <v>1.7199999999999998</v>
      </c>
      <c r="L13" s="24" t="s">
        <v>42</v>
      </c>
      <c r="M13" s="2" t="s">
        <v>89</v>
      </c>
    </row>
    <row r="14" spans="1:13" s="2" customFormat="1" ht="15" customHeight="1">
      <c r="A14" s="9">
        <v>8</v>
      </c>
      <c r="B14" s="11" t="s">
        <v>43</v>
      </c>
      <c r="C14" s="9">
        <v>0</v>
      </c>
      <c r="D14" s="11"/>
      <c r="E14" s="15"/>
      <c r="F14" s="11" t="s">
        <v>44</v>
      </c>
      <c r="G14" s="17"/>
      <c r="H14" s="18"/>
      <c r="I14" s="18" t="s">
        <v>45</v>
      </c>
      <c r="J14" s="26"/>
      <c r="K14" s="26">
        <f t="shared" si="0"/>
        <v>0</v>
      </c>
      <c r="L14" s="24" t="s">
        <v>45</v>
      </c>
    </row>
    <row r="15" spans="1:13" s="2" customFormat="1" ht="15" customHeight="1">
      <c r="A15" s="9">
        <v>9</v>
      </c>
      <c r="B15" s="11" t="s">
        <v>46</v>
      </c>
      <c r="C15" s="9">
        <v>1</v>
      </c>
      <c r="D15" s="11" t="s">
        <v>47</v>
      </c>
      <c r="E15" s="15" t="s">
        <v>48</v>
      </c>
      <c r="F15" s="11" t="s">
        <v>49</v>
      </c>
      <c r="G15" s="17"/>
      <c r="H15" s="18" t="s">
        <v>50</v>
      </c>
      <c r="I15" s="18"/>
      <c r="J15" s="26"/>
      <c r="K15"/>
      <c r="L15" s="28" t="s">
        <v>51</v>
      </c>
      <c r="M15" s="2" t="s">
        <v>88</v>
      </c>
    </row>
    <row r="16" spans="1:13" s="3" customFormat="1" ht="15" customHeight="1">
      <c r="A16" s="12">
        <v>10</v>
      </c>
      <c r="B16" s="13" t="s">
        <v>52</v>
      </c>
      <c r="C16" s="12">
        <v>4</v>
      </c>
      <c r="D16" s="13" t="s">
        <v>53</v>
      </c>
      <c r="E16" s="19" t="s">
        <v>54</v>
      </c>
      <c r="F16" s="13" t="s">
        <v>55</v>
      </c>
      <c r="G16" s="21"/>
      <c r="H16" s="22" t="s">
        <v>17</v>
      </c>
      <c r="I16" s="22"/>
      <c r="J16" s="27">
        <v>6.3860000000000001</v>
      </c>
      <c r="K16" s="26">
        <f t="shared" si="0"/>
        <v>255.44</v>
      </c>
      <c r="L16" s="3" t="s">
        <v>56</v>
      </c>
      <c r="M16" s="3" t="s">
        <v>91</v>
      </c>
    </row>
    <row r="17" spans="1:13" s="2" customFormat="1" ht="15" customHeight="1">
      <c r="A17" s="9">
        <v>11</v>
      </c>
      <c r="B17" s="11" t="s">
        <v>57</v>
      </c>
      <c r="C17" s="9">
        <v>4</v>
      </c>
      <c r="D17" s="11" t="s">
        <v>58</v>
      </c>
      <c r="E17" s="15" t="s">
        <v>59</v>
      </c>
      <c r="F17" s="11" t="s">
        <v>60</v>
      </c>
      <c r="G17" s="17"/>
      <c r="H17" s="18" t="s">
        <v>17</v>
      </c>
      <c r="I17" s="18"/>
      <c r="J17" s="26">
        <v>0.42399999999999999</v>
      </c>
      <c r="K17" s="26">
        <f t="shared" si="0"/>
        <v>16.96</v>
      </c>
      <c r="L17" s="3" t="s">
        <v>61</v>
      </c>
    </row>
    <row r="18" spans="1:13" s="2" customFormat="1" ht="15" customHeight="1">
      <c r="A18" s="9">
        <v>12</v>
      </c>
      <c r="B18" s="11" t="s">
        <v>62</v>
      </c>
      <c r="C18" s="9">
        <v>1</v>
      </c>
      <c r="D18" s="11" t="s">
        <v>63</v>
      </c>
      <c r="E18" s="15" t="s">
        <v>64</v>
      </c>
      <c r="F18" s="16" t="s">
        <v>65</v>
      </c>
      <c r="G18" s="17" t="s">
        <v>66</v>
      </c>
      <c r="H18" s="18" t="s">
        <v>17</v>
      </c>
      <c r="I18" s="18"/>
      <c r="J18" s="26">
        <v>0.08</v>
      </c>
      <c r="K18" s="26">
        <f t="shared" si="0"/>
        <v>0.8</v>
      </c>
    </row>
    <row r="19" spans="1:13" s="2" customFormat="1" ht="15" customHeight="1">
      <c r="A19" s="9">
        <v>13</v>
      </c>
      <c r="B19" s="11" t="s">
        <v>67</v>
      </c>
      <c r="C19" s="9">
        <v>1</v>
      </c>
      <c r="D19" s="11" t="s">
        <v>68</v>
      </c>
      <c r="E19" s="15" t="s">
        <v>69</v>
      </c>
      <c r="F19" s="11" t="s">
        <v>70</v>
      </c>
      <c r="G19" s="17"/>
      <c r="H19" s="18" t="s">
        <v>17</v>
      </c>
      <c r="I19" s="18"/>
      <c r="J19" s="26">
        <v>1.2470000000000001</v>
      </c>
      <c r="K19" s="26">
        <f t="shared" si="0"/>
        <v>12.47</v>
      </c>
    </row>
    <row r="20" spans="1:13" s="2" customFormat="1" ht="15" customHeight="1">
      <c r="A20" s="9">
        <v>14</v>
      </c>
      <c r="B20" s="10" t="s">
        <v>71</v>
      </c>
      <c r="C20" s="9">
        <v>8</v>
      </c>
      <c r="D20" s="11" t="s">
        <v>72</v>
      </c>
      <c r="E20" s="15" t="s">
        <v>73</v>
      </c>
      <c r="F20" s="11" t="s">
        <v>74</v>
      </c>
      <c r="G20" s="17" t="s">
        <v>75</v>
      </c>
      <c r="H20" s="18" t="s">
        <v>17</v>
      </c>
      <c r="I20" s="18"/>
      <c r="J20" s="26">
        <v>3.6999999999999998E-2</v>
      </c>
      <c r="K20" s="26">
        <f t="shared" si="0"/>
        <v>2.96</v>
      </c>
    </row>
    <row r="21" spans="1:13" s="2" customFormat="1" ht="15" customHeight="1">
      <c r="A21" s="9">
        <v>15</v>
      </c>
      <c r="B21" s="11" t="s">
        <v>76</v>
      </c>
      <c r="C21" s="9">
        <v>1</v>
      </c>
      <c r="D21" s="11" t="s">
        <v>77</v>
      </c>
      <c r="E21" s="15" t="s">
        <v>78</v>
      </c>
      <c r="F21" s="16" t="s">
        <v>79</v>
      </c>
      <c r="G21" s="17" t="s">
        <v>80</v>
      </c>
      <c r="H21" s="18" t="s">
        <v>17</v>
      </c>
      <c r="I21" s="18"/>
      <c r="J21" s="26">
        <v>0.50700000000000001</v>
      </c>
      <c r="K21" s="26">
        <f t="shared" si="0"/>
        <v>5.07</v>
      </c>
      <c r="L21" s="2" t="s">
        <v>61</v>
      </c>
    </row>
    <row r="22" spans="1:13" s="2" customFormat="1" ht="15" customHeight="1">
      <c r="A22" s="2">
        <v>16</v>
      </c>
      <c r="B22" s="2" t="s">
        <v>81</v>
      </c>
      <c r="C22" s="2">
        <v>4</v>
      </c>
      <c r="D22" s="2" t="s">
        <v>82</v>
      </c>
      <c r="E22" s="24" t="s">
        <v>83</v>
      </c>
      <c r="F22" s="2" t="s">
        <v>84</v>
      </c>
      <c r="H22" s="2" t="s">
        <v>50</v>
      </c>
      <c r="J22" s="26">
        <v>4.2619999999999996</v>
      </c>
      <c r="K22" s="26">
        <f t="shared" si="0"/>
        <v>170.48</v>
      </c>
      <c r="L22" s="2" t="s">
        <v>61</v>
      </c>
      <c r="M22" s="3" t="s">
        <v>90</v>
      </c>
    </row>
    <row r="23" spans="1:13" s="2" customFormat="1" ht="12.75">
      <c r="J23" s="29"/>
      <c r="K23" s="30">
        <f>SUM(K7:K22)</f>
        <v>476.51</v>
      </c>
    </row>
    <row r="24" spans="1:13">
      <c r="A24" s="33" t="s">
        <v>85</v>
      </c>
      <c r="B24" s="33"/>
      <c r="C24" s="33"/>
      <c r="D24" s="33"/>
      <c r="E24" s="33"/>
      <c r="F24" s="33"/>
      <c r="G24" s="33"/>
      <c r="H24" s="33"/>
      <c r="I24" s="33"/>
    </row>
    <row r="25" spans="1:13">
      <c r="A25" s="14"/>
      <c r="B25" s="14"/>
      <c r="C25" s="14"/>
      <c r="D25" s="14"/>
      <c r="E25" s="14"/>
      <c r="F25" s="14"/>
      <c r="G25" s="14"/>
      <c r="H25" s="14"/>
      <c r="I25" s="14"/>
    </row>
    <row r="26" spans="1:13" s="4" customFormat="1">
      <c r="A26" s="34" t="s">
        <v>86</v>
      </c>
      <c r="B26" s="34"/>
      <c r="C26" s="34"/>
      <c r="D26" s="34"/>
      <c r="E26" s="34"/>
      <c r="F26" s="34"/>
      <c r="G26" s="34"/>
      <c r="H26" s="34"/>
      <c r="I26" s="34"/>
      <c r="J26" s="6"/>
      <c r="K26" s="6"/>
    </row>
    <row r="27" spans="1:13" ht="23.25">
      <c r="J27" s="31" t="s">
        <v>87</v>
      </c>
      <c r="K27" s="32"/>
      <c r="M27" s="5" t="s">
        <v>89</v>
      </c>
    </row>
  </sheetData>
  <mergeCells count="4">
    <mergeCell ref="A24:I24"/>
    <mergeCell ref="A26:I26"/>
    <mergeCell ref="D2:F4"/>
    <mergeCell ref="A2:B3"/>
  </mergeCells>
  <hyperlinks>
    <hyperlink ref="A26" r:id="rId1"/>
    <hyperlink ref="A24" display="Need a quick and accurante quote? Need an efficient production? Please read SMT Ordering Necessary Files &amp; Info in 1 minute. Thank you very much!"/>
  </hyperlinks>
  <pageMargins left="0.69930555555555596" right="0.69930555555555596" top="0.75" bottom="0.75" header="0.3" footer="0.3"/>
  <pageSetup paperSize="9" orientation="portrait" horizontalDpi="200" verticalDpi="30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</dc:creator>
  <cp:lastModifiedBy>Bernhard</cp:lastModifiedBy>
  <dcterms:created xsi:type="dcterms:W3CDTF">2006-09-13T19:21:00Z</dcterms:created>
  <dcterms:modified xsi:type="dcterms:W3CDTF">2020-11-23T15:30:57Z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