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G:\E-chart画图\"/>
    </mc:Choice>
  </mc:AlternateContent>
  <bookViews>
    <workbookView xWindow="0" yWindow="0" windowWidth="20460" windowHeight="9825" activeTab="3"/>
  </bookViews>
  <sheets>
    <sheet name="Sheet2" sheetId="3" r:id="rId1"/>
    <sheet name="Sheet3" sheetId="4" r:id="rId2"/>
    <sheet name="Sheet4" sheetId="5" r:id="rId3"/>
    <sheet name="民宿地理位置" sheetId="2" r:id="rId4"/>
    <sheet name="Sheet1" sheetId="1" r:id="rId5"/>
  </sheets>
  <calcPr calcId="152511" calcOnSave="0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0" i="2" l="1"/>
  <c r="K34" i="2"/>
  <c r="K15" i="2"/>
  <c r="K2" i="2"/>
  <c r="K27" i="2"/>
  <c r="K39" i="2"/>
  <c r="K40" i="2"/>
  <c r="K46" i="2"/>
  <c r="K47" i="2"/>
  <c r="K48" i="2"/>
  <c r="K49" i="2"/>
  <c r="K50" i="2"/>
  <c r="K51" i="2"/>
  <c r="K52" i="2"/>
  <c r="K53" i="2"/>
  <c r="K54" i="2"/>
  <c r="K55" i="2"/>
  <c r="K56" i="2"/>
  <c r="K57" i="2"/>
  <c r="K60" i="2"/>
  <c r="K61" i="2"/>
  <c r="K62" i="2"/>
  <c r="K63" i="2"/>
  <c r="K64" i="2"/>
  <c r="K65" i="2"/>
  <c r="K66" i="2"/>
  <c r="K67" i="2"/>
  <c r="K87" i="2"/>
  <c r="K79" i="2"/>
  <c r="K71" i="2"/>
  <c r="K35" i="2"/>
  <c r="K20" i="2"/>
  <c r="K41" i="2"/>
  <c r="K72" i="2"/>
  <c r="K7" i="2"/>
  <c r="K32" i="2"/>
  <c r="K16" i="2"/>
  <c r="K28" i="2"/>
  <c r="K29" i="2"/>
  <c r="K88" i="2"/>
  <c r="K17" i="2"/>
  <c r="K21" i="2"/>
  <c r="K22" i="2"/>
  <c r="K23" i="2"/>
  <c r="K42" i="2"/>
  <c r="K8" i="2"/>
  <c r="K73" i="2"/>
  <c r="K14" i="2"/>
  <c r="K80" i="2"/>
  <c r="K74" i="2"/>
  <c r="K81" i="2"/>
  <c r="K75" i="2"/>
  <c r="K76" i="2"/>
  <c r="K24" i="2"/>
  <c r="K9" i="2"/>
  <c r="K82" i="2"/>
  <c r="K83" i="2"/>
  <c r="K36" i="2"/>
  <c r="K44" i="2"/>
  <c r="K77" i="2"/>
  <c r="K43" i="2"/>
  <c r="K37" i="2"/>
  <c r="K3" i="2"/>
  <c r="K84" i="2"/>
  <c r="K45" i="2"/>
  <c r="K30" i="2"/>
  <c r="K18" i="2"/>
  <c r="K38" i="2"/>
  <c r="K59" i="2"/>
  <c r="K11" i="2"/>
  <c r="K12" i="2"/>
  <c r="K4" i="2"/>
  <c r="K10" i="2"/>
  <c r="K31" i="2"/>
  <c r="K6" i="2"/>
  <c r="K58" i="2"/>
  <c r="K25" i="2"/>
  <c r="K13" i="2"/>
  <c r="K26" i="2"/>
  <c r="K19" i="2"/>
  <c r="K68" i="2"/>
  <c r="K69" i="2"/>
  <c r="K78" i="2"/>
  <c r="K89" i="2"/>
  <c r="K85" i="2"/>
  <c r="K86" i="2"/>
  <c r="K90" i="2"/>
  <c r="K5" i="2"/>
  <c r="K33" i="2"/>
</calcChain>
</file>

<file path=xl/sharedStrings.xml><?xml version="1.0" encoding="utf-8"?>
<sst xmlns="http://schemas.openxmlformats.org/spreadsheetml/2006/main" count="421" uniqueCount="228">
  <si>
    <t>title</t>
  </si>
  <si>
    <t>address</t>
  </si>
  <si>
    <t>score</t>
  </si>
  <si>
    <t>comment_number</t>
  </si>
  <si>
    <t>price</t>
  </si>
  <si>
    <t>name_id</t>
  </si>
  <si>
    <t xml:space="preserve">沙坪坝区天陈路二号世源大厦，近三峡广场步行街。  </t>
  </si>
  <si>
    <t>武隆再回首农家乐</t>
  </si>
  <si>
    <t xml:space="preserve">武隆天生三桥景区。  </t>
  </si>
  <si>
    <t>嘉古院客栈(重庆磁器口古镇店)</t>
  </si>
  <si>
    <t xml:space="preserve">沙坪坝区磁器口古镇横街16号，近动感影院。  </t>
  </si>
  <si>
    <t>重庆黑山小筑客栈</t>
  </si>
  <si>
    <t xml:space="preserve">綦江区万盛经开区黑山谷南大门售票厅旁，黑山谷南门。  </t>
  </si>
  <si>
    <t>重庆建宏客栈</t>
  </si>
  <si>
    <t xml:space="preserve">长寿区长寿古镇万寿南路A区37栋，近米寿东街。  </t>
  </si>
  <si>
    <t>重庆江涛客栈</t>
  </si>
  <si>
    <t xml:space="preserve">南岸区南坪东路31号二楼，女子医院斜对面。  </t>
  </si>
  <si>
    <t>重庆鑫源居客栈</t>
  </si>
  <si>
    <t xml:space="preserve">南川区金佛山西坡三汇场三汇路89号，近金佛山西大门。  </t>
  </si>
  <si>
    <t>武隆仙乐客栈</t>
  </si>
  <si>
    <t xml:space="preserve">武隆仙女山镇逸云路39号，近市民公园。  </t>
  </si>
  <si>
    <t>武隆强兴客栈</t>
  </si>
  <si>
    <t xml:space="preserve">武隆巷口镇芙蓉中路71号2幢12楼汽车站对面，武隆汽车站对面。  </t>
  </si>
  <si>
    <t>重庆缘宿江景客栈</t>
  </si>
  <si>
    <t xml:space="preserve">渝中区海客瀛州C栋1007接待处，近长江滨江路。  </t>
  </si>
  <si>
    <t>武隆观景客栈</t>
  </si>
  <si>
    <t xml:space="preserve">武隆仙女山镇游客中心背后，近天秀仙居。  </t>
  </si>
  <si>
    <t>重庆六号花园客栈</t>
  </si>
  <si>
    <t xml:space="preserve">渝北区颐泰园D栋2单元1-2，近凯歌路与双湖路交叉口。  </t>
  </si>
  <si>
    <t>重庆美都驿栈</t>
  </si>
  <si>
    <t xml:space="preserve">南川区金佛山西坡三汇场，近金佛山西大门。  </t>
  </si>
  <si>
    <t>重庆乡土风情客栈</t>
  </si>
  <si>
    <t>重庆明然玥客栈</t>
  </si>
  <si>
    <t xml:space="preserve">江北区观音桥北城天街35号同创国际商业街4楼，九街高屋对面，近洋河路。  </t>
  </si>
  <si>
    <t xml:space="preserve">沙坪坝区梨树湾融汇温泉城汇泉路6号，近融汇温泉。  </t>
  </si>
  <si>
    <t>梁平平野园林大酒店</t>
  </si>
  <si>
    <t xml:space="preserve">梁平区梁山街道八角村，近梁平机场、机场环线。  </t>
  </si>
  <si>
    <t>武隆多来福客栈</t>
  </si>
  <si>
    <t xml:space="preserve">武隆巷口镇芙蓉中路86号2幢3楼，近白杨路。  </t>
  </si>
  <si>
    <t>重庆阿川雅阁风情客栈</t>
  </si>
  <si>
    <t xml:space="preserve">南川区金佛山西坡三汇场，近卫生院二分院。  </t>
  </si>
  <si>
    <t>酉阳酉州古城爱晚庭客栈</t>
  </si>
  <si>
    <t xml:space="preserve">酉阳酉州古城31号（酉阳，近桃花源景区） </t>
  </si>
  <si>
    <t>重庆万盛黑山谷南门秀容宾馆</t>
  </si>
  <si>
    <t xml:space="preserve">綦江区万盛江流西路31号，近414省道。  </t>
  </si>
  <si>
    <t>酉阳龚滩古镇唐街客栈</t>
  </si>
  <si>
    <t xml:space="preserve">酉阳龚滩古镇内（酉阳） </t>
  </si>
  <si>
    <t>重庆如家客栈</t>
  </si>
  <si>
    <t xml:space="preserve">璧山区镇政府保利电影院楼上4楼，近广场大厦。  </t>
  </si>
  <si>
    <t>重庆金佛山小桥流水人家客栈</t>
  </si>
  <si>
    <t xml:space="preserve">南川区金佛山西坡三汇场，近石林村。  </t>
  </si>
  <si>
    <t>重庆尚玉客栈</t>
  </si>
  <si>
    <t xml:space="preserve">南岸区学府大道323号，近工商大学。  </t>
  </si>
  <si>
    <t>酉阳龚滩古镇巴适客栈</t>
  </si>
  <si>
    <t xml:space="preserve">酉阳龚滩镇新华社区（酉阳） </t>
  </si>
  <si>
    <t>重庆酉阳龚滩古镇小滩子客栈</t>
  </si>
  <si>
    <t xml:space="preserve">酉阳龚滩古镇B区入口南门停车场旁（酉阳） </t>
  </si>
  <si>
    <t>重庆长寿古镇秦彩格客栈</t>
  </si>
  <si>
    <t xml:space="preserve">长寿区长寿古镇桃园西四路1号105幢1-1，近万寿广场。  </t>
  </si>
  <si>
    <t>重庆和悦庄客栈</t>
  </si>
  <si>
    <t xml:space="preserve">南岸区南坪西路68号，近花园路。  </t>
  </si>
  <si>
    <t>云阳龙缸湘圆农家乐</t>
  </si>
  <si>
    <t xml:space="preserve">云阳龙缸景区（云阳，近民俗天街） </t>
  </si>
  <si>
    <t>酉阳龚滩古镇老院子客栈</t>
  </si>
  <si>
    <t xml:space="preserve">酉阳龚滩古镇内知珍里街（酉阳） </t>
  </si>
  <si>
    <t>重庆金佛山印象天星风情客栈</t>
  </si>
  <si>
    <t xml:space="preserve">南川区天星小镇，近金佛山西大门。  </t>
  </si>
  <si>
    <t>重庆香山农庄</t>
  </si>
  <si>
    <t xml:space="preserve">江津区四面山风景区大洪湖景点停车场旁，大洪湖码头旁。  </t>
  </si>
  <si>
    <t>武隆闲暇农家乐</t>
  </si>
  <si>
    <t xml:space="preserve">武隆仙女镇银杏大道，近游客接待中心。  </t>
  </si>
  <si>
    <t>酉阳上林风情客栈</t>
  </si>
  <si>
    <t xml:space="preserve">酉阳酉州古城32号（酉阳，近桃花源景区） </t>
  </si>
  <si>
    <t>重庆四面山天然居山庄</t>
  </si>
  <si>
    <t xml:space="preserve">江津区四面山洪洞村一社（江津区，近四面山派出所） </t>
  </si>
  <si>
    <t>重庆青风客栈</t>
  </si>
  <si>
    <t xml:space="preserve">九龙坡区石新路178号沛鑫汽配城综合楼4楼，近四季香山小区大门、东风起亚。  </t>
  </si>
  <si>
    <t>重庆金佛山9号客栈</t>
  </si>
  <si>
    <t xml:space="preserve">南川区金佛山西坡天星小镇9号楼，近天星小镇游客服务中心。  </t>
  </si>
  <si>
    <t>重庆渝州情客栈</t>
  </si>
  <si>
    <t xml:space="preserve">渝北区红锦大道21号加来金大厦9-11层，近近轨道3号线红旗河沟站、金龙路。  </t>
  </si>
  <si>
    <t>重庆安居古城南大门客栈</t>
  </si>
  <si>
    <t xml:space="preserve">铜梁区安居古城南大门（铜梁区，近古城游客接待中心） </t>
  </si>
  <si>
    <t>彭水阿依河山庄</t>
  </si>
  <si>
    <t xml:space="preserve">彭水阿依河景区大门旁，近阿依河社区。  </t>
  </si>
  <si>
    <t>重庆2008金桥龙兴古镇客栈</t>
  </si>
  <si>
    <t xml:space="preserve">渝北区龙兴镇天龙路59号，近华夏宗祠。  </t>
  </si>
  <si>
    <t>石柱黄水水云间客栈</t>
  </si>
  <si>
    <t xml:space="preserve">石柱黄水莼乡路285号27幢1-1（石柱，近黄水景区） </t>
  </si>
  <si>
    <t>重庆·重玖玖客栈</t>
  </si>
  <si>
    <t xml:space="preserve">渝中区八一路好吃街218号19楼，近轨道交通1号线、2号线。  </t>
  </si>
  <si>
    <t>石柱小鸟金山客栈</t>
  </si>
  <si>
    <t xml:space="preserve">石柱南宾镇人民街（石柱，近玉带北街） </t>
  </si>
  <si>
    <t>重庆三峡行客栈</t>
  </si>
  <si>
    <t xml:space="preserve">万州区沙龙路二段230号，近科兴苑、宏远批发市场。  </t>
  </si>
  <si>
    <t>重庆源财客栈</t>
  </si>
  <si>
    <t xml:space="preserve">渝中区较场口四贤巷30号青鸟大厦3楼，近民生路。  </t>
  </si>
  <si>
    <t>重庆倦鸟驿栈</t>
  </si>
  <si>
    <t xml:space="preserve">渝北区北部新区黄山大道金科中华坊三号商务楼，近高科体育中心。  </t>
  </si>
  <si>
    <t>重庆弱水咖啡客栈</t>
  </si>
  <si>
    <t xml:space="preserve">渝中区大溪沟河街66号，近嘉陵江滨江路。  </t>
  </si>
  <si>
    <t>重庆锦鸿客栈</t>
  </si>
  <si>
    <t xml:space="preserve">铜梁区安居镇兴隆街164号1-1（铜梁区，安居古城接待中心对面） </t>
  </si>
  <si>
    <t>重庆龙猫客栈</t>
  </si>
  <si>
    <t xml:space="preserve">渝中区解放碑五一路9号帝都广场B栋35-14（王府井百货对面），近八一路右侧。  </t>
  </si>
  <si>
    <t>酉阳水泊人家客栈</t>
  </si>
  <si>
    <t xml:space="preserve">酉阳龚滩古镇南门停车场入口第一家店作坊路5号（酉阳，近龚滩镇小学） </t>
  </si>
  <si>
    <t>重庆七号花园客栈</t>
  </si>
  <si>
    <t xml:space="preserve">九龙坡区香榭丽街半山七号（九龙坡区，近烟灯山公园） </t>
  </si>
  <si>
    <t>重庆酉阳归园田居客栈</t>
  </si>
  <si>
    <t xml:space="preserve">酉阳酉州古城北门1—B号（酉阳，近210省道） </t>
  </si>
  <si>
    <t>林木森驿站(重庆北碚步行街中心店)</t>
  </si>
  <si>
    <t xml:space="preserve">北碚区胜利街1号附13号，近北碚地铁终点站2号出口。  </t>
  </si>
  <si>
    <t>重庆青居别苑</t>
  </si>
  <si>
    <t xml:space="preserve">铜梁区安居古城西街1号（铜梁区，近城隍庙） </t>
  </si>
  <si>
    <t>武隆郡临仙山农家乐</t>
  </si>
  <si>
    <t xml:space="preserve">武隆仙女山新区翠云路8号，距离游客接待中心旁500米。  </t>
  </si>
  <si>
    <t>加州客栈(重庆红琦店)</t>
  </si>
  <si>
    <t xml:space="preserve">渝北区红石路241号，近江北大浪淘沙。  </t>
  </si>
  <si>
    <t>重庆般若静舍客栈</t>
  </si>
  <si>
    <t xml:space="preserve">江北区江北农场宏帆路星辰苑，近北滨路。  </t>
  </si>
  <si>
    <t>重庆隆门驿客栈</t>
  </si>
  <si>
    <t xml:space="preserve">渝北区双凤桥街道长空路144号，近桃园公园。  </t>
  </si>
  <si>
    <t>重庆颂棠别院</t>
  </si>
  <si>
    <t xml:space="preserve">大足区佛都大道216号昌州古城14号楼C05，近676县道。  </t>
  </si>
  <si>
    <t>重庆巴渝客栈</t>
  </si>
  <si>
    <t xml:space="preserve">渝北区两江新区金兴大道龙景路1号（园博园正门），近园博园游船售票厅，悦来会展中心。  </t>
  </si>
  <si>
    <t>重庆四面山龙腾客栈</t>
  </si>
  <si>
    <t xml:space="preserve">江津区重庆市 江津区 四面山镇龙潭路(家园超市斜对面)。  </t>
  </si>
  <si>
    <t>重庆青风客栈悦来会展中心店</t>
  </si>
  <si>
    <t xml:space="preserve">渝北区滨江路84号附1-4号，近悦来会展中心。  </t>
  </si>
  <si>
    <t>重庆山谷人家农家乐</t>
  </si>
  <si>
    <t xml:space="preserve">綦江区黑山谷商业购物街B栋，近黑山谷售票处。  </t>
  </si>
  <si>
    <t>闲暇空间连锁客栈(武隆分店)</t>
  </si>
  <si>
    <t xml:space="preserve">武隆仙女山镇翠云路68号，近七星环路。  </t>
  </si>
  <si>
    <t>奉节依斗门客栈</t>
  </si>
  <si>
    <t xml:space="preserve">奉节诗城东路131号，近诗城博物馆。  </t>
  </si>
  <si>
    <t>重庆能仁客栈</t>
  </si>
  <si>
    <t xml:space="preserve">渝中区重庆渝中区解放碑好吃街对面布丁酒店旁1楼。  </t>
  </si>
  <si>
    <t>武隆丛林精品客栈</t>
  </si>
  <si>
    <t xml:space="preserve">武隆仙女山镇黄鹏河大峡谷，近038乡道。  </t>
  </si>
  <si>
    <t>重庆诚悦庄客栈</t>
  </si>
  <si>
    <t xml:space="preserve">黔江区濯水镇濯水居委五组4幢龚家大院内，近镇政府。  </t>
  </si>
  <si>
    <t>酉阳龚滩秀景精品客栈</t>
  </si>
  <si>
    <t xml:space="preserve">酉阳龚滩古镇景区内（酉阳，近古镇中心小广场） </t>
  </si>
  <si>
    <t>重庆倦鸟驿站</t>
  </si>
  <si>
    <t xml:space="preserve">开州区滨湖中段7号商务楼，无。  </t>
  </si>
  <si>
    <t>重庆瓦舍美宿客栈</t>
  </si>
  <si>
    <t xml:space="preserve">江北区观音桥红鼎国际B座2单元17楼1711，近建新北路。  </t>
  </si>
  <si>
    <t>重庆慢时光客栈</t>
  </si>
  <si>
    <t xml:space="preserve">渝北区玫瑰城绣色锦衣星辰37栋，近南方翻译学院。  </t>
  </si>
  <si>
    <t>途涂客栈(武隆仙女山店)</t>
  </si>
  <si>
    <t xml:space="preserve">武隆仙女山镇翠云路62号，近武隆县游客接待中心。  </t>
  </si>
  <si>
    <t>重庆市秀山茶峒摄影民宿</t>
  </si>
  <si>
    <t xml:space="preserve">秀山洪安镇老街3号，近万年台对面。  </t>
  </si>
  <si>
    <t>重庆隐约南山客栈</t>
  </si>
  <si>
    <t xml:space="preserve">南岸区重庆南岸区南山抗战遗址博物馆旁南山公园路1号。  </t>
  </si>
  <si>
    <t>重庆临江客栈</t>
  </si>
  <si>
    <t xml:space="preserve">渝中区西来寺36号（一号桥与魁星楼之间），近临江门1号桥华仁医院。  </t>
  </si>
  <si>
    <t>重庆镜域旅游俱乐部酒店</t>
  </si>
  <si>
    <t xml:space="preserve">江北区观音桥朗晴广场A塔29楼，近观音桥步行街。  </t>
  </si>
  <si>
    <t>重庆御临客栈</t>
  </si>
  <si>
    <t xml:space="preserve">长寿区长寿古镇C区2-1-2，近竹园。  </t>
  </si>
  <si>
    <t>重庆世茂客栈</t>
  </si>
  <si>
    <t xml:space="preserve">沙坪坝区磁器口正街88号，近磁童路。  </t>
  </si>
  <si>
    <t>武隆仙女山陌陌客栈</t>
  </si>
  <si>
    <t xml:space="preserve">武隆仙女山镇银杏大道35号附1号，近203省道。  </t>
  </si>
  <si>
    <t>重庆黑山千缘客栈</t>
  </si>
  <si>
    <t xml:space="preserve">綦江区万盛经开区黑山旅游景区北门接待中心紫薇5路5栋，近414省道。  </t>
  </si>
  <si>
    <t>重庆南旅艺术客栈</t>
  </si>
  <si>
    <t xml:space="preserve">渝中区重庆渝中区长滨路19号海客瀛洲B栋4-8（朝天门码头）。  </t>
  </si>
  <si>
    <t>重庆武陵山枳人客栈</t>
  </si>
  <si>
    <t xml:space="preserve">涪陵区武陵山大裂谷景区，近武陵山森林公园。  </t>
  </si>
  <si>
    <t>重庆武隆仙女山之间堂客栈</t>
  </si>
  <si>
    <t xml:space="preserve">武隆仙女山镇步云路6号，近大槽。  </t>
  </si>
  <si>
    <t>仙女山菩镜丘客栈</t>
  </si>
  <si>
    <t xml:space="preserve">武隆仙女镇夜宴仙女山7-3-1，近翠云路。  </t>
  </si>
  <si>
    <t>重庆U城客栈</t>
  </si>
  <si>
    <t xml:space="preserve">沙坪坝区大学城北路94号U城天街。  </t>
  </si>
  <si>
    <t>酉阳东篱苑客栈</t>
  </si>
  <si>
    <t xml:space="preserve">酉阳桃花源镇酉州古城第29栋（酉阳，近桃花源景区） </t>
  </si>
  <si>
    <r>
      <rPr>
        <sz val="10"/>
        <rFont val="宋体"/>
        <family val="3"/>
        <charset val="134"/>
      </rPr>
      <t>经度</t>
    </r>
    <r>
      <rPr>
        <sz val="10"/>
        <rFont val="Arial"/>
        <family val="2"/>
      </rPr>
      <t>-final</t>
    </r>
    <phoneticPr fontId="4" type="noConversion"/>
  </si>
  <si>
    <r>
      <rPr>
        <sz val="10"/>
        <rFont val="宋体"/>
        <family val="3"/>
        <charset val="134"/>
      </rPr>
      <t>纬度</t>
    </r>
    <r>
      <rPr>
        <sz val="10"/>
        <rFont val="Arial"/>
        <family val="2"/>
      </rPr>
      <t>-final</t>
    </r>
    <phoneticPr fontId="4" type="noConversion"/>
  </si>
  <si>
    <t>重庆蹲趴背包客栈</t>
    <phoneticPr fontId="1" type="noConversion"/>
  </si>
  <si>
    <t>重庆融汇泉·别院</t>
    <phoneticPr fontId="1" type="noConversion"/>
  </si>
  <si>
    <t>名称</t>
  </si>
  <si>
    <t>重庆蹲趴背包客栈</t>
    <phoneticPr fontId="4" type="noConversion"/>
  </si>
  <si>
    <t>武隆强兴客栈</t>
    <phoneticPr fontId="4" type="noConversion"/>
  </si>
  <si>
    <t>重庆诚悦庄客栈</t>
    <phoneticPr fontId="4" type="noConversion"/>
  </si>
  <si>
    <t>重庆镜域旅游俱乐部酒店</t>
    <phoneticPr fontId="4" type="noConversion"/>
  </si>
  <si>
    <t>重庆倦鸟驿栈</t>
    <phoneticPr fontId="4" type="noConversion"/>
  </si>
  <si>
    <t>重庆南旅艺术客栈</t>
    <phoneticPr fontId="4" type="noConversion"/>
  </si>
  <si>
    <t>重庆青风客栈悦来会展中心店</t>
    <phoneticPr fontId="4" type="noConversion"/>
  </si>
  <si>
    <t>重庆融汇泉·别院</t>
  </si>
  <si>
    <t>重庆武陵山枳人客栈</t>
    <phoneticPr fontId="4" type="noConversion"/>
  </si>
  <si>
    <t>重庆酉阳龚滩古镇小滩子客栈</t>
    <phoneticPr fontId="4" type="noConversion"/>
  </si>
  <si>
    <t>重庆缘宿江景客栈</t>
    <phoneticPr fontId="4" type="noConversion"/>
  </si>
  <si>
    <t>区域</t>
  </si>
  <si>
    <t>沙坪坝区</t>
  </si>
  <si>
    <t>奉节县</t>
  </si>
  <si>
    <t>渝北区</t>
  </si>
  <si>
    <t>梁平区</t>
  </si>
  <si>
    <t>北碚区</t>
  </si>
  <si>
    <t>彭水苗族土家族自治县</t>
  </si>
  <si>
    <t>石柱土家族自治县</t>
  </si>
  <si>
    <t>武隆区</t>
  </si>
  <si>
    <t>酉阳土家族苗族自治县</t>
  </si>
  <si>
    <t>云阳县</t>
  </si>
  <si>
    <t>渝中区</t>
  </si>
  <si>
    <t>南川区</t>
  </si>
  <si>
    <t>铜梁区</t>
  </si>
  <si>
    <t>江北区</t>
  </si>
  <si>
    <t>黔江区</t>
  </si>
  <si>
    <t>南岸区</t>
  </si>
  <si>
    <t>綦江区</t>
  </si>
  <si>
    <t>长寿区</t>
  </si>
  <si>
    <t>开州区</t>
  </si>
  <si>
    <t>万州区</t>
  </si>
  <si>
    <t>秀山土家族苗族自治县</t>
  </si>
  <si>
    <t>江津区</t>
  </si>
  <si>
    <t>大足区</t>
  </si>
  <si>
    <t>涪陵区</t>
  </si>
  <si>
    <t>渝中区</t>
    <phoneticPr fontId="4" type="noConversion"/>
  </si>
  <si>
    <r>
      <rPr>
        <sz val="10"/>
        <rFont val="宋体"/>
        <family val="2"/>
        <charset val="134"/>
      </rPr>
      <t>是否一致</t>
    </r>
    <phoneticPr fontId="1" type="noConversion"/>
  </si>
  <si>
    <t>总计</t>
  </si>
  <si>
    <t>计数项:区域</t>
  </si>
  <si>
    <t>area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</si>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</sst>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color rgb="FF008000"/>
      <name val="Arial"/>
      <family val="2"/>
    </font>
    <font>
      <sz val="9"/>
      <color theme="1"/>
      <name val="宋体"/>
      <family val="3"/>
      <charset val="134"/>
    </font>
    <font>
      <sz val="10"/>
      <name val="宋体"/>
      <family val="2"/>
      <charset val="134"/>
    </font>
    <font>
      <b/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3" fillId="0" borderId="0" xfId="0" applyFont="1" applyFill="1" applyBorder="1" applyAlignment="1" applyProtection="1"/>
    <xf numFmtId="0" fontId="5" fillId="0" borderId="0" xfId="0" applyFont="1" applyAlignment="1">
      <alignment vertical="center"/>
    </xf>
    <xf numFmtId="0" fontId="6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8" fillId="2" borderId="1" xfId="0" applyFont="1" applyFill="1" applyBorder="1">
      <alignment vertical="center"/>
    </xf>
    <xf numFmtId="0" fontId="0" fillId="0" borderId="2" xfId="0" pivotButton="1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NumberFormat="1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NumberFormat="1" applyBorder="1">
      <alignment vertical="center"/>
    </xf>
  </cellXfs>
  <cellStyles count="1">
    <cellStyle name="常规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[730.xlsx]Sheet3!数据透视表13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重庆民宿区域汇总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Sheet3!$A$2:$A$26</c:f>
              <c:strCache>
                <c:ptCount val="24"/>
                <c:pt idx="0">
                  <c:v>北碚区</c:v>
                </c:pt>
                <c:pt idx="1">
                  <c:v>大足区</c:v>
                </c:pt>
                <c:pt idx="2">
                  <c:v>奉节县</c:v>
                </c:pt>
                <c:pt idx="3">
                  <c:v>涪陵区</c:v>
                </c:pt>
                <c:pt idx="4">
                  <c:v>江北区</c:v>
                </c:pt>
                <c:pt idx="5">
                  <c:v>江津区</c:v>
                </c:pt>
                <c:pt idx="6">
                  <c:v>开州区</c:v>
                </c:pt>
                <c:pt idx="7">
                  <c:v>梁平区</c:v>
                </c:pt>
                <c:pt idx="8">
                  <c:v>南岸区</c:v>
                </c:pt>
                <c:pt idx="9">
                  <c:v>南川区</c:v>
                </c:pt>
                <c:pt idx="10">
                  <c:v>彭水苗族土家族自治县</c:v>
                </c:pt>
                <c:pt idx="11">
                  <c:v>綦江区</c:v>
                </c:pt>
                <c:pt idx="12">
                  <c:v>黔江区</c:v>
                </c:pt>
                <c:pt idx="13">
                  <c:v>沙坪坝区</c:v>
                </c:pt>
                <c:pt idx="14">
                  <c:v>石柱土家族自治县</c:v>
                </c:pt>
                <c:pt idx="15">
                  <c:v>铜梁区</c:v>
                </c:pt>
                <c:pt idx="16">
                  <c:v>万州区</c:v>
                </c:pt>
                <c:pt idx="17">
                  <c:v>武隆区</c:v>
                </c:pt>
                <c:pt idx="18">
                  <c:v>秀山土家族苗族自治县</c:v>
                </c:pt>
                <c:pt idx="19">
                  <c:v>酉阳土家族苗族自治县</c:v>
                </c:pt>
                <c:pt idx="20">
                  <c:v>渝北区</c:v>
                </c:pt>
                <c:pt idx="21">
                  <c:v>渝中区</c:v>
                </c:pt>
                <c:pt idx="22">
                  <c:v>云阳县</c:v>
                </c:pt>
                <c:pt idx="23">
                  <c:v>长寿区</c:v>
                </c:pt>
              </c:strCache>
            </c:strRef>
          </c:cat>
          <c:val>
            <c:numRef>
              <c:f>Sheet3!$B$2:$B$26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7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6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13</c:v>
                </c:pt>
                <c:pt idx="18">
                  <c:v>1</c:v>
                </c:pt>
                <c:pt idx="19">
                  <c:v>10</c:v>
                </c:pt>
                <c:pt idx="20">
                  <c:v>9</c:v>
                </c:pt>
                <c:pt idx="21">
                  <c:v>8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76830832"/>
        <c:axId val="1977053568"/>
      </c:barChart>
      <c:catAx>
        <c:axId val="19768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民宿区域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053568"/>
        <c:crosses val="autoZero"/>
        <c:auto val="1"/>
        <c:lblAlgn val="ctr"/>
        <c:lblOffset val="100"/>
        <c:noMultiLvlLbl val="0"/>
      </c:catAx>
      <c:valAx>
        <c:axId val="1977053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区域民宿数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8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152401</xdr:rowOff>
    </xdr:from>
    <xdr:to>
      <xdr:col>11</xdr:col>
      <xdr:colOff>28575</xdr:colOff>
      <xdr:row>29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y Chang" refreshedDate="43312.027487962965" createdVersion="5" refreshedVersion="5" minRefreshableVersion="3" recordCount="91">
  <cacheSource type="worksheet">
    <worksheetSource ref="J1:J1048576" sheet="民宿地理位置"/>
  </cacheSource>
  <cacheFields count="1">
    <cacheField name="区域" numFmtId="0">
      <sharedItems containsBlank="1" count="25">
        <s v="沙坪坝区"/>
        <s v="奉节县"/>
        <s v="渝北区"/>
        <s v="梁平区"/>
        <s v="北碚区"/>
        <s v="彭水苗族土家族自治县"/>
        <s v="石柱土家族自治县"/>
        <s v="武隆区"/>
        <s v="酉阳土家族苗族自治县"/>
        <s v="云阳县"/>
        <s v="渝中区"/>
        <s v="南川区"/>
        <s v="铜梁区"/>
        <s v="江北区"/>
        <s v="黔江区"/>
        <s v="南岸区"/>
        <s v="綦江区"/>
        <s v="长寿区"/>
        <s v="开州区"/>
        <s v="万州区"/>
        <s v="秀山土家族苗族自治县"/>
        <s v="江津区"/>
        <s v="大足区"/>
        <s v="涪陵区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ry Chang" refreshedDate="43312.02905902778" createdVersion="5" refreshedVersion="5" minRefreshableVersion="3" recordCount="89">
  <cacheSource type="worksheet">
    <worksheetSource name="表1"/>
  </cacheSource>
  <cacheFields count="11">
    <cacheField name="title" numFmtId="0">
      <sharedItems/>
    </cacheField>
    <cacheField name="address" numFmtId="0">
      <sharedItems/>
    </cacheField>
    <cacheField name="score" numFmtId="0">
      <sharedItems containsSemiMixedTypes="0" containsString="0" containsNumber="1" minValue="2" maxValue="4.9000000000000004"/>
    </cacheField>
    <cacheField name="comment_number" numFmtId="0">
      <sharedItems containsSemiMixedTypes="0" containsString="0" containsNumber="1" containsInteger="1" minValue="32" maxValue="1314"/>
    </cacheField>
    <cacheField name="price" numFmtId="0">
      <sharedItems containsSemiMixedTypes="0" containsString="0" containsNumber="1" containsInteger="1" minValue="30" maxValue="1614"/>
    </cacheField>
    <cacheField name="name_id" numFmtId="0">
      <sharedItems containsSemiMixedTypes="0" containsString="0" containsNumber="1" containsInteger="1" minValue="435625" maxValue="14948013"/>
    </cacheField>
    <cacheField name="经度-final" numFmtId="0">
      <sharedItems containsSemiMixedTypes="0" containsString="0" containsNumber="1" minValue="105.749797" maxValue="109.553343"/>
    </cacheField>
    <cacheField name="纬度-final" numFmtId="0">
      <sharedItems containsSemiMixedTypes="0" containsString="0" containsNumber="1" minValue="28.505085999999999" maxValue="31.262995406524102"/>
    </cacheField>
    <cacheField name="名称" numFmtId="0">
      <sharedItems count="89">
        <s v="林木森驿站(重庆北碚步行街中心店)"/>
        <s v="重庆如家客栈"/>
        <s v="重庆颂棠别院"/>
        <s v="奉节依斗门客栈"/>
        <s v="重庆武陵山枳人客栈"/>
        <s v="重庆般若静舍客栈"/>
        <s v="重庆镜域旅游俱乐部酒店"/>
        <s v="重庆明然玥客栈"/>
        <s v="重庆瓦舍美宿客栈"/>
        <s v="重庆四面山龙腾客栈"/>
        <s v="重庆四面山天然居山庄"/>
        <s v="重庆香山农庄"/>
        <s v="重庆倦鸟驿站"/>
        <s v="梁平平野园林大酒店"/>
        <s v="重庆和悦庄客栈"/>
        <s v="重庆江涛客栈"/>
        <s v="重庆尚玉客栈"/>
        <s v="重庆隐约南山客栈"/>
        <s v="重庆阿川雅阁风情客栈"/>
        <s v="重庆金佛山9号客栈"/>
        <s v="重庆金佛山小桥流水人家客栈"/>
        <s v="重庆金佛山印象天星风情客栈"/>
        <s v="重庆美都驿栈"/>
        <s v="重庆乡土风情客栈"/>
        <s v="重庆鑫源居客栈"/>
        <s v="彭水阿依河山庄"/>
        <s v="重庆黑山千缘客栈"/>
        <s v="重庆黑山小筑客栈"/>
        <s v="重庆山谷人家农家乐"/>
        <s v="重庆万盛黑山谷南门秀容宾馆"/>
        <s v="重庆诚悦庄客栈"/>
        <s v="重庆蹲趴背包客栈"/>
        <s v="嘉古院客栈(重庆磁器口古镇店)"/>
        <s v="重庆U城客栈"/>
        <s v="重庆七号花园客栈"/>
        <s v="重庆融汇泉·别院"/>
        <s v="重庆世茂客栈"/>
        <s v="石柱黄水水云间客栈"/>
        <s v="石柱小鸟金山客栈"/>
        <s v="重庆安居古城南大门客栈"/>
        <s v="重庆锦鸿客栈"/>
        <s v="重庆青居别苑"/>
        <s v="重庆青风客栈"/>
        <s v="重庆三峡行客栈"/>
        <s v="途涂客栈(武隆仙女山店)"/>
        <s v="武隆丛林精品客栈"/>
        <s v="武隆多来福客栈"/>
        <s v="武隆观景客栈"/>
        <s v="武隆郡临仙山农家乐"/>
        <s v="武隆强兴客栈"/>
        <s v="武隆仙乐客栈"/>
        <s v="武隆仙女山陌陌客栈"/>
        <s v="武隆闲暇农家乐"/>
        <s v="武隆再回首农家乐"/>
        <s v="仙女山菩镜丘客栈"/>
        <s v="闲暇空间连锁客栈(武隆分店)"/>
        <s v="重庆武隆仙女山之间堂客栈"/>
        <s v="重庆市秀山茶峒摄影民宿"/>
        <s v="酉阳东篱苑客栈"/>
        <s v="酉阳龚滩古镇巴适客栈"/>
        <s v="酉阳龚滩古镇老院子客栈"/>
        <s v="酉阳龚滩古镇唐街客栈"/>
        <s v="酉阳龚滩秀景精品客栈"/>
        <s v="酉阳上林风情客栈"/>
        <s v="酉阳水泊人家客栈"/>
        <s v="酉阳酉州古城爱晚庭客栈"/>
        <s v="重庆酉阳龚滩古镇小滩子客栈"/>
        <s v="重庆酉阳归园田居客栈"/>
        <s v="加州客栈(重庆红琦店)"/>
        <s v="重庆2008金桥龙兴古镇客栈"/>
        <s v="重庆巴渝客栈"/>
        <s v="重庆倦鸟驿栈"/>
        <s v="重庆六号花园客栈"/>
        <s v="重庆隆门驿客栈"/>
        <s v="重庆慢时光客栈"/>
        <s v="重庆青风客栈悦来会展中心店"/>
        <s v="重庆渝州情客栈"/>
        <s v="重庆·重玖玖客栈"/>
        <s v="重庆临江客栈"/>
        <s v="重庆龙猫客栈"/>
        <s v="重庆南旅艺术客栈"/>
        <s v="重庆能仁客栈"/>
        <s v="重庆弱水咖啡客栈"/>
        <s v="重庆缘宿江景客栈"/>
        <s v="重庆源财客栈"/>
        <s v="云阳龙缸湘圆农家乐"/>
        <s v="重庆建宏客栈"/>
        <s v="重庆御临客栈"/>
        <s v="重庆长寿古镇秦彩格客栈"/>
      </sharedItems>
    </cacheField>
    <cacheField name="区域" numFmtId="0">
      <sharedItems count="24">
        <s v="北碚区"/>
        <s v="大足区"/>
        <s v="奉节县"/>
        <s v="涪陵区"/>
        <s v="江北区"/>
        <s v="江津区"/>
        <s v="开州区"/>
        <s v="梁平区"/>
        <s v="南岸区"/>
        <s v="南川区"/>
        <s v="彭水苗族土家族自治县"/>
        <s v="綦江区"/>
        <s v="黔江区"/>
        <s v="沙坪坝区"/>
        <s v="石柱土家族自治县"/>
        <s v="铜梁区"/>
        <s v="万州区"/>
        <s v="武隆区"/>
        <s v="秀山土家族苗族自治县"/>
        <s v="酉阳土家族苗族自治县"/>
        <s v="渝北区"/>
        <s v="渝中区"/>
        <s v="云阳县"/>
        <s v="长寿区"/>
      </sharedItems>
    </cacheField>
    <cacheField name="是否一致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</r>
  <r>
    <x v="1"/>
  </r>
  <r>
    <x v="2"/>
  </r>
  <r>
    <x v="0"/>
  </r>
  <r>
    <x v="3"/>
  </r>
  <r>
    <x v="4"/>
  </r>
  <r>
    <x v="5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2"/>
  </r>
  <r>
    <x v="0"/>
  </r>
  <r>
    <x v="11"/>
  </r>
  <r>
    <x v="12"/>
  </r>
  <r>
    <x v="2"/>
  </r>
  <r>
    <x v="13"/>
  </r>
  <r>
    <x v="14"/>
  </r>
  <r>
    <x v="15"/>
  </r>
  <r>
    <x v="16"/>
  </r>
  <r>
    <x v="16"/>
  </r>
  <r>
    <x v="17"/>
  </r>
  <r>
    <x v="15"/>
  </r>
  <r>
    <x v="11"/>
  </r>
  <r>
    <x v="11"/>
  </r>
  <r>
    <x v="11"/>
  </r>
  <r>
    <x v="12"/>
  </r>
  <r>
    <x v="13"/>
  </r>
  <r>
    <x v="2"/>
  </r>
  <r>
    <x v="18"/>
  </r>
  <r>
    <x v="10"/>
  </r>
  <r>
    <x v="2"/>
  </r>
  <r>
    <x v="10"/>
  </r>
  <r>
    <x v="2"/>
  </r>
  <r>
    <x v="2"/>
  </r>
  <r>
    <x v="11"/>
  </r>
  <r>
    <x v="13"/>
  </r>
  <r>
    <x v="10"/>
  </r>
  <r>
    <x v="10"/>
  </r>
  <r>
    <x v="0"/>
  </r>
  <r>
    <x v="19"/>
  </r>
  <r>
    <x v="2"/>
  </r>
  <r>
    <x v="12"/>
  </r>
  <r>
    <x v="0"/>
  </r>
  <r>
    <x v="4"/>
  </r>
  <r>
    <x v="10"/>
  </r>
  <r>
    <x v="19"/>
  </r>
  <r>
    <x v="16"/>
  </r>
  <r>
    <x v="15"/>
  </r>
  <r>
    <x v="0"/>
  </r>
  <r>
    <x v="20"/>
  </r>
  <r>
    <x v="21"/>
  </r>
  <r>
    <x v="21"/>
  </r>
  <r>
    <x v="22"/>
  </r>
  <r>
    <x v="13"/>
  </r>
  <r>
    <x v="16"/>
  </r>
  <r>
    <x v="23"/>
  </r>
  <r>
    <x v="7"/>
  </r>
  <r>
    <x v="11"/>
  </r>
  <r>
    <x v="21"/>
  </r>
  <r>
    <x v="11"/>
  </r>
  <r>
    <x v="15"/>
  </r>
  <r>
    <x v="8"/>
  </r>
  <r>
    <x v="8"/>
  </r>
  <r>
    <x v="2"/>
  </r>
  <r>
    <x v="17"/>
  </r>
  <r>
    <x v="10"/>
  </r>
  <r>
    <x v="10"/>
  </r>
  <r>
    <x v="17"/>
  </r>
  <r>
    <x v="24"/>
  </r>
  <r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">
  <r>
    <s v="林木森驿站(重庆北碚步行街中心店)"/>
    <s v="北碚区胜利街1号附13号，近北碚地铁终点站2号出口。  "/>
    <n v="4.4000000000000004"/>
    <n v="188"/>
    <n v="224"/>
    <n v="3663975"/>
    <n v="106.444762"/>
    <n v="29.831766999999999"/>
    <x v="0"/>
    <x v="0"/>
    <n v="1"/>
  </r>
  <r>
    <s v="重庆如家客栈"/>
    <s v="璧山区镇政府保利电影院楼上4楼，近广场大厦。  "/>
    <n v="3.9"/>
    <n v="40"/>
    <n v="78"/>
    <n v="1908351"/>
    <n v="106.444132"/>
    <n v="29.832224"/>
    <x v="1"/>
    <x v="0"/>
    <n v="1"/>
  </r>
  <r>
    <s v="重庆颂棠别院"/>
    <s v="大足区佛都大道216号昌州古城14号楼C05，近676县道。  "/>
    <n v="4.5999999999999996"/>
    <n v="419"/>
    <n v="129"/>
    <n v="4652678"/>
    <n v="105.749797"/>
    <n v="29.698160999999999"/>
    <x v="2"/>
    <x v="1"/>
    <n v="1"/>
  </r>
  <r>
    <s v="奉节依斗门客栈"/>
    <s v="奉节诗城东路131号，近诗城博物馆。  "/>
    <n v="4.5999999999999996"/>
    <n v="91"/>
    <n v="142"/>
    <n v="5310008"/>
    <n v="109.553343"/>
    <n v="31.049008000000001"/>
    <x v="3"/>
    <x v="2"/>
    <n v="1"/>
  </r>
  <r>
    <s v="重庆武陵山枳人客栈"/>
    <s v="涪陵区武陵山大裂谷景区，近武陵山森林公园。  "/>
    <n v="4.8"/>
    <n v="153"/>
    <n v="376"/>
    <n v="8590793"/>
    <n v="107.58578900000001"/>
    <n v="29.495730999999999"/>
    <x v="4"/>
    <x v="3"/>
    <n v="1"/>
  </r>
  <r>
    <s v="重庆般若静舍客栈"/>
    <s v="江北区江北农场宏帆路星辰苑，近北滨路。  "/>
    <n v="4.5999999999999996"/>
    <n v="562"/>
    <n v="190"/>
    <n v="4380225"/>
    <n v="106.470703"/>
    <n v="29.596273"/>
    <x v="5"/>
    <x v="4"/>
    <n v="1"/>
  </r>
  <r>
    <s v="重庆镜域旅游俱乐部酒店"/>
    <s v="江北区观音桥朗晴广场A塔29楼，近观音桥步行街。  "/>
    <n v="4.7"/>
    <n v="402"/>
    <n v="166"/>
    <n v="757206"/>
    <n v="106.535944"/>
    <n v="29.577987"/>
    <x v="6"/>
    <x v="4"/>
    <n v="1"/>
  </r>
  <r>
    <s v="重庆明然玥客栈"/>
    <s v="江北区观音桥北城天街35号同创国际商业街4楼，九街高屋对面，近洋河路。  "/>
    <n v="4.5999999999999996"/>
    <n v="875"/>
    <n v="242"/>
    <n v="1610558"/>
    <n v="106.551726"/>
    <n v="29.586739999999999"/>
    <x v="7"/>
    <x v="4"/>
    <n v="1"/>
  </r>
  <r>
    <s v="重庆瓦舍美宿客栈"/>
    <s v="江北区观音桥红鼎国际B座2单元17楼1711，近建新北路。  "/>
    <n v="4.8"/>
    <n v="115"/>
    <n v="248"/>
    <n v="5980975"/>
    <n v="106.540448"/>
    <n v="29.582498000000001"/>
    <x v="8"/>
    <x v="4"/>
    <n v="1"/>
  </r>
  <r>
    <s v="重庆四面山龙腾客栈"/>
    <s v="江津区重庆市 江津区 四面山镇龙潭路(家园超市斜对面)。  "/>
    <n v="3.8"/>
    <n v="65"/>
    <n v="145"/>
    <n v="5084781"/>
    <n v="106.415032"/>
    <n v="28.657661000000001"/>
    <x v="9"/>
    <x v="5"/>
    <n v="1"/>
  </r>
  <r>
    <s v="重庆四面山天然居山庄"/>
    <s v="江津区四面山洪洞村一社（江津区，近四面山派出所） "/>
    <n v="4.3"/>
    <n v="46"/>
    <n v="125"/>
    <n v="2062222"/>
    <n v="106.370149"/>
    <n v="28.644030999999998"/>
    <x v="10"/>
    <x v="5"/>
    <n v="1"/>
  </r>
  <r>
    <s v="重庆香山农庄"/>
    <s v="江津区四面山风景区大洪湖景点停车场旁，大洪湖码头旁。  "/>
    <n v="4.8"/>
    <n v="93"/>
    <n v="190"/>
    <n v="1976689"/>
    <n v="106.453883"/>
    <n v="28.610254999999999"/>
    <x v="11"/>
    <x v="5"/>
    <n v="1"/>
  </r>
  <r>
    <s v="重庆倦鸟驿站"/>
    <s v="开州区滨湖中段7号商务楼，无。  "/>
    <n v="4.5999999999999996"/>
    <n v="80"/>
    <n v="292"/>
    <n v="5786951"/>
    <n v="108.42256829126184"/>
    <n v="31.262995406524102"/>
    <x v="12"/>
    <x v="6"/>
    <n v="1"/>
  </r>
  <r>
    <s v="梁平平野园林大酒店"/>
    <s v="梁平区梁山街道八角村，近梁平机场、机场环线。  "/>
    <n v="4.7"/>
    <n v="141"/>
    <n v="188"/>
    <n v="1690984"/>
    <n v="107.794736"/>
    <n v="30.684294000000001"/>
    <x v="13"/>
    <x v="7"/>
    <n v="1"/>
  </r>
  <r>
    <s v="重庆和悦庄客栈"/>
    <s v="南岸区南坪西路68号，近花园路。  "/>
    <n v="4.8"/>
    <n v="389"/>
    <n v="439"/>
    <n v="1967379"/>
    <n v="106.56233899999999"/>
    <n v="29.535070000000001"/>
    <x v="14"/>
    <x v="8"/>
    <n v="1"/>
  </r>
  <r>
    <s v="重庆江涛客栈"/>
    <s v="南岸区南坪东路31号二楼，女子医院斜对面。  "/>
    <n v="3.2"/>
    <n v="135"/>
    <n v="30"/>
    <n v="1253165"/>
    <n v="106.580928"/>
    <n v="29.537194"/>
    <x v="15"/>
    <x v="8"/>
    <n v="1"/>
  </r>
  <r>
    <s v="重庆尚玉客栈"/>
    <s v="南岸区学府大道323号，近工商大学。  "/>
    <n v="3.9"/>
    <n v="61"/>
    <n v="57"/>
    <n v="1915973"/>
    <n v="106.580152"/>
    <n v="29.514737"/>
    <x v="16"/>
    <x v="8"/>
    <n v="1"/>
  </r>
  <r>
    <s v="重庆隐约南山客栈"/>
    <s v="南岸区重庆南岸区南山抗战遗址博物馆旁南山公园路1号。  "/>
    <n v="4"/>
    <n v="43"/>
    <n v="372"/>
    <n v="6543870"/>
    <n v="106.62615700000001"/>
    <n v="29.569921999999998"/>
    <x v="17"/>
    <x v="8"/>
    <n v="1"/>
  </r>
  <r>
    <s v="重庆阿川雅阁风情客栈"/>
    <s v="南川区金佛山西坡三汇场，近卫生院二分院。  "/>
    <n v="4.0999999999999996"/>
    <n v="71"/>
    <n v="134"/>
    <n v="1856567"/>
    <n v="107.09883499999999"/>
    <n v="29.063140000000001"/>
    <x v="18"/>
    <x v="9"/>
    <n v="1"/>
  </r>
  <r>
    <s v="重庆金佛山9号客栈"/>
    <s v="南川区金佛山西坡天星小镇9号楼，近天星小镇游客服务中心。  "/>
    <n v="3.9"/>
    <n v="59"/>
    <n v="138"/>
    <n v="2135679"/>
    <n v="107.11645799999999"/>
    <n v="29.058492999999999"/>
    <x v="19"/>
    <x v="9"/>
    <n v="1"/>
  </r>
  <r>
    <s v="重庆金佛山小桥流水人家客栈"/>
    <s v="南川区金佛山西坡三汇场，近石林村。  "/>
    <n v="4.4000000000000004"/>
    <n v="158"/>
    <n v="209"/>
    <n v="1911963"/>
    <n v="107.096245"/>
    <n v="29.065135000000001"/>
    <x v="20"/>
    <x v="9"/>
    <n v="1"/>
  </r>
  <r>
    <s v="重庆金佛山印象天星风情客栈"/>
    <s v="南川区天星小镇，近金佛山西大门。  "/>
    <n v="4.0999999999999996"/>
    <n v="51"/>
    <n v="181"/>
    <n v="1975352"/>
    <n v="107.117457"/>
    <n v="29.058440000000001"/>
    <x v="21"/>
    <x v="9"/>
    <n v="1"/>
  </r>
  <r>
    <s v="重庆美都驿栈"/>
    <s v="南川区金佛山西坡三汇场，近金佛山西大门。  "/>
    <n v="4.2"/>
    <n v="107"/>
    <n v="188"/>
    <n v="1598218"/>
    <n v="107.09739"/>
    <n v="29.064872000000001"/>
    <x v="22"/>
    <x v="9"/>
    <n v="1"/>
  </r>
  <r>
    <s v="重庆乡土风情客栈"/>
    <s v="南川区金佛山西坡三汇场，近金佛山西大门。  "/>
    <n v="4.0999999999999996"/>
    <n v="55"/>
    <n v="89"/>
    <n v="1605397"/>
    <n v="107.097486"/>
    <n v="29.064803999999999"/>
    <x v="23"/>
    <x v="9"/>
    <n v="1"/>
  </r>
  <r>
    <s v="重庆鑫源居客栈"/>
    <s v="南川区金佛山西坡三汇场三汇路89号，近金佛山西大门。  "/>
    <n v="4.5999999999999996"/>
    <n v="113"/>
    <n v="143"/>
    <n v="1346496"/>
    <n v="107.09701699999999"/>
    <n v="29.064874"/>
    <x v="24"/>
    <x v="9"/>
    <n v="1"/>
  </r>
  <r>
    <s v="彭水阿依河山庄"/>
    <s v="彭水阿依河景区大门旁，近阿依河社区。  "/>
    <n v="3.4"/>
    <n v="94"/>
    <n v="143"/>
    <n v="2201346"/>
    <n v="108.12878499999999"/>
    <n v="29.155877"/>
    <x v="25"/>
    <x v="10"/>
    <n v="1"/>
  </r>
  <r>
    <s v="重庆黑山千缘客栈"/>
    <s v="綦江区万盛经开区黑山旅游景区北门接待中心紫薇5路5栋，近414省道。  "/>
    <n v="4.7"/>
    <n v="67"/>
    <n v="113"/>
    <n v="8494566"/>
    <n v="107.0099"/>
    <n v="28.924835999999999"/>
    <x v="26"/>
    <x v="11"/>
    <n v="1"/>
  </r>
  <r>
    <s v="重庆黑山小筑客栈"/>
    <s v="綦江区万盛经开区黑山谷南大门售票厅旁，黑山谷南门。  "/>
    <n v="4"/>
    <n v="63"/>
    <n v="238"/>
    <n v="10825740"/>
    <n v="106.971148988743"/>
    <n v="28.8761941252958"/>
    <x v="27"/>
    <x v="11"/>
    <n v="1"/>
  </r>
  <r>
    <s v="重庆山谷人家农家乐"/>
    <s v="綦江区黑山谷商业购物街B栋，近黑山谷售票处。  "/>
    <n v="4"/>
    <n v="46"/>
    <n v="168"/>
    <n v="5276251"/>
    <n v="106.979247"/>
    <n v="28.869852999999999"/>
    <x v="28"/>
    <x v="11"/>
    <n v="1"/>
  </r>
  <r>
    <s v="重庆万盛黑山谷南门秀容宾馆"/>
    <s v="綦江区万盛江流西路31号，近414省道。  "/>
    <n v="3.1"/>
    <n v="34"/>
    <n v="76"/>
    <n v="1869215"/>
    <n v="106.97163"/>
    <n v="28.876138000000001"/>
    <x v="29"/>
    <x v="11"/>
    <n v="1"/>
  </r>
  <r>
    <s v="重庆诚悦庄客栈"/>
    <s v="黔江区濯水镇濯水居委五组4幢龚家大院内，近镇政府。  "/>
    <n v="4.5999999999999996"/>
    <n v="108"/>
    <n v="196"/>
    <n v="5546640"/>
    <n v="108.78051203871399"/>
    <n v="29.309024459468901"/>
    <x v="30"/>
    <x v="12"/>
    <n v="1"/>
  </r>
  <r>
    <s v="重庆蹲趴背包客栈"/>
    <s v="沙坪坝区天陈路二号世源大厦，近三峡广场步行街。  "/>
    <n v="4.5"/>
    <n v="338"/>
    <n v="36"/>
    <n v="1007982"/>
    <n v="106.46600100000001"/>
    <n v="29.563949999999998"/>
    <x v="31"/>
    <x v="13"/>
    <n v="1"/>
  </r>
  <r>
    <s v="嘉古院客栈(重庆磁器口古镇店)"/>
    <s v="沙坪坝区磁器口古镇横街16号，近动感影院。  "/>
    <n v="3.3"/>
    <n v="458"/>
    <n v="171"/>
    <n v="1049891"/>
    <n v="106.45894"/>
    <n v="29.588552"/>
    <x v="32"/>
    <x v="13"/>
    <n v="1"/>
  </r>
  <r>
    <s v="重庆U城客栈"/>
    <s v="沙坪坝区大学城北路94号U城天街。  "/>
    <n v="4.5999999999999996"/>
    <n v="106"/>
    <n v="80"/>
    <n v="917870"/>
    <n v="106.30006"/>
    <n v="29.614443999999999"/>
    <x v="33"/>
    <x v="13"/>
    <n v="1"/>
  </r>
  <r>
    <s v="重庆七号花园客栈"/>
    <s v="九龙坡区香榭丽街半山七号（九龙坡区，近烟灯山公园） "/>
    <n v="4.8"/>
    <n v="49"/>
    <n v="133"/>
    <n v="3484124"/>
    <n v="106.489643"/>
    <n v="29.548614000000001"/>
    <x v="34"/>
    <x v="13"/>
    <n v="1"/>
  </r>
  <r>
    <s v="重庆融汇泉·别院"/>
    <s v="沙坪坝区梨树湾融汇温泉城汇泉路6号，近融汇温泉。  "/>
    <n v="4.8"/>
    <n v="406"/>
    <n v="1614"/>
    <n v="1652050"/>
    <n v="106.447215"/>
    <n v="29.548058999999999"/>
    <x v="35"/>
    <x v="13"/>
    <n v="1"/>
  </r>
  <r>
    <s v="重庆世茂客栈"/>
    <s v="沙坪坝区磁器口正街88号，近磁童路。  "/>
    <n v="4.3"/>
    <n v="164"/>
    <n v="133"/>
    <n v="768421"/>
    <n v="106.458011"/>
    <n v="29.586492"/>
    <x v="36"/>
    <x v="13"/>
    <n v="1"/>
  </r>
  <r>
    <s v="石柱黄水水云间客栈"/>
    <s v="石柱黄水莼乡路285号27幢1-1（石柱，近黄水景区） "/>
    <n v="4.7"/>
    <n v="37"/>
    <n v="780"/>
    <n v="2280093"/>
    <n v="108.402936"/>
    <n v="30.240051000000001"/>
    <x v="37"/>
    <x v="14"/>
    <n v="1"/>
  </r>
  <r>
    <s v="石柱小鸟金山客栈"/>
    <s v="石柱南宾镇人民街（石柱，近玉带北街） "/>
    <n v="2"/>
    <n v="51"/>
    <n v="107"/>
    <n v="2312337"/>
    <n v="108.118448"/>
    <n v="30.001995999999998"/>
    <x v="38"/>
    <x v="14"/>
    <n v="1"/>
  </r>
  <r>
    <s v="重庆安居古城南大门客栈"/>
    <s v="铜梁区安居古城南大门（铜梁区，近古城游客接待中心） "/>
    <n v="4.3"/>
    <n v="46"/>
    <n v="116"/>
    <n v="2147932"/>
    <n v="106.03327"/>
    <n v="29.988282999999999"/>
    <x v="39"/>
    <x v="15"/>
    <n v="1"/>
  </r>
  <r>
    <s v="重庆锦鸿客栈"/>
    <s v="铜梁区安居镇兴隆街164号1-1（铜梁区，安居古城接待中心对面） "/>
    <n v="3.7"/>
    <n v="32"/>
    <n v="97"/>
    <n v="2943966"/>
    <n v="106.03202"/>
    <n v="29.988295000000001"/>
    <x v="40"/>
    <x v="15"/>
    <n v="1"/>
  </r>
  <r>
    <s v="重庆青居别苑"/>
    <s v="铜梁区安居古城西街1号（铜梁区，近城隍庙） "/>
    <n v="4.5999999999999996"/>
    <n v="230"/>
    <n v="257"/>
    <n v="3687505"/>
    <n v="106.03557000000001"/>
    <n v="29.995488000000002"/>
    <x v="41"/>
    <x v="15"/>
    <n v="1"/>
  </r>
  <r>
    <s v="重庆青风客栈"/>
    <s v="九龙坡区石新路178号沛鑫汽配城综合楼4楼，近四季香山小区大门、东风起亚。  "/>
    <n v="4.3"/>
    <n v="96"/>
    <n v="74"/>
    <n v="2106544"/>
    <n v="108.375281"/>
    <n v="30.820461000000002"/>
    <x v="42"/>
    <x v="16"/>
    <n v="1"/>
  </r>
  <r>
    <s v="重庆三峡行客栈"/>
    <s v="万州区沙龙路二段230号，近科兴苑、宏远批发市场。  "/>
    <n v="4.8"/>
    <n v="34"/>
    <n v="39"/>
    <n v="2312359"/>
    <n v="108.37900500000001"/>
    <n v="30.803431"/>
    <x v="43"/>
    <x v="16"/>
    <n v="1"/>
  </r>
  <r>
    <s v="途涂客栈(武隆仙女山店)"/>
    <s v="武隆仙女山镇翠云路62号，近武隆县游客接待中心。  "/>
    <n v="4.7"/>
    <n v="285"/>
    <n v="266"/>
    <n v="6144000"/>
    <n v="107.776031"/>
    <n v="29.428706999999999"/>
    <x v="44"/>
    <x v="17"/>
    <n v="1"/>
  </r>
  <r>
    <s v="武隆丛林精品客栈"/>
    <s v="武隆仙女山镇黄鹏河大峡谷，近038乡道。  "/>
    <n v="4.3"/>
    <n v="57"/>
    <n v="587"/>
    <n v="5524664"/>
    <n v="107.779234"/>
    <n v="29.465989"/>
    <x v="45"/>
    <x v="17"/>
    <n v="1"/>
  </r>
  <r>
    <s v="武隆多来福客栈"/>
    <s v="武隆巷口镇芙蓉中路86号2幢3楼，近白杨路。  "/>
    <n v="4.7"/>
    <n v="327"/>
    <n v="68"/>
    <n v="1786417"/>
    <n v="107.775204"/>
    <n v="29.332263000000001"/>
    <x v="46"/>
    <x v="17"/>
    <n v="1"/>
  </r>
  <r>
    <s v="武隆观景客栈"/>
    <s v="武隆仙女山镇游客中心背后，近天秀仙居。  "/>
    <n v="4.4000000000000004"/>
    <n v="378"/>
    <n v="119"/>
    <n v="1574000"/>
    <n v="107.777226"/>
    <n v="29.422601"/>
    <x v="47"/>
    <x v="17"/>
    <n v="1"/>
  </r>
  <r>
    <s v="武隆郡临仙山农家乐"/>
    <s v="武隆仙女山新区翠云路8号，距离游客接待中心旁500米。  "/>
    <n v="4.0999999999999996"/>
    <n v="98"/>
    <n v="53"/>
    <n v="4014657"/>
    <n v="107.777692"/>
    <n v="29.420835"/>
    <x v="48"/>
    <x v="17"/>
    <n v="1"/>
  </r>
  <r>
    <s v="武隆强兴客栈"/>
    <s v="武隆巷口镇芙蓉中路71号2幢12楼汽车站对面，武隆汽车站对面。  "/>
    <n v="4.5"/>
    <n v="107"/>
    <n v="80"/>
    <n v="1490366"/>
    <n v="107.774446159414"/>
    <n v="29.334826632605001"/>
    <x v="49"/>
    <x v="17"/>
    <n v="1"/>
  </r>
  <r>
    <s v="武隆仙乐客栈"/>
    <s v="武隆仙女山镇逸云路39号，近市民公园。  "/>
    <n v="3.1"/>
    <n v="62"/>
    <n v="62"/>
    <n v="1432031"/>
    <n v="107.778268"/>
    <n v="29.432549000000002"/>
    <x v="50"/>
    <x v="17"/>
    <n v="1"/>
  </r>
  <r>
    <s v="武隆仙女山陌陌客栈"/>
    <s v="武隆仙女山镇银杏大道35号附1号，近203省道。  "/>
    <n v="4.7"/>
    <n v="284"/>
    <n v="188"/>
    <n v="8421618"/>
    <n v="107.777641"/>
    <n v="29.419204000000001"/>
    <x v="51"/>
    <x v="17"/>
    <n v="1"/>
  </r>
  <r>
    <s v="武隆闲暇农家乐"/>
    <s v="武隆仙女镇银杏大道，近游客接待中心。  "/>
    <n v="3.9"/>
    <n v="97"/>
    <n v="100"/>
    <n v="1989687"/>
    <n v="107.776827"/>
    <n v="29.419979999999999"/>
    <x v="52"/>
    <x v="17"/>
    <n v="1"/>
  </r>
  <r>
    <s v="武隆再回首农家乐"/>
    <s v="武隆天生三桥景区。  "/>
    <n v="4.5999999999999996"/>
    <n v="63"/>
    <n v="107"/>
    <n v="1011027"/>
    <n v="107.806003"/>
    <n v="29.445481000000001"/>
    <x v="53"/>
    <x v="17"/>
    <n v="1"/>
  </r>
  <r>
    <s v="仙女山菩镜丘客栈"/>
    <s v="武隆仙女镇夜宴仙女山7-3-1，近翠云路。  "/>
    <n v="4.9000000000000004"/>
    <n v="33"/>
    <n v="559"/>
    <n v="8867850"/>
    <n v="107.775476"/>
    <n v="29.425242999999998"/>
    <x v="54"/>
    <x v="17"/>
    <n v="1"/>
  </r>
  <r>
    <s v="闲暇空间连锁客栈(武隆分店)"/>
    <s v="武隆仙女山镇翠云路68号，近七星环路。  "/>
    <n v="4.8"/>
    <n v="1314"/>
    <n v="256"/>
    <n v="5304296"/>
    <n v="107.77861"/>
    <n v="29.422032000000002"/>
    <x v="55"/>
    <x v="17"/>
    <n v="1"/>
  </r>
  <r>
    <s v="重庆武隆仙女山之间堂客栈"/>
    <s v="武隆仙女山镇步云路6号，近大槽。  "/>
    <n v="4.7"/>
    <n v="88"/>
    <n v="930"/>
    <n v="8601165"/>
    <n v="107.78191200000001"/>
    <n v="29.436102999999999"/>
    <x v="56"/>
    <x v="17"/>
    <n v="1"/>
  </r>
  <r>
    <s v="重庆市秀山茶峒摄影民宿"/>
    <s v="秀山洪安镇老街3号，近万年台对面。  "/>
    <n v="4.8"/>
    <n v="137"/>
    <n v="138"/>
    <n v="6299732"/>
    <n v="109.279443"/>
    <n v="28.505085999999999"/>
    <x v="57"/>
    <x v="18"/>
    <n v="1"/>
  </r>
  <r>
    <s v="酉阳东篱苑客栈"/>
    <s v="酉阳桃花源镇酉州古城第29栋（酉阳，近桃花源景区） "/>
    <n v="4.3"/>
    <n v="86"/>
    <n v="152"/>
    <n v="983784"/>
    <n v="108.771716"/>
    <n v="28.866287"/>
    <x v="58"/>
    <x v="19"/>
    <n v="1"/>
  </r>
  <r>
    <s v="酉阳龚滩古镇巴适客栈"/>
    <s v="酉阳龚滩镇新华社区（酉阳） "/>
    <n v="4.0999999999999996"/>
    <n v="36"/>
    <n v="96"/>
    <n v="1934325"/>
    <n v="108.360738"/>
    <n v="28.930582999999999"/>
    <x v="59"/>
    <x v="19"/>
    <n v="1"/>
  </r>
  <r>
    <s v="酉阳龚滩古镇老院子客栈"/>
    <s v="酉阳龚滩古镇内知珍里街（酉阳） "/>
    <n v="4.5"/>
    <n v="109"/>
    <n v="98"/>
    <n v="1970549"/>
    <n v="108.359268"/>
    <n v="28.935725000000001"/>
    <x v="60"/>
    <x v="19"/>
    <n v="1"/>
  </r>
  <r>
    <s v="酉阳龚滩古镇唐街客栈"/>
    <s v="酉阳龚滩古镇内（酉阳） "/>
    <n v="4.3"/>
    <n v="245"/>
    <n v="100"/>
    <n v="1892720"/>
    <n v="108.357985"/>
    <n v="28.929715000000002"/>
    <x v="61"/>
    <x v="19"/>
    <n v="1"/>
  </r>
  <r>
    <s v="酉阳龚滩秀景精品客栈"/>
    <s v="酉阳龚滩古镇景区内（酉阳，近古镇中心小广场） "/>
    <n v="4.8"/>
    <n v="69"/>
    <n v="90"/>
    <n v="5602120"/>
    <n v="108.35814075169495"/>
    <n v="28.925784872659211"/>
    <x v="62"/>
    <x v="19"/>
    <n v="1"/>
  </r>
  <r>
    <s v="酉阳上林风情客栈"/>
    <s v="酉阳酉州古城32号（酉阳，近桃花源景区） "/>
    <n v="4.3"/>
    <n v="147"/>
    <n v="146"/>
    <n v="2043447"/>
    <n v="108.77171250743309"/>
    <n v="28.865549580423927"/>
    <x v="63"/>
    <x v="19"/>
    <n v="1"/>
  </r>
  <r>
    <s v="酉阳水泊人家客栈"/>
    <s v="酉阳龚滩古镇南门停车场入口第一家店作坊路5号（酉阳，近龚滩镇小学） "/>
    <n v="4.4000000000000004"/>
    <n v="158"/>
    <n v="128"/>
    <n v="3118683"/>
    <n v="108.358068"/>
    <n v="28.925599999999999"/>
    <x v="64"/>
    <x v="19"/>
    <n v="1"/>
  </r>
  <r>
    <s v="酉阳酉州古城爱晚庭客栈"/>
    <s v="酉阳酉州古城31号（酉阳，近桃花源景区） "/>
    <n v="4.3"/>
    <n v="294"/>
    <n v="134"/>
    <n v="1862307"/>
    <n v="108.77177"/>
    <n v="28.865798999999999"/>
    <x v="65"/>
    <x v="19"/>
    <n v="1"/>
  </r>
  <r>
    <s v="重庆酉阳龚滩古镇小滩子客栈"/>
    <s v="酉阳龚滩古镇B区入口南门停车场旁（酉阳） "/>
    <n v="3.5"/>
    <n v="79"/>
    <n v="90"/>
    <n v="1952126"/>
    <n v="108.358068"/>
    <n v="28.925599999999999"/>
    <x v="66"/>
    <x v="19"/>
    <n v="1"/>
  </r>
  <r>
    <s v="重庆酉阳归园田居客栈"/>
    <s v="酉阳酉州古城北门1—B号（酉阳，近210省道） "/>
    <n v="3.8"/>
    <n v="82"/>
    <n v="116"/>
    <n v="3631948"/>
    <n v="108.769809"/>
    <n v="28.871804999999998"/>
    <x v="67"/>
    <x v="19"/>
    <n v="1"/>
  </r>
  <r>
    <s v="加州客栈(重庆红琦店)"/>
    <s v="渝北区红石路241号，近江北大浪淘沙。  "/>
    <n v="4.3"/>
    <n v="296"/>
    <n v="199"/>
    <n v="435625"/>
    <n v="106.514076"/>
    <n v="29.584088999999999"/>
    <x v="68"/>
    <x v="20"/>
    <n v="1"/>
  </r>
  <r>
    <s v="重庆2008金桥龙兴古镇客栈"/>
    <s v="渝北区龙兴镇天龙路59号，近华夏宗祠。  "/>
    <n v="3.9"/>
    <n v="77"/>
    <n v="107"/>
    <n v="2272857"/>
    <n v="106.799739"/>
    <n v="29.703322"/>
    <x v="69"/>
    <x v="20"/>
    <n v="1"/>
  </r>
  <r>
    <s v="重庆巴渝客栈"/>
    <s v="渝北区两江新区金兴大道龙景路1号（园博园正门），近园博园游船售票厅，悦来会展中心。  "/>
    <n v="4.5999999999999996"/>
    <n v="151"/>
    <n v="419"/>
    <n v="4777986"/>
    <n v="106.55811199999999"/>
    <n v="29.690401999999999"/>
    <x v="70"/>
    <x v="20"/>
    <n v="1"/>
  </r>
  <r>
    <s v="重庆倦鸟驿栈"/>
    <s v="渝北区北部新区黄山大道金科中华坊三号商务楼，近高科体育中心。  "/>
    <n v="4.5999999999999996"/>
    <n v="325"/>
    <n v="368"/>
    <n v="2652018"/>
    <n v="106.52298"/>
    <n v="29.621105"/>
    <x v="71"/>
    <x v="20"/>
    <n v="1"/>
  </r>
  <r>
    <s v="重庆六号花园客栈"/>
    <s v="渝北区颐泰园D栋2单元1-2，近凯歌路与双湖路交叉口。  "/>
    <n v="4.5"/>
    <n v="81"/>
    <n v="51"/>
    <n v="1581375"/>
    <n v="106.623503"/>
    <n v="29.702348000000001"/>
    <x v="72"/>
    <x v="20"/>
    <n v="1"/>
  </r>
  <r>
    <s v="重庆隆门驿客栈"/>
    <s v="渝北区双凤桥街道长空路144号，近桃园公园。  "/>
    <n v="4.7"/>
    <n v="468"/>
    <n v="89"/>
    <n v="4424287"/>
    <n v="106.639641"/>
    <n v="29.745925"/>
    <x v="73"/>
    <x v="20"/>
    <n v="1"/>
  </r>
  <r>
    <s v="重庆慢时光客栈"/>
    <s v="渝北区玫瑰城绣色锦衣星辰37栋，近南方翻译学院。  "/>
    <n v="4.7"/>
    <n v="136"/>
    <n v="72"/>
    <n v="6123944"/>
    <n v="106.55436"/>
    <n v="29.609912999999999"/>
    <x v="74"/>
    <x v="20"/>
    <n v="1"/>
  </r>
  <r>
    <s v="重庆青风客栈悦来会展中心店"/>
    <s v="渝北区滨江路84号附1-4号，近悦来会展中心。  "/>
    <n v="4.2"/>
    <n v="213"/>
    <n v="201"/>
    <n v="5246285"/>
    <n v="106.54740200000001"/>
    <n v="29.728622999999999"/>
    <x v="75"/>
    <x v="20"/>
    <n v="1"/>
  </r>
  <r>
    <s v="重庆渝州情客栈"/>
    <s v="渝北区红锦大道21号加来金大厦9-11层，近近轨道3号线红旗河沟站、金龙路。  "/>
    <n v="4.3"/>
    <n v="92"/>
    <n v="114"/>
    <n v="2138638"/>
    <n v="106.53106699999999"/>
    <n v="29.593924000000001"/>
    <x v="76"/>
    <x v="20"/>
    <n v="1"/>
  </r>
  <r>
    <s v="重庆·重玖玖客栈"/>
    <s v="渝中区八一路好吃街218号19楼，近轨道交通1号线、2号线。  "/>
    <n v="4.3"/>
    <n v="353"/>
    <n v="238"/>
    <n v="2290259"/>
    <n v="106.583634"/>
    <n v="29.561800999999999"/>
    <x v="77"/>
    <x v="21"/>
    <n v="1"/>
  </r>
  <r>
    <s v="重庆临江客栈"/>
    <s v="渝中区西来寺36号（一号桥与魁星楼之间），近临江门1号桥华仁医院。  "/>
    <n v="4.2"/>
    <n v="602"/>
    <n v="118"/>
    <n v="695138"/>
    <n v="106.577141"/>
    <n v="29.5657"/>
    <x v="78"/>
    <x v="21"/>
    <n v="1"/>
  </r>
  <r>
    <s v="重庆龙猫客栈"/>
    <s v="渝中区解放碑五一路9号帝都广场B栋35-14（王府井百货对面），近八一路右侧。  "/>
    <n v="4.5999999999999996"/>
    <n v="308"/>
    <n v="30"/>
    <n v="2944350"/>
    <n v="106.586169"/>
    <n v="29.565953"/>
    <x v="79"/>
    <x v="21"/>
    <n v="1"/>
  </r>
  <r>
    <s v="重庆南旅艺术客栈"/>
    <s v="渝中区重庆渝中区长滨路19号海客瀛洲B栋4-8（朝天门码头）。  "/>
    <n v="4.8"/>
    <n v="61"/>
    <n v="175"/>
    <n v="8553969"/>
    <n v="106.59482009819887"/>
    <n v="29.567759582471204"/>
    <x v="80"/>
    <x v="21"/>
    <n v="1"/>
  </r>
  <r>
    <s v="重庆能仁客栈"/>
    <s v="渝中区重庆渝中区解放碑好吃街对面布丁酒店旁1楼。  "/>
    <n v="4"/>
    <n v="39"/>
    <n v="143"/>
    <n v="5378537"/>
    <n v="106.583793"/>
    <n v="29.562092"/>
    <x v="81"/>
    <x v="21"/>
    <n v="1"/>
  </r>
  <r>
    <s v="重庆弱水咖啡客栈"/>
    <s v="渝中区大溪沟河街66号，近嘉陵江滨江路。  "/>
    <n v="4.7"/>
    <n v="82"/>
    <n v="50"/>
    <n v="2892685"/>
    <n v="106.56466500000001"/>
    <n v="29.57178"/>
    <x v="82"/>
    <x v="21"/>
    <n v="1"/>
  </r>
  <r>
    <s v="重庆缘宿江景客栈"/>
    <s v="渝中区海客瀛州C栋1007接待处，近长江滨江路。  "/>
    <n v="4.7"/>
    <n v="49"/>
    <n v="288"/>
    <n v="14948013"/>
    <n v="106.594882003126"/>
    <n v="29.567047523008402"/>
    <x v="83"/>
    <x v="21"/>
    <n v="1"/>
  </r>
  <r>
    <s v="重庆源财客栈"/>
    <s v="渝中区较场口四贤巷30号青鸟大厦3楼，近民生路。  "/>
    <n v="3.3"/>
    <n v="50"/>
    <n v="136"/>
    <n v="2526474"/>
    <n v="106.579806"/>
    <n v="29.561057000000002"/>
    <x v="84"/>
    <x v="21"/>
    <n v="1"/>
  </r>
  <r>
    <s v="云阳龙缸湘圆农家乐"/>
    <s v="云阳龙缸景区（云阳，近民俗天街） "/>
    <n v="4.2"/>
    <n v="43"/>
    <n v="90"/>
    <n v="1969966"/>
    <n v="108.989721"/>
    <n v="30.653621000000001"/>
    <x v="85"/>
    <x v="22"/>
    <n v="1"/>
  </r>
  <r>
    <s v="重庆建宏客栈"/>
    <s v="长寿区长寿古镇万寿南路A区37栋，近米寿东街。  "/>
    <n v="4"/>
    <n v="113"/>
    <n v="85"/>
    <n v="1226051"/>
    <n v="107.073466"/>
    <n v="29.859054"/>
    <x v="86"/>
    <x v="23"/>
    <n v="1"/>
  </r>
  <r>
    <s v="重庆御临客栈"/>
    <s v="长寿区长寿古镇C区2-1-2，近竹园。  "/>
    <n v="4"/>
    <n v="45"/>
    <n v="161"/>
    <n v="766510"/>
    <n v="107.073729"/>
    <n v="29.861051"/>
    <x v="87"/>
    <x v="23"/>
    <n v="1"/>
  </r>
  <r>
    <s v="重庆长寿古镇秦彩格客栈"/>
    <s v="长寿区长寿古镇桃园西四路1号105幢1-1，近万寿广场。  "/>
    <n v="4.4000000000000004"/>
    <n v="110"/>
    <n v="179"/>
    <n v="1965433"/>
    <n v="107.07228499999999"/>
    <n v="29.859856000000001"/>
    <x v="88"/>
    <x v="2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2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A2" firstHeaderRow="1" firstDataRow="1" firstDataCol="0"/>
  <pivotFields count="1">
    <pivotField dataField="1" showAll="0">
      <items count="26">
        <item x="4"/>
        <item x="22"/>
        <item x="1"/>
        <item x="23"/>
        <item x="13"/>
        <item x="21"/>
        <item x="18"/>
        <item x="3"/>
        <item x="15"/>
        <item x="11"/>
        <item x="5"/>
        <item x="16"/>
        <item x="14"/>
        <item x="0"/>
        <item x="6"/>
        <item x="12"/>
        <item x="19"/>
        <item x="7"/>
        <item x="20"/>
        <item x="8"/>
        <item x="2"/>
        <item x="10"/>
        <item x="9"/>
        <item x="17"/>
        <item h="1" x="24"/>
        <item t="default"/>
      </items>
    </pivotField>
  </pivotFields>
  <rowItems count="1">
    <i/>
  </rowItems>
  <colItems count="1">
    <i/>
  </colItems>
  <dataFields count="1">
    <dataField name="计数项:区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3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5" rowHeaderCaption="area">
  <location ref="A1:B26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0">
        <item x="3"/>
        <item x="68"/>
        <item x="32"/>
        <item x="13"/>
        <item x="0"/>
        <item x="25"/>
        <item x="37"/>
        <item x="38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8"/>
        <item x="59"/>
        <item x="60"/>
        <item x="61"/>
        <item x="62"/>
        <item x="63"/>
        <item x="64"/>
        <item x="65"/>
        <item x="85"/>
        <item x="77"/>
        <item x="69"/>
        <item x="33"/>
        <item x="18"/>
        <item x="39"/>
        <item x="70"/>
        <item x="5"/>
        <item x="30"/>
        <item x="31"/>
        <item x="14"/>
        <item x="26"/>
        <item x="27"/>
        <item x="86"/>
        <item x="15"/>
        <item x="19"/>
        <item x="20"/>
        <item x="21"/>
        <item x="40"/>
        <item x="6"/>
        <item x="71"/>
        <item x="12"/>
        <item x="78"/>
        <item x="72"/>
        <item x="79"/>
        <item x="73"/>
        <item x="74"/>
        <item x="22"/>
        <item x="7"/>
        <item x="80"/>
        <item x="81"/>
        <item x="34"/>
        <item x="42"/>
        <item x="75"/>
        <item x="41"/>
        <item x="35"/>
        <item x="1"/>
        <item x="82"/>
        <item x="43"/>
        <item x="28"/>
        <item x="16"/>
        <item x="36"/>
        <item x="57"/>
        <item x="9"/>
        <item x="10"/>
        <item x="2"/>
        <item x="8"/>
        <item x="29"/>
        <item x="4"/>
        <item x="56"/>
        <item x="23"/>
        <item x="11"/>
        <item x="24"/>
        <item x="17"/>
        <item x="66"/>
        <item x="67"/>
        <item x="76"/>
        <item x="87"/>
        <item x="83"/>
        <item x="84"/>
        <item x="88"/>
        <item t="default"/>
      </items>
    </pivotField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" fld="9" subtotal="count" baseField="0" baseItem="0"/>
  </dataFields>
  <formats count="13">
    <format dxfId="18">
      <pivotArea field="9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grandRow="1" fieldPosition="0"/>
    </format>
    <format dxfId="15">
      <pivotArea field="9" type="button" dataOnly="0" labelOnly="1" outline="0" axis="axisRow" fieldPosition="0"/>
    </format>
    <format dxfId="14">
      <pivotArea dataOnly="0" labelOnly="1" outline="0" axis="axisValues" fieldPosition="0"/>
    </format>
    <format dxfId="13">
      <pivotArea outline="0" collapsedLevelsAreSubtotals="1" fieldPosition="0"/>
    </format>
    <format dxfId="12">
      <pivotArea dataOnly="0" labelOnly="1" fieldPosition="0">
        <references count="1">
          <reference field="9" count="0"/>
        </references>
      </pivotArea>
    </format>
    <format dxfId="11">
      <pivotArea dataOnly="0" labelOnly="1" grandRow="1" outline="0" fieldPosition="0"/>
    </format>
    <format dxfId="10">
      <pivotArea outline="0" collapsedLevelsAreSubtotals="1" fieldPosition="0"/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9" count="0"/>
        </references>
      </pivotArea>
    </format>
    <format dxfId="7">
      <pivotArea collapsedLevelsAreSubtotals="1" fieldPosition="0">
        <references count="1">
          <reference field="9" count="0"/>
        </references>
      </pivotArea>
    </format>
    <format dxfId="6">
      <pivotArea dataOnly="0" labelOnly="1" fieldPosition="0">
        <references count="1">
          <reference field="9" count="0"/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K90" totalsRowShown="0" headerRowDxfId="5" dataDxfId="4">
  <autoFilter ref="A1:K90"/>
  <sortState ref="A2:K90">
    <sortCondition ref="J1:J90"/>
  </sortState>
  <tableColumns count="11">
    <tableColumn id="1" name="title"/>
    <tableColumn id="2" name="address"/>
    <tableColumn id="3" name="score"/>
    <tableColumn id="4" name="comment_number"/>
    <tableColumn id="5" name="price"/>
    <tableColumn id="6" name="name_id"/>
    <tableColumn id="7" name="经度-final" dataDxfId="3"/>
    <tableColumn id="8" name="纬度-final" dataDxfId="2"/>
    <tableColumn id="9" name="名称" dataDxfId="1"/>
    <tableColumn id="10" name="区域" dataDxfId="0"/>
    <tableColumn id="11" name="是否一致">
      <calculatedColumnFormula>IF(A2=I2,1)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K6" sqref="K6"/>
    </sheetView>
  </sheetViews>
  <sheetFormatPr defaultRowHeight="13.5" x14ac:dyDescent="0.15"/>
  <cols>
    <col min="1" max="1" width="13.125" customWidth="1"/>
    <col min="2" max="25" width="23" bestFit="1" customWidth="1"/>
    <col min="26" max="26" width="5.75" customWidth="1"/>
  </cols>
  <sheetData>
    <row r="1" spans="1:1" x14ac:dyDescent="0.15">
      <c r="A1" t="s">
        <v>225</v>
      </c>
    </row>
    <row r="2" spans="1:1" x14ac:dyDescent="0.15">
      <c r="A2" s="7">
        <v>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L15" sqref="L15"/>
    </sheetView>
  </sheetViews>
  <sheetFormatPr defaultRowHeight="13.5" x14ac:dyDescent="0.15"/>
  <cols>
    <col min="1" max="1" width="21.375" customWidth="1"/>
    <col min="2" max="2" width="13.125" customWidth="1"/>
  </cols>
  <sheetData>
    <row r="1" spans="1:2" x14ac:dyDescent="0.15">
      <c r="A1" s="9" t="s">
        <v>226</v>
      </c>
      <c r="B1" s="10" t="s">
        <v>227</v>
      </c>
    </row>
    <row r="2" spans="1:2" x14ac:dyDescent="0.15">
      <c r="A2" s="13" t="s">
        <v>202</v>
      </c>
      <c r="B2" s="14">
        <v>2</v>
      </c>
    </row>
    <row r="3" spans="1:2" x14ac:dyDescent="0.15">
      <c r="A3" s="13" t="s">
        <v>220</v>
      </c>
      <c r="B3" s="14">
        <v>1</v>
      </c>
    </row>
    <row r="4" spans="1:2" x14ac:dyDescent="0.15">
      <c r="A4" s="13" t="s">
        <v>199</v>
      </c>
      <c r="B4" s="14">
        <v>1</v>
      </c>
    </row>
    <row r="5" spans="1:2" x14ac:dyDescent="0.15">
      <c r="A5" s="13" t="s">
        <v>221</v>
      </c>
      <c r="B5" s="14">
        <v>1</v>
      </c>
    </row>
    <row r="6" spans="1:2" x14ac:dyDescent="0.15">
      <c r="A6" s="13" t="s">
        <v>211</v>
      </c>
      <c r="B6" s="14">
        <v>4</v>
      </c>
    </row>
    <row r="7" spans="1:2" x14ac:dyDescent="0.15">
      <c r="A7" s="13" t="s">
        <v>219</v>
      </c>
      <c r="B7" s="14">
        <v>3</v>
      </c>
    </row>
    <row r="8" spans="1:2" x14ac:dyDescent="0.15">
      <c r="A8" s="13" t="s">
        <v>216</v>
      </c>
      <c r="B8" s="14">
        <v>1</v>
      </c>
    </row>
    <row r="9" spans="1:2" x14ac:dyDescent="0.15">
      <c r="A9" s="13" t="s">
        <v>201</v>
      </c>
      <c r="B9" s="14">
        <v>1</v>
      </c>
    </row>
    <row r="10" spans="1:2" x14ac:dyDescent="0.15">
      <c r="A10" s="13" t="s">
        <v>213</v>
      </c>
      <c r="B10" s="14">
        <v>4</v>
      </c>
    </row>
    <row r="11" spans="1:2" x14ac:dyDescent="0.15">
      <c r="A11" s="13" t="s">
        <v>209</v>
      </c>
      <c r="B11" s="14">
        <v>7</v>
      </c>
    </row>
    <row r="12" spans="1:2" x14ac:dyDescent="0.15">
      <c r="A12" s="13" t="s">
        <v>203</v>
      </c>
      <c r="B12" s="14">
        <v>1</v>
      </c>
    </row>
    <row r="13" spans="1:2" x14ac:dyDescent="0.15">
      <c r="A13" s="13" t="s">
        <v>214</v>
      </c>
      <c r="B13" s="14">
        <v>4</v>
      </c>
    </row>
    <row r="14" spans="1:2" x14ac:dyDescent="0.15">
      <c r="A14" s="13" t="s">
        <v>212</v>
      </c>
      <c r="B14" s="14">
        <v>1</v>
      </c>
    </row>
    <row r="15" spans="1:2" x14ac:dyDescent="0.15">
      <c r="A15" s="13" t="s">
        <v>198</v>
      </c>
      <c r="B15" s="14">
        <v>6</v>
      </c>
    </row>
    <row r="16" spans="1:2" x14ac:dyDescent="0.15">
      <c r="A16" s="13" t="s">
        <v>204</v>
      </c>
      <c r="B16" s="14">
        <v>2</v>
      </c>
    </row>
    <row r="17" spans="1:2" x14ac:dyDescent="0.15">
      <c r="A17" s="13" t="s">
        <v>210</v>
      </c>
      <c r="B17" s="14">
        <v>3</v>
      </c>
    </row>
    <row r="18" spans="1:2" x14ac:dyDescent="0.15">
      <c r="A18" s="13" t="s">
        <v>217</v>
      </c>
      <c r="B18" s="14">
        <v>2</v>
      </c>
    </row>
    <row r="19" spans="1:2" x14ac:dyDescent="0.15">
      <c r="A19" s="13" t="s">
        <v>205</v>
      </c>
      <c r="B19" s="14">
        <v>13</v>
      </c>
    </row>
    <row r="20" spans="1:2" x14ac:dyDescent="0.15">
      <c r="A20" s="13" t="s">
        <v>218</v>
      </c>
      <c r="B20" s="14">
        <v>1</v>
      </c>
    </row>
    <row r="21" spans="1:2" x14ac:dyDescent="0.15">
      <c r="A21" s="13" t="s">
        <v>206</v>
      </c>
      <c r="B21" s="14">
        <v>10</v>
      </c>
    </row>
    <row r="22" spans="1:2" x14ac:dyDescent="0.15">
      <c r="A22" s="13" t="s">
        <v>200</v>
      </c>
      <c r="B22" s="14">
        <v>9</v>
      </c>
    </row>
    <row r="23" spans="1:2" x14ac:dyDescent="0.15">
      <c r="A23" s="13" t="s">
        <v>208</v>
      </c>
      <c r="B23" s="14">
        <v>8</v>
      </c>
    </row>
    <row r="24" spans="1:2" x14ac:dyDescent="0.15">
      <c r="A24" s="13" t="s">
        <v>207</v>
      </c>
      <c r="B24" s="14">
        <v>1</v>
      </c>
    </row>
    <row r="25" spans="1:2" x14ac:dyDescent="0.15">
      <c r="A25" s="13" t="s">
        <v>215</v>
      </c>
      <c r="B25" s="14">
        <v>3</v>
      </c>
    </row>
    <row r="26" spans="1:2" x14ac:dyDescent="0.15">
      <c r="A26" s="11" t="s">
        <v>224</v>
      </c>
      <c r="B26" s="12">
        <v>89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F8" sqref="F8"/>
    </sheetView>
  </sheetViews>
  <sheetFormatPr defaultRowHeight="13.5" x14ac:dyDescent="0.15"/>
  <cols>
    <col min="1" max="1" width="24.5" customWidth="1"/>
  </cols>
  <sheetData>
    <row r="1" spans="1:2" x14ac:dyDescent="0.15">
      <c r="A1" s="8" t="s">
        <v>226</v>
      </c>
      <c r="B1" s="8" t="s">
        <v>227</v>
      </c>
    </row>
    <row r="2" spans="1:2" x14ac:dyDescent="0.15">
      <c r="A2" s="6" t="s">
        <v>205</v>
      </c>
      <c r="B2" s="7">
        <v>13</v>
      </c>
    </row>
    <row r="3" spans="1:2" x14ac:dyDescent="0.15">
      <c r="A3" s="6" t="s">
        <v>206</v>
      </c>
      <c r="B3" s="7">
        <v>10</v>
      </c>
    </row>
    <row r="4" spans="1:2" x14ac:dyDescent="0.15">
      <c r="A4" s="6" t="s">
        <v>200</v>
      </c>
      <c r="B4" s="7">
        <v>9</v>
      </c>
    </row>
    <row r="5" spans="1:2" x14ac:dyDescent="0.15">
      <c r="A5" s="6" t="s">
        <v>208</v>
      </c>
      <c r="B5" s="7">
        <v>8</v>
      </c>
    </row>
    <row r="6" spans="1:2" x14ac:dyDescent="0.15">
      <c r="A6" s="6" t="s">
        <v>209</v>
      </c>
      <c r="B6" s="7">
        <v>7</v>
      </c>
    </row>
    <row r="7" spans="1:2" x14ac:dyDescent="0.15">
      <c r="A7" s="6" t="s">
        <v>198</v>
      </c>
      <c r="B7" s="7">
        <v>6</v>
      </c>
    </row>
    <row r="8" spans="1:2" x14ac:dyDescent="0.15">
      <c r="A8" s="6" t="s">
        <v>211</v>
      </c>
      <c r="B8" s="7">
        <v>4</v>
      </c>
    </row>
    <row r="9" spans="1:2" x14ac:dyDescent="0.15">
      <c r="A9" s="6" t="s">
        <v>213</v>
      </c>
      <c r="B9" s="7">
        <v>4</v>
      </c>
    </row>
    <row r="10" spans="1:2" x14ac:dyDescent="0.15">
      <c r="A10" s="6" t="s">
        <v>214</v>
      </c>
      <c r="B10" s="7">
        <v>4</v>
      </c>
    </row>
    <row r="11" spans="1:2" x14ac:dyDescent="0.15">
      <c r="A11" s="6" t="s">
        <v>219</v>
      </c>
      <c r="B11" s="7">
        <v>3</v>
      </c>
    </row>
    <row r="12" spans="1:2" x14ac:dyDescent="0.15">
      <c r="A12" s="6" t="s">
        <v>210</v>
      </c>
      <c r="B12" s="7">
        <v>3</v>
      </c>
    </row>
    <row r="13" spans="1:2" x14ac:dyDescent="0.15">
      <c r="A13" s="6" t="s">
        <v>215</v>
      </c>
      <c r="B13" s="7">
        <v>3</v>
      </c>
    </row>
    <row r="14" spans="1:2" x14ac:dyDescent="0.15">
      <c r="A14" s="6" t="s">
        <v>202</v>
      </c>
      <c r="B14" s="7">
        <v>2</v>
      </c>
    </row>
    <row r="15" spans="1:2" x14ac:dyDescent="0.15">
      <c r="A15" s="6" t="s">
        <v>204</v>
      </c>
      <c r="B15" s="7">
        <v>2</v>
      </c>
    </row>
    <row r="16" spans="1:2" x14ac:dyDescent="0.15">
      <c r="A16" s="6" t="s">
        <v>217</v>
      </c>
      <c r="B16" s="7">
        <v>2</v>
      </c>
    </row>
    <row r="17" spans="1:2" x14ac:dyDescent="0.15">
      <c r="A17" s="6" t="s">
        <v>220</v>
      </c>
      <c r="B17" s="7">
        <v>1</v>
      </c>
    </row>
    <row r="18" spans="1:2" x14ac:dyDescent="0.15">
      <c r="A18" s="6" t="s">
        <v>199</v>
      </c>
      <c r="B18" s="7">
        <v>1</v>
      </c>
    </row>
    <row r="19" spans="1:2" x14ac:dyDescent="0.15">
      <c r="A19" s="6" t="s">
        <v>221</v>
      </c>
      <c r="B19" s="7">
        <v>1</v>
      </c>
    </row>
    <row r="20" spans="1:2" x14ac:dyDescent="0.15">
      <c r="A20" s="6" t="s">
        <v>216</v>
      </c>
      <c r="B20" s="7">
        <v>1</v>
      </c>
    </row>
    <row r="21" spans="1:2" x14ac:dyDescent="0.15">
      <c r="A21" s="6" t="s">
        <v>201</v>
      </c>
      <c r="B21" s="7">
        <v>1</v>
      </c>
    </row>
    <row r="22" spans="1:2" x14ac:dyDescent="0.15">
      <c r="A22" s="6" t="s">
        <v>203</v>
      </c>
      <c r="B22" s="7">
        <v>1</v>
      </c>
    </row>
    <row r="23" spans="1:2" x14ac:dyDescent="0.15">
      <c r="A23" s="6" t="s">
        <v>212</v>
      </c>
      <c r="B23" s="7">
        <v>1</v>
      </c>
    </row>
    <row r="24" spans="1:2" x14ac:dyDescent="0.15">
      <c r="A24" s="6" t="s">
        <v>218</v>
      </c>
      <c r="B24" s="7">
        <v>1</v>
      </c>
    </row>
    <row r="25" spans="1:2" x14ac:dyDescent="0.15">
      <c r="A25" s="6" t="s">
        <v>207</v>
      </c>
      <c r="B25" s="7">
        <v>1</v>
      </c>
    </row>
  </sheetData>
  <sortState ref="A2:B25">
    <sortCondition descending="1" ref="B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2" workbookViewId="0">
      <selection activeCell="M13" sqref="M13"/>
    </sheetView>
  </sheetViews>
  <sheetFormatPr defaultColWidth="15.625" defaultRowHeight="16.5" customHeight="1" x14ac:dyDescent="0.15"/>
  <cols>
    <col min="1" max="1" width="17.75" customWidth="1"/>
    <col min="2" max="2" width="21.875" customWidth="1"/>
    <col min="3" max="3" width="7.75" customWidth="1"/>
    <col min="4" max="4" width="16.75" customWidth="1"/>
    <col min="5" max="5" width="7.75" customWidth="1"/>
    <col min="6" max="6" width="9.75" customWidth="1"/>
    <col min="7" max="8" width="9.375" style="2" customWidth="1"/>
    <col min="9" max="9" width="12.625" customWidth="1"/>
  </cols>
  <sheetData>
    <row r="1" spans="1:11" ht="16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181</v>
      </c>
      <c r="H1" s="1" t="s">
        <v>182</v>
      </c>
      <c r="I1" s="1" t="s">
        <v>185</v>
      </c>
      <c r="J1" s="1" t="s">
        <v>197</v>
      </c>
      <c r="K1" s="1" t="s">
        <v>223</v>
      </c>
    </row>
    <row r="2" spans="1:11" ht="16.5" customHeight="1" x14ac:dyDescent="0.2">
      <c r="A2" t="s">
        <v>111</v>
      </c>
      <c r="B2" t="s">
        <v>112</v>
      </c>
      <c r="C2">
        <v>4.4000000000000004</v>
      </c>
      <c r="D2">
        <v>188</v>
      </c>
      <c r="E2">
        <v>224</v>
      </c>
      <c r="F2">
        <v>3663975</v>
      </c>
      <c r="G2" s="1">
        <v>106.444762</v>
      </c>
      <c r="H2" s="1">
        <v>29.831766999999999</v>
      </c>
      <c r="I2" s="1" t="s">
        <v>111</v>
      </c>
      <c r="J2" s="1" t="s">
        <v>202</v>
      </c>
      <c r="K2">
        <f t="shared" ref="K2:K33" si="0">IF(A2=I2,1)</f>
        <v>1</v>
      </c>
    </row>
    <row r="3" spans="1:11" ht="16.5" customHeight="1" x14ac:dyDescent="0.2">
      <c r="A3" t="s">
        <v>47</v>
      </c>
      <c r="B3" t="s">
        <v>48</v>
      </c>
      <c r="C3">
        <v>3.9</v>
      </c>
      <c r="D3">
        <v>40</v>
      </c>
      <c r="E3">
        <v>78</v>
      </c>
      <c r="F3">
        <v>1908351</v>
      </c>
      <c r="G3" s="1">
        <v>106.444132</v>
      </c>
      <c r="H3" s="1">
        <v>29.832224</v>
      </c>
      <c r="I3" s="1" t="s">
        <v>47</v>
      </c>
      <c r="J3" s="1" t="s">
        <v>202</v>
      </c>
      <c r="K3">
        <f t="shared" si="0"/>
        <v>1</v>
      </c>
    </row>
    <row r="4" spans="1:11" ht="16.5" customHeight="1" x14ac:dyDescent="0.2">
      <c r="A4" t="s">
        <v>123</v>
      </c>
      <c r="B4" t="s">
        <v>124</v>
      </c>
      <c r="C4">
        <v>4.5999999999999996</v>
      </c>
      <c r="D4">
        <v>419</v>
      </c>
      <c r="E4">
        <v>129</v>
      </c>
      <c r="F4">
        <v>4652678</v>
      </c>
      <c r="G4" s="1">
        <v>105.749797</v>
      </c>
      <c r="H4" s="1">
        <v>29.698160999999999</v>
      </c>
      <c r="I4" s="1" t="s">
        <v>123</v>
      </c>
      <c r="J4" s="1" t="s">
        <v>220</v>
      </c>
      <c r="K4">
        <f t="shared" si="0"/>
        <v>1</v>
      </c>
    </row>
    <row r="5" spans="1:11" ht="16.5" customHeight="1" x14ac:dyDescent="0.2">
      <c r="A5" t="s">
        <v>135</v>
      </c>
      <c r="B5" t="s">
        <v>136</v>
      </c>
      <c r="C5">
        <v>4.5999999999999996</v>
      </c>
      <c r="D5">
        <v>91</v>
      </c>
      <c r="E5">
        <v>142</v>
      </c>
      <c r="F5">
        <v>5310008</v>
      </c>
      <c r="G5" s="1">
        <v>109.553343</v>
      </c>
      <c r="H5" s="1">
        <v>31.049008000000001</v>
      </c>
      <c r="I5" s="1" t="s">
        <v>135</v>
      </c>
      <c r="J5" s="1" t="s">
        <v>199</v>
      </c>
      <c r="K5">
        <f t="shared" si="0"/>
        <v>1</v>
      </c>
    </row>
    <row r="6" spans="1:11" ht="16.5" customHeight="1" x14ac:dyDescent="0.2">
      <c r="A6" t="s">
        <v>171</v>
      </c>
      <c r="B6" t="s">
        <v>172</v>
      </c>
      <c r="C6">
        <v>4.8</v>
      </c>
      <c r="D6">
        <v>153</v>
      </c>
      <c r="E6">
        <v>376</v>
      </c>
      <c r="F6">
        <v>8590793</v>
      </c>
      <c r="G6" s="1">
        <v>107.58578900000001</v>
      </c>
      <c r="H6" s="1">
        <v>29.495730999999999</v>
      </c>
      <c r="I6" s="3" t="s">
        <v>194</v>
      </c>
      <c r="J6" s="4" t="s">
        <v>221</v>
      </c>
      <c r="K6">
        <f t="shared" si="0"/>
        <v>1</v>
      </c>
    </row>
    <row r="7" spans="1:11" ht="16.5" customHeight="1" x14ac:dyDescent="0.2">
      <c r="A7" t="s">
        <v>119</v>
      </c>
      <c r="B7" t="s">
        <v>120</v>
      </c>
      <c r="C7">
        <v>4.5999999999999996</v>
      </c>
      <c r="D7">
        <v>562</v>
      </c>
      <c r="E7">
        <v>190</v>
      </c>
      <c r="F7">
        <v>4380225</v>
      </c>
      <c r="G7" s="1">
        <v>106.470703</v>
      </c>
      <c r="H7" s="1">
        <v>29.596273</v>
      </c>
      <c r="I7" s="1" t="s">
        <v>119</v>
      </c>
      <c r="J7" s="1" t="s">
        <v>211</v>
      </c>
      <c r="K7">
        <f t="shared" si="0"/>
        <v>1</v>
      </c>
    </row>
    <row r="8" spans="1:11" ht="16.5" customHeight="1" x14ac:dyDescent="0.2">
      <c r="A8" t="s">
        <v>159</v>
      </c>
      <c r="B8" t="s">
        <v>160</v>
      </c>
      <c r="C8">
        <v>4.7</v>
      </c>
      <c r="D8">
        <v>402</v>
      </c>
      <c r="E8">
        <v>166</v>
      </c>
      <c r="F8">
        <v>757206</v>
      </c>
      <c r="G8" s="1">
        <v>106.535944</v>
      </c>
      <c r="H8" s="1">
        <v>29.577987</v>
      </c>
      <c r="I8" s="3" t="s">
        <v>189</v>
      </c>
      <c r="J8" s="4" t="s">
        <v>211</v>
      </c>
      <c r="K8">
        <f t="shared" si="0"/>
        <v>1</v>
      </c>
    </row>
    <row r="9" spans="1:11" ht="16.5" customHeight="1" x14ac:dyDescent="0.2">
      <c r="A9" t="s">
        <v>32</v>
      </c>
      <c r="B9" t="s">
        <v>33</v>
      </c>
      <c r="C9">
        <v>4.5999999999999996</v>
      </c>
      <c r="D9">
        <v>875</v>
      </c>
      <c r="E9">
        <v>242</v>
      </c>
      <c r="F9">
        <v>1610558</v>
      </c>
      <c r="G9" s="1">
        <v>106.551726</v>
      </c>
      <c r="H9" s="1">
        <v>29.586739999999999</v>
      </c>
      <c r="I9" s="1" t="s">
        <v>32</v>
      </c>
      <c r="J9" s="1" t="s">
        <v>211</v>
      </c>
      <c r="K9">
        <f t="shared" si="0"/>
        <v>1</v>
      </c>
    </row>
    <row r="10" spans="1:11" ht="16.5" customHeight="1" x14ac:dyDescent="0.2">
      <c r="A10" t="s">
        <v>147</v>
      </c>
      <c r="B10" t="s">
        <v>148</v>
      </c>
      <c r="C10">
        <v>4.8</v>
      </c>
      <c r="D10">
        <v>115</v>
      </c>
      <c r="E10">
        <v>248</v>
      </c>
      <c r="F10">
        <v>5980975</v>
      </c>
      <c r="G10" s="1">
        <v>106.540448</v>
      </c>
      <c r="H10" s="1">
        <v>29.582498000000001</v>
      </c>
      <c r="I10" s="1" t="s">
        <v>147</v>
      </c>
      <c r="J10" s="1" t="s">
        <v>211</v>
      </c>
      <c r="K10">
        <f t="shared" si="0"/>
        <v>1</v>
      </c>
    </row>
    <row r="11" spans="1:11" ht="16.5" customHeight="1" x14ac:dyDescent="0.2">
      <c r="A11" t="s">
        <v>127</v>
      </c>
      <c r="B11" t="s">
        <v>128</v>
      </c>
      <c r="C11">
        <v>3.8</v>
      </c>
      <c r="D11">
        <v>65</v>
      </c>
      <c r="E11">
        <v>145</v>
      </c>
      <c r="F11">
        <v>5084781</v>
      </c>
      <c r="G11" s="1">
        <v>106.415032</v>
      </c>
      <c r="H11" s="1">
        <v>28.657661000000001</v>
      </c>
      <c r="I11" s="1" t="s">
        <v>127</v>
      </c>
      <c r="J11" s="1" t="s">
        <v>219</v>
      </c>
      <c r="K11">
        <f t="shared" si="0"/>
        <v>1</v>
      </c>
    </row>
    <row r="12" spans="1:11" ht="16.5" customHeight="1" x14ac:dyDescent="0.2">
      <c r="A12" t="s">
        <v>73</v>
      </c>
      <c r="B12" t="s">
        <v>74</v>
      </c>
      <c r="C12">
        <v>4.3</v>
      </c>
      <c r="D12">
        <v>46</v>
      </c>
      <c r="E12">
        <v>125</v>
      </c>
      <c r="F12">
        <v>2062222</v>
      </c>
      <c r="G12" s="1">
        <v>106.370149</v>
      </c>
      <c r="H12" s="1">
        <v>28.644030999999998</v>
      </c>
      <c r="I12" s="1" t="s">
        <v>73</v>
      </c>
      <c r="J12" s="1" t="s">
        <v>219</v>
      </c>
      <c r="K12">
        <f t="shared" si="0"/>
        <v>1</v>
      </c>
    </row>
    <row r="13" spans="1:11" ht="16.5" customHeight="1" x14ac:dyDescent="0.2">
      <c r="A13" t="s">
        <v>67</v>
      </c>
      <c r="B13" t="s">
        <v>68</v>
      </c>
      <c r="C13">
        <v>4.8</v>
      </c>
      <c r="D13">
        <v>93</v>
      </c>
      <c r="E13">
        <v>190</v>
      </c>
      <c r="F13">
        <v>1976689</v>
      </c>
      <c r="G13" s="1">
        <v>106.453883</v>
      </c>
      <c r="H13" s="1">
        <v>28.610254999999999</v>
      </c>
      <c r="I13" s="1" t="s">
        <v>67</v>
      </c>
      <c r="J13" s="1" t="s">
        <v>219</v>
      </c>
      <c r="K13">
        <f t="shared" si="0"/>
        <v>1</v>
      </c>
    </row>
    <row r="14" spans="1:11" ht="16.5" customHeight="1" x14ac:dyDescent="0.2">
      <c r="A14" t="s">
        <v>145</v>
      </c>
      <c r="B14" t="s">
        <v>146</v>
      </c>
      <c r="C14">
        <v>4.5999999999999996</v>
      </c>
      <c r="D14">
        <v>80</v>
      </c>
      <c r="E14">
        <v>292</v>
      </c>
      <c r="F14">
        <v>5786951</v>
      </c>
      <c r="G14" s="1">
        <v>108.42256829126184</v>
      </c>
      <c r="H14" s="1">
        <v>31.262995406524102</v>
      </c>
      <c r="I14" s="1" t="s">
        <v>145</v>
      </c>
      <c r="J14" s="4" t="s">
        <v>216</v>
      </c>
      <c r="K14">
        <f t="shared" si="0"/>
        <v>1</v>
      </c>
    </row>
    <row r="15" spans="1:11" ht="16.5" customHeight="1" x14ac:dyDescent="0.2">
      <c r="A15" t="s">
        <v>35</v>
      </c>
      <c r="B15" t="s">
        <v>36</v>
      </c>
      <c r="C15">
        <v>4.7</v>
      </c>
      <c r="D15">
        <v>141</v>
      </c>
      <c r="E15">
        <v>188</v>
      </c>
      <c r="F15">
        <v>1690984</v>
      </c>
      <c r="G15" s="1">
        <v>107.794736</v>
      </c>
      <c r="H15" s="1">
        <v>30.684294000000001</v>
      </c>
      <c r="I15" s="1" t="s">
        <v>35</v>
      </c>
      <c r="J15" s="1" t="s">
        <v>201</v>
      </c>
      <c r="K15">
        <f t="shared" si="0"/>
        <v>1</v>
      </c>
    </row>
    <row r="16" spans="1:11" ht="16.5" customHeight="1" x14ac:dyDescent="0.2">
      <c r="A16" t="s">
        <v>59</v>
      </c>
      <c r="B16" t="s">
        <v>60</v>
      </c>
      <c r="C16">
        <v>4.8</v>
      </c>
      <c r="D16">
        <v>389</v>
      </c>
      <c r="E16">
        <v>439</v>
      </c>
      <c r="F16">
        <v>1967379</v>
      </c>
      <c r="G16" s="1">
        <v>106.56233899999999</v>
      </c>
      <c r="H16" s="1">
        <v>29.535070000000001</v>
      </c>
      <c r="I16" s="1" t="s">
        <v>59</v>
      </c>
      <c r="J16" s="1" t="s">
        <v>213</v>
      </c>
      <c r="K16">
        <f t="shared" si="0"/>
        <v>1</v>
      </c>
    </row>
    <row r="17" spans="1:11" ht="16.5" customHeight="1" x14ac:dyDescent="0.2">
      <c r="A17" t="s">
        <v>15</v>
      </c>
      <c r="B17" t="s">
        <v>16</v>
      </c>
      <c r="C17">
        <v>3.2</v>
      </c>
      <c r="D17">
        <v>135</v>
      </c>
      <c r="E17">
        <v>30</v>
      </c>
      <c r="F17">
        <v>1253165</v>
      </c>
      <c r="G17" s="1">
        <v>106.580928</v>
      </c>
      <c r="H17" s="1">
        <v>29.537194</v>
      </c>
      <c r="I17" s="1" t="s">
        <v>15</v>
      </c>
      <c r="J17" s="1" t="s">
        <v>213</v>
      </c>
      <c r="K17">
        <f t="shared" si="0"/>
        <v>1</v>
      </c>
    </row>
    <row r="18" spans="1:11" ht="16.5" customHeight="1" x14ac:dyDescent="0.2">
      <c r="A18" t="s">
        <v>51</v>
      </c>
      <c r="B18" t="s">
        <v>52</v>
      </c>
      <c r="C18">
        <v>3.9</v>
      </c>
      <c r="D18">
        <v>61</v>
      </c>
      <c r="E18">
        <v>57</v>
      </c>
      <c r="F18">
        <v>1915973</v>
      </c>
      <c r="G18" s="1">
        <v>106.580152</v>
      </c>
      <c r="H18" s="1">
        <v>29.514737</v>
      </c>
      <c r="I18" s="1" t="s">
        <v>51</v>
      </c>
      <c r="J18" s="1" t="s">
        <v>213</v>
      </c>
      <c r="K18">
        <f t="shared" si="0"/>
        <v>1</v>
      </c>
    </row>
    <row r="19" spans="1:11" ht="16.5" customHeight="1" x14ac:dyDescent="0.2">
      <c r="A19" t="s">
        <v>155</v>
      </c>
      <c r="B19" t="s">
        <v>156</v>
      </c>
      <c r="C19">
        <v>4</v>
      </c>
      <c r="D19">
        <v>43</v>
      </c>
      <c r="E19">
        <v>372</v>
      </c>
      <c r="F19">
        <v>6543870</v>
      </c>
      <c r="G19" s="1">
        <v>106.62615700000001</v>
      </c>
      <c r="H19" s="1">
        <v>29.569921999999998</v>
      </c>
      <c r="I19" s="1" t="s">
        <v>155</v>
      </c>
      <c r="J19" s="1" t="s">
        <v>213</v>
      </c>
      <c r="K19">
        <f t="shared" si="0"/>
        <v>1</v>
      </c>
    </row>
    <row r="20" spans="1:11" ht="16.5" customHeight="1" x14ac:dyDescent="0.2">
      <c r="A20" t="s">
        <v>39</v>
      </c>
      <c r="B20" t="s">
        <v>40</v>
      </c>
      <c r="C20">
        <v>4.0999999999999996</v>
      </c>
      <c r="D20">
        <v>71</v>
      </c>
      <c r="E20">
        <v>134</v>
      </c>
      <c r="F20">
        <v>1856567</v>
      </c>
      <c r="G20" s="1">
        <v>107.09883499999999</v>
      </c>
      <c r="H20" s="1">
        <v>29.063140000000001</v>
      </c>
      <c r="I20" s="1" t="s">
        <v>39</v>
      </c>
      <c r="J20" s="1" t="s">
        <v>209</v>
      </c>
      <c r="K20">
        <f t="shared" si="0"/>
        <v>1</v>
      </c>
    </row>
    <row r="21" spans="1:11" ht="16.5" customHeight="1" x14ac:dyDescent="0.2">
      <c r="A21" t="s">
        <v>77</v>
      </c>
      <c r="B21" t="s">
        <v>78</v>
      </c>
      <c r="C21">
        <v>3.9</v>
      </c>
      <c r="D21">
        <v>59</v>
      </c>
      <c r="E21">
        <v>138</v>
      </c>
      <c r="F21">
        <v>2135679</v>
      </c>
      <c r="G21" s="1">
        <v>107.11645799999999</v>
      </c>
      <c r="H21" s="1">
        <v>29.058492999999999</v>
      </c>
      <c r="I21" s="1" t="s">
        <v>77</v>
      </c>
      <c r="J21" s="1" t="s">
        <v>209</v>
      </c>
      <c r="K21">
        <f t="shared" si="0"/>
        <v>1</v>
      </c>
    </row>
    <row r="22" spans="1:11" ht="16.5" customHeight="1" x14ac:dyDescent="0.2">
      <c r="A22" t="s">
        <v>49</v>
      </c>
      <c r="B22" t="s">
        <v>50</v>
      </c>
      <c r="C22">
        <v>4.4000000000000004</v>
      </c>
      <c r="D22">
        <v>158</v>
      </c>
      <c r="E22">
        <v>209</v>
      </c>
      <c r="F22">
        <v>1911963</v>
      </c>
      <c r="G22" s="1">
        <v>107.096245</v>
      </c>
      <c r="H22" s="1">
        <v>29.065135000000001</v>
      </c>
      <c r="I22" s="1" t="s">
        <v>49</v>
      </c>
      <c r="J22" s="1" t="s">
        <v>209</v>
      </c>
      <c r="K22">
        <f t="shared" si="0"/>
        <v>1</v>
      </c>
    </row>
    <row r="23" spans="1:11" ht="16.5" customHeight="1" x14ac:dyDescent="0.2">
      <c r="A23" t="s">
        <v>65</v>
      </c>
      <c r="B23" t="s">
        <v>66</v>
      </c>
      <c r="C23">
        <v>4.0999999999999996</v>
      </c>
      <c r="D23">
        <v>51</v>
      </c>
      <c r="E23">
        <v>181</v>
      </c>
      <c r="F23">
        <v>1975352</v>
      </c>
      <c r="G23" s="1">
        <v>107.117457</v>
      </c>
      <c r="H23" s="1">
        <v>29.058440000000001</v>
      </c>
      <c r="I23" s="1" t="s">
        <v>65</v>
      </c>
      <c r="J23" s="1" t="s">
        <v>209</v>
      </c>
      <c r="K23">
        <f t="shared" si="0"/>
        <v>1</v>
      </c>
    </row>
    <row r="24" spans="1:11" ht="16.5" customHeight="1" x14ac:dyDescent="0.2">
      <c r="A24" t="s">
        <v>29</v>
      </c>
      <c r="B24" t="s">
        <v>30</v>
      </c>
      <c r="C24">
        <v>4.2</v>
      </c>
      <c r="D24">
        <v>107</v>
      </c>
      <c r="E24">
        <v>188</v>
      </c>
      <c r="F24">
        <v>1598218</v>
      </c>
      <c r="G24" s="1">
        <v>107.09739</v>
      </c>
      <c r="H24" s="1">
        <v>29.064872000000001</v>
      </c>
      <c r="I24" s="1" t="s">
        <v>29</v>
      </c>
      <c r="J24" s="1" t="s">
        <v>209</v>
      </c>
      <c r="K24">
        <f t="shared" si="0"/>
        <v>1</v>
      </c>
    </row>
    <row r="25" spans="1:11" ht="16.5" customHeight="1" x14ac:dyDescent="0.2">
      <c r="A25" t="s">
        <v>31</v>
      </c>
      <c r="B25" t="s">
        <v>30</v>
      </c>
      <c r="C25">
        <v>4.0999999999999996</v>
      </c>
      <c r="D25">
        <v>55</v>
      </c>
      <c r="E25">
        <v>89</v>
      </c>
      <c r="F25">
        <v>1605397</v>
      </c>
      <c r="G25" s="1">
        <v>107.097486</v>
      </c>
      <c r="H25" s="1">
        <v>29.064803999999999</v>
      </c>
      <c r="I25" s="1" t="s">
        <v>31</v>
      </c>
      <c r="J25" s="1" t="s">
        <v>209</v>
      </c>
      <c r="K25">
        <f t="shared" si="0"/>
        <v>1</v>
      </c>
    </row>
    <row r="26" spans="1:11" ht="16.5" customHeight="1" x14ac:dyDescent="0.2">
      <c r="A26" t="s">
        <v>17</v>
      </c>
      <c r="B26" t="s">
        <v>18</v>
      </c>
      <c r="C26">
        <v>4.5999999999999996</v>
      </c>
      <c r="D26">
        <v>113</v>
      </c>
      <c r="E26">
        <v>143</v>
      </c>
      <c r="F26">
        <v>1346496</v>
      </c>
      <c r="G26" s="1">
        <v>107.09701699999999</v>
      </c>
      <c r="H26" s="1">
        <v>29.064874</v>
      </c>
      <c r="I26" s="1" t="s">
        <v>17</v>
      </c>
      <c r="J26" s="1" t="s">
        <v>209</v>
      </c>
      <c r="K26">
        <f t="shared" si="0"/>
        <v>1</v>
      </c>
    </row>
    <row r="27" spans="1:11" ht="16.5" customHeight="1" x14ac:dyDescent="0.2">
      <c r="A27" t="s">
        <v>83</v>
      </c>
      <c r="B27" t="s">
        <v>84</v>
      </c>
      <c r="C27">
        <v>3.4</v>
      </c>
      <c r="D27">
        <v>94</v>
      </c>
      <c r="E27">
        <v>143</v>
      </c>
      <c r="F27">
        <v>2201346</v>
      </c>
      <c r="G27" s="1">
        <v>108.12878499999999</v>
      </c>
      <c r="H27" s="1">
        <v>29.155877</v>
      </c>
      <c r="I27" s="1" t="s">
        <v>83</v>
      </c>
      <c r="J27" s="1" t="s">
        <v>203</v>
      </c>
      <c r="K27">
        <f t="shared" si="0"/>
        <v>1</v>
      </c>
    </row>
    <row r="28" spans="1:11" ht="16.5" customHeight="1" x14ac:dyDescent="0.2">
      <c r="A28" t="s">
        <v>167</v>
      </c>
      <c r="B28" t="s">
        <v>168</v>
      </c>
      <c r="C28">
        <v>4.7</v>
      </c>
      <c r="D28">
        <v>67</v>
      </c>
      <c r="E28">
        <v>113</v>
      </c>
      <c r="F28">
        <v>8494566</v>
      </c>
      <c r="G28" s="1">
        <v>107.0099</v>
      </c>
      <c r="H28" s="1">
        <v>28.924835999999999</v>
      </c>
      <c r="I28" s="1" t="s">
        <v>167</v>
      </c>
      <c r="J28" s="1" t="s">
        <v>214</v>
      </c>
      <c r="K28">
        <f t="shared" si="0"/>
        <v>1</v>
      </c>
    </row>
    <row r="29" spans="1:11" ht="16.5" customHeight="1" x14ac:dyDescent="0.2">
      <c r="A29" t="s">
        <v>11</v>
      </c>
      <c r="B29" t="s">
        <v>12</v>
      </c>
      <c r="C29">
        <v>4</v>
      </c>
      <c r="D29">
        <v>63</v>
      </c>
      <c r="E29">
        <v>238</v>
      </c>
      <c r="F29">
        <v>10825740</v>
      </c>
      <c r="G29" s="1">
        <v>106.971148988743</v>
      </c>
      <c r="H29" s="1">
        <v>28.8761941252958</v>
      </c>
      <c r="I29" s="1" t="s">
        <v>11</v>
      </c>
      <c r="J29" s="1" t="s">
        <v>214</v>
      </c>
      <c r="K29">
        <f t="shared" si="0"/>
        <v>1</v>
      </c>
    </row>
    <row r="30" spans="1:11" ht="16.5" customHeight="1" x14ac:dyDescent="0.2">
      <c r="A30" t="s">
        <v>131</v>
      </c>
      <c r="B30" t="s">
        <v>132</v>
      </c>
      <c r="C30">
        <v>4</v>
      </c>
      <c r="D30">
        <v>46</v>
      </c>
      <c r="E30">
        <v>168</v>
      </c>
      <c r="F30">
        <v>5276251</v>
      </c>
      <c r="G30" s="1">
        <v>106.979247</v>
      </c>
      <c r="H30" s="1">
        <v>28.869852999999999</v>
      </c>
      <c r="I30" s="1" t="s">
        <v>131</v>
      </c>
      <c r="J30" s="1" t="s">
        <v>214</v>
      </c>
      <c r="K30">
        <f t="shared" si="0"/>
        <v>1</v>
      </c>
    </row>
    <row r="31" spans="1:11" ht="16.5" customHeight="1" x14ac:dyDescent="0.2">
      <c r="A31" t="s">
        <v>43</v>
      </c>
      <c r="B31" t="s">
        <v>44</v>
      </c>
      <c r="C31">
        <v>3.1</v>
      </c>
      <c r="D31">
        <v>34</v>
      </c>
      <c r="E31">
        <v>76</v>
      </c>
      <c r="F31">
        <v>1869215</v>
      </c>
      <c r="G31" s="1">
        <v>106.97163</v>
      </c>
      <c r="H31" s="1">
        <v>28.876138000000001</v>
      </c>
      <c r="I31" s="1" t="s">
        <v>43</v>
      </c>
      <c r="J31" s="1" t="s">
        <v>214</v>
      </c>
      <c r="K31">
        <f t="shared" si="0"/>
        <v>1</v>
      </c>
    </row>
    <row r="32" spans="1:11" ht="16.5" customHeight="1" x14ac:dyDescent="0.2">
      <c r="A32" t="s">
        <v>141</v>
      </c>
      <c r="B32" t="s">
        <v>142</v>
      </c>
      <c r="C32">
        <v>4.5999999999999996</v>
      </c>
      <c r="D32">
        <v>108</v>
      </c>
      <c r="E32">
        <v>196</v>
      </c>
      <c r="F32">
        <v>5546640</v>
      </c>
      <c r="G32" s="1">
        <v>108.78051203871399</v>
      </c>
      <c r="H32" s="1">
        <v>29.309024459468901</v>
      </c>
      <c r="I32" s="3" t="s">
        <v>188</v>
      </c>
      <c r="J32" s="4" t="s">
        <v>212</v>
      </c>
      <c r="K32">
        <f t="shared" si="0"/>
        <v>1</v>
      </c>
    </row>
    <row r="33" spans="1:11" ht="16.5" customHeight="1" x14ac:dyDescent="0.2">
      <c r="A33" t="s">
        <v>183</v>
      </c>
      <c r="B33" t="s">
        <v>6</v>
      </c>
      <c r="C33">
        <v>4.5</v>
      </c>
      <c r="D33">
        <v>338</v>
      </c>
      <c r="E33">
        <v>36</v>
      </c>
      <c r="F33">
        <v>1007982</v>
      </c>
      <c r="G33" s="1">
        <v>106.46600100000001</v>
      </c>
      <c r="H33" s="1">
        <v>29.563949999999998</v>
      </c>
      <c r="I33" s="3" t="s">
        <v>186</v>
      </c>
      <c r="J33" s="4" t="s">
        <v>198</v>
      </c>
      <c r="K33">
        <f t="shared" si="0"/>
        <v>1</v>
      </c>
    </row>
    <row r="34" spans="1:11" ht="16.5" customHeight="1" x14ac:dyDescent="0.2">
      <c r="A34" t="s">
        <v>9</v>
      </c>
      <c r="B34" t="s">
        <v>10</v>
      </c>
      <c r="C34">
        <v>3.3</v>
      </c>
      <c r="D34">
        <v>458</v>
      </c>
      <c r="E34">
        <v>171</v>
      </c>
      <c r="F34">
        <v>1049891</v>
      </c>
      <c r="G34" s="1">
        <v>106.45894</v>
      </c>
      <c r="H34" s="1">
        <v>29.588552</v>
      </c>
      <c r="I34" s="1" t="s">
        <v>9</v>
      </c>
      <c r="J34" s="1" t="s">
        <v>198</v>
      </c>
      <c r="K34">
        <f t="shared" ref="K34:K65" si="1">IF(A34=I34,1)</f>
        <v>1</v>
      </c>
    </row>
    <row r="35" spans="1:11" ht="16.5" customHeight="1" x14ac:dyDescent="0.2">
      <c r="A35" t="s">
        <v>177</v>
      </c>
      <c r="B35" t="s">
        <v>178</v>
      </c>
      <c r="C35">
        <v>4.5999999999999996</v>
      </c>
      <c r="D35">
        <v>106</v>
      </c>
      <c r="E35">
        <v>80</v>
      </c>
      <c r="F35">
        <v>917870</v>
      </c>
      <c r="G35" s="1">
        <v>106.30006</v>
      </c>
      <c r="H35" s="1">
        <v>29.614443999999999</v>
      </c>
      <c r="I35" s="1" t="s">
        <v>177</v>
      </c>
      <c r="J35" s="1" t="s">
        <v>198</v>
      </c>
      <c r="K35">
        <f t="shared" si="1"/>
        <v>1</v>
      </c>
    </row>
    <row r="36" spans="1:11" ht="16.5" customHeight="1" x14ac:dyDescent="0.2">
      <c r="A36" t="s">
        <v>107</v>
      </c>
      <c r="B36" t="s">
        <v>108</v>
      </c>
      <c r="C36">
        <v>4.8</v>
      </c>
      <c r="D36">
        <v>49</v>
      </c>
      <c r="E36">
        <v>133</v>
      </c>
      <c r="F36">
        <v>3484124</v>
      </c>
      <c r="G36" s="1">
        <v>106.489643</v>
      </c>
      <c r="H36" s="1">
        <v>29.548614000000001</v>
      </c>
      <c r="I36" s="1" t="s">
        <v>107</v>
      </c>
      <c r="J36" s="1" t="s">
        <v>198</v>
      </c>
      <c r="K36">
        <f t="shared" si="1"/>
        <v>1</v>
      </c>
    </row>
    <row r="37" spans="1:11" ht="16.5" customHeight="1" x14ac:dyDescent="0.2">
      <c r="A37" t="s">
        <v>184</v>
      </c>
      <c r="B37" t="s">
        <v>34</v>
      </c>
      <c r="C37">
        <v>4.8</v>
      </c>
      <c r="D37">
        <v>406</v>
      </c>
      <c r="E37">
        <v>1614</v>
      </c>
      <c r="F37">
        <v>1652050</v>
      </c>
      <c r="G37" s="1">
        <v>106.447215</v>
      </c>
      <c r="H37" s="1">
        <v>29.548058999999999</v>
      </c>
      <c r="I37" s="1" t="s">
        <v>193</v>
      </c>
      <c r="J37" s="1" t="s">
        <v>198</v>
      </c>
      <c r="K37">
        <f t="shared" si="1"/>
        <v>1</v>
      </c>
    </row>
    <row r="38" spans="1:11" ht="16.5" customHeight="1" x14ac:dyDescent="0.2">
      <c r="A38" t="s">
        <v>163</v>
      </c>
      <c r="B38" t="s">
        <v>164</v>
      </c>
      <c r="C38">
        <v>4.3</v>
      </c>
      <c r="D38">
        <v>164</v>
      </c>
      <c r="E38">
        <v>133</v>
      </c>
      <c r="F38">
        <v>768421</v>
      </c>
      <c r="G38" s="1">
        <v>106.458011</v>
      </c>
      <c r="H38" s="1">
        <v>29.586492</v>
      </c>
      <c r="I38" s="1" t="s">
        <v>163</v>
      </c>
      <c r="J38" s="1" t="s">
        <v>198</v>
      </c>
      <c r="K38">
        <f t="shared" si="1"/>
        <v>1</v>
      </c>
    </row>
    <row r="39" spans="1:11" ht="16.5" customHeight="1" x14ac:dyDescent="0.2">
      <c r="A39" t="s">
        <v>87</v>
      </c>
      <c r="B39" t="s">
        <v>88</v>
      </c>
      <c r="C39">
        <v>4.7</v>
      </c>
      <c r="D39">
        <v>37</v>
      </c>
      <c r="E39">
        <v>780</v>
      </c>
      <c r="F39">
        <v>2280093</v>
      </c>
      <c r="G39" s="1">
        <v>108.402936</v>
      </c>
      <c r="H39" s="1">
        <v>30.240051000000001</v>
      </c>
      <c r="I39" s="1" t="s">
        <v>87</v>
      </c>
      <c r="J39" s="1" t="s">
        <v>204</v>
      </c>
      <c r="K39">
        <f t="shared" si="1"/>
        <v>1</v>
      </c>
    </row>
    <row r="40" spans="1:11" ht="16.5" customHeight="1" x14ac:dyDescent="0.2">
      <c r="A40" t="s">
        <v>91</v>
      </c>
      <c r="B40" t="s">
        <v>92</v>
      </c>
      <c r="C40">
        <v>2</v>
      </c>
      <c r="D40">
        <v>51</v>
      </c>
      <c r="E40">
        <v>107</v>
      </c>
      <c r="F40">
        <v>2312337</v>
      </c>
      <c r="G40" s="1">
        <v>108.118448</v>
      </c>
      <c r="H40" s="1">
        <v>30.001995999999998</v>
      </c>
      <c r="I40" s="1" t="s">
        <v>91</v>
      </c>
      <c r="J40" s="1" t="s">
        <v>204</v>
      </c>
      <c r="K40">
        <f t="shared" si="1"/>
        <v>1</v>
      </c>
    </row>
    <row r="41" spans="1:11" ht="16.5" customHeight="1" x14ac:dyDescent="0.2">
      <c r="A41" t="s">
        <v>81</v>
      </c>
      <c r="B41" t="s">
        <v>82</v>
      </c>
      <c r="C41">
        <v>4.3</v>
      </c>
      <c r="D41">
        <v>46</v>
      </c>
      <c r="E41">
        <v>116</v>
      </c>
      <c r="F41">
        <v>2147932</v>
      </c>
      <c r="G41" s="1">
        <v>106.03327</v>
      </c>
      <c r="H41" s="1">
        <v>29.988282999999999</v>
      </c>
      <c r="I41" s="1" t="s">
        <v>81</v>
      </c>
      <c r="J41" s="1" t="s">
        <v>210</v>
      </c>
      <c r="K41">
        <f t="shared" si="1"/>
        <v>1</v>
      </c>
    </row>
    <row r="42" spans="1:11" ht="16.5" customHeight="1" x14ac:dyDescent="0.2">
      <c r="A42" t="s">
        <v>101</v>
      </c>
      <c r="B42" t="s">
        <v>102</v>
      </c>
      <c r="C42">
        <v>3.7</v>
      </c>
      <c r="D42">
        <v>32</v>
      </c>
      <c r="E42">
        <v>97</v>
      </c>
      <c r="F42">
        <v>2943966</v>
      </c>
      <c r="G42" s="1">
        <v>106.03202</v>
      </c>
      <c r="H42" s="1">
        <v>29.988295000000001</v>
      </c>
      <c r="I42" s="1" t="s">
        <v>101</v>
      </c>
      <c r="J42" s="1" t="s">
        <v>210</v>
      </c>
      <c r="K42">
        <f t="shared" si="1"/>
        <v>1</v>
      </c>
    </row>
    <row r="43" spans="1:11" ht="16.5" customHeight="1" x14ac:dyDescent="0.2">
      <c r="A43" t="s">
        <v>113</v>
      </c>
      <c r="B43" t="s">
        <v>114</v>
      </c>
      <c r="C43">
        <v>4.5999999999999996</v>
      </c>
      <c r="D43">
        <v>230</v>
      </c>
      <c r="E43">
        <v>257</v>
      </c>
      <c r="F43">
        <v>3687505</v>
      </c>
      <c r="G43" s="1">
        <v>106.03557000000001</v>
      </c>
      <c r="H43" s="1">
        <v>29.995488000000002</v>
      </c>
      <c r="I43" s="1" t="s">
        <v>113</v>
      </c>
      <c r="J43" s="1" t="s">
        <v>210</v>
      </c>
      <c r="K43">
        <f t="shared" si="1"/>
        <v>1</v>
      </c>
    </row>
    <row r="44" spans="1:11" ht="16.5" customHeight="1" x14ac:dyDescent="0.2">
      <c r="A44" t="s">
        <v>75</v>
      </c>
      <c r="B44" t="s">
        <v>76</v>
      </c>
      <c r="C44">
        <v>4.3</v>
      </c>
      <c r="D44">
        <v>96</v>
      </c>
      <c r="E44">
        <v>74</v>
      </c>
      <c r="F44">
        <v>2106544</v>
      </c>
      <c r="G44" s="1">
        <v>108.375281</v>
      </c>
      <c r="H44" s="1">
        <v>30.820461000000002</v>
      </c>
      <c r="I44" s="1" t="s">
        <v>75</v>
      </c>
      <c r="J44" s="1" t="s">
        <v>217</v>
      </c>
      <c r="K44">
        <f t="shared" si="1"/>
        <v>1</v>
      </c>
    </row>
    <row r="45" spans="1:11" ht="16.5" customHeight="1" x14ac:dyDescent="0.2">
      <c r="A45" t="s">
        <v>93</v>
      </c>
      <c r="B45" t="s">
        <v>94</v>
      </c>
      <c r="C45">
        <v>4.8</v>
      </c>
      <c r="D45">
        <v>34</v>
      </c>
      <c r="E45">
        <v>39</v>
      </c>
      <c r="F45">
        <v>2312359</v>
      </c>
      <c r="G45" s="1">
        <v>108.37900500000001</v>
      </c>
      <c r="H45" s="1">
        <v>30.803431</v>
      </c>
      <c r="I45" s="1" t="s">
        <v>93</v>
      </c>
      <c r="J45" s="1" t="s">
        <v>217</v>
      </c>
      <c r="K45">
        <f t="shared" si="1"/>
        <v>1</v>
      </c>
    </row>
    <row r="46" spans="1:11" ht="16.5" customHeight="1" x14ac:dyDescent="0.2">
      <c r="A46" t="s">
        <v>151</v>
      </c>
      <c r="B46" t="s">
        <v>152</v>
      </c>
      <c r="C46">
        <v>4.7</v>
      </c>
      <c r="D46">
        <v>285</v>
      </c>
      <c r="E46">
        <v>266</v>
      </c>
      <c r="F46">
        <v>6144000</v>
      </c>
      <c r="G46" s="1">
        <v>107.776031</v>
      </c>
      <c r="H46" s="1">
        <v>29.428706999999999</v>
      </c>
      <c r="I46" s="1" t="s">
        <v>151</v>
      </c>
      <c r="J46" s="1" t="s">
        <v>205</v>
      </c>
      <c r="K46">
        <f t="shared" si="1"/>
        <v>1</v>
      </c>
    </row>
    <row r="47" spans="1:11" ht="16.5" customHeight="1" x14ac:dyDescent="0.2">
      <c r="A47" t="s">
        <v>139</v>
      </c>
      <c r="B47" t="s">
        <v>140</v>
      </c>
      <c r="C47">
        <v>4.3</v>
      </c>
      <c r="D47">
        <v>57</v>
      </c>
      <c r="E47">
        <v>587</v>
      </c>
      <c r="F47">
        <v>5524664</v>
      </c>
      <c r="G47" s="1">
        <v>107.779234</v>
      </c>
      <c r="H47" s="1">
        <v>29.465989</v>
      </c>
      <c r="I47" s="1" t="s">
        <v>139</v>
      </c>
      <c r="J47" s="1" t="s">
        <v>205</v>
      </c>
      <c r="K47">
        <f t="shared" si="1"/>
        <v>1</v>
      </c>
    </row>
    <row r="48" spans="1:11" ht="16.5" customHeight="1" x14ac:dyDescent="0.2">
      <c r="A48" t="s">
        <v>37</v>
      </c>
      <c r="B48" t="s">
        <v>38</v>
      </c>
      <c r="C48">
        <v>4.7</v>
      </c>
      <c r="D48">
        <v>327</v>
      </c>
      <c r="E48">
        <v>68</v>
      </c>
      <c r="F48">
        <v>1786417</v>
      </c>
      <c r="G48" s="1">
        <v>107.775204</v>
      </c>
      <c r="H48" s="1">
        <v>29.332263000000001</v>
      </c>
      <c r="I48" s="1" t="s">
        <v>37</v>
      </c>
      <c r="J48" s="1" t="s">
        <v>205</v>
      </c>
      <c r="K48">
        <f t="shared" si="1"/>
        <v>1</v>
      </c>
    </row>
    <row r="49" spans="1:11" ht="16.5" customHeight="1" x14ac:dyDescent="0.2">
      <c r="A49" t="s">
        <v>25</v>
      </c>
      <c r="B49" t="s">
        <v>26</v>
      </c>
      <c r="C49">
        <v>4.4000000000000004</v>
      </c>
      <c r="D49">
        <v>378</v>
      </c>
      <c r="E49">
        <v>119</v>
      </c>
      <c r="F49">
        <v>1574000</v>
      </c>
      <c r="G49" s="1">
        <v>107.777226</v>
      </c>
      <c r="H49" s="1">
        <v>29.422601</v>
      </c>
      <c r="I49" s="1" t="s">
        <v>25</v>
      </c>
      <c r="J49" s="1" t="s">
        <v>205</v>
      </c>
      <c r="K49">
        <f t="shared" si="1"/>
        <v>1</v>
      </c>
    </row>
    <row r="50" spans="1:11" ht="16.5" customHeight="1" x14ac:dyDescent="0.2">
      <c r="A50" t="s">
        <v>115</v>
      </c>
      <c r="B50" t="s">
        <v>116</v>
      </c>
      <c r="C50">
        <v>4.0999999999999996</v>
      </c>
      <c r="D50">
        <v>98</v>
      </c>
      <c r="E50">
        <v>53</v>
      </c>
      <c r="F50">
        <v>4014657</v>
      </c>
      <c r="G50" s="1">
        <v>107.777692</v>
      </c>
      <c r="H50" s="1">
        <v>29.420835</v>
      </c>
      <c r="I50" s="1" t="s">
        <v>115</v>
      </c>
      <c r="J50" s="1" t="s">
        <v>205</v>
      </c>
      <c r="K50">
        <f t="shared" si="1"/>
        <v>1</v>
      </c>
    </row>
    <row r="51" spans="1:11" ht="16.5" customHeight="1" x14ac:dyDescent="0.2">
      <c r="A51" t="s">
        <v>21</v>
      </c>
      <c r="B51" t="s">
        <v>22</v>
      </c>
      <c r="C51">
        <v>4.5</v>
      </c>
      <c r="D51">
        <v>107</v>
      </c>
      <c r="E51">
        <v>80</v>
      </c>
      <c r="F51">
        <v>1490366</v>
      </c>
      <c r="G51" s="1">
        <v>107.774446159414</v>
      </c>
      <c r="H51" s="1">
        <v>29.334826632605001</v>
      </c>
      <c r="I51" s="3" t="s">
        <v>187</v>
      </c>
      <c r="J51" s="1" t="s">
        <v>205</v>
      </c>
      <c r="K51">
        <f t="shared" si="1"/>
        <v>1</v>
      </c>
    </row>
    <row r="52" spans="1:11" ht="16.5" customHeight="1" x14ac:dyDescent="0.2">
      <c r="A52" t="s">
        <v>19</v>
      </c>
      <c r="B52" t="s">
        <v>20</v>
      </c>
      <c r="C52">
        <v>3.1</v>
      </c>
      <c r="D52">
        <v>62</v>
      </c>
      <c r="E52">
        <v>62</v>
      </c>
      <c r="F52">
        <v>1432031</v>
      </c>
      <c r="G52" s="1">
        <v>107.778268</v>
      </c>
      <c r="H52" s="1">
        <v>29.432549000000002</v>
      </c>
      <c r="I52" s="1" t="s">
        <v>19</v>
      </c>
      <c r="J52" s="1" t="s">
        <v>205</v>
      </c>
      <c r="K52">
        <f t="shared" si="1"/>
        <v>1</v>
      </c>
    </row>
    <row r="53" spans="1:11" ht="16.5" customHeight="1" x14ac:dyDescent="0.2">
      <c r="A53" t="s">
        <v>165</v>
      </c>
      <c r="B53" t="s">
        <v>166</v>
      </c>
      <c r="C53">
        <v>4.7</v>
      </c>
      <c r="D53">
        <v>284</v>
      </c>
      <c r="E53">
        <v>188</v>
      </c>
      <c r="F53">
        <v>8421618</v>
      </c>
      <c r="G53" s="1">
        <v>107.777641</v>
      </c>
      <c r="H53" s="1">
        <v>29.419204000000001</v>
      </c>
      <c r="I53" s="1" t="s">
        <v>165</v>
      </c>
      <c r="J53" s="1" t="s">
        <v>205</v>
      </c>
      <c r="K53">
        <f t="shared" si="1"/>
        <v>1</v>
      </c>
    </row>
    <row r="54" spans="1:11" ht="16.5" customHeight="1" x14ac:dyDescent="0.2">
      <c r="A54" t="s">
        <v>69</v>
      </c>
      <c r="B54" t="s">
        <v>70</v>
      </c>
      <c r="C54">
        <v>3.9</v>
      </c>
      <c r="D54">
        <v>97</v>
      </c>
      <c r="E54">
        <v>100</v>
      </c>
      <c r="F54">
        <v>1989687</v>
      </c>
      <c r="G54" s="1">
        <v>107.776827</v>
      </c>
      <c r="H54" s="1">
        <v>29.419979999999999</v>
      </c>
      <c r="I54" s="1" t="s">
        <v>69</v>
      </c>
      <c r="J54" s="1" t="s">
        <v>205</v>
      </c>
      <c r="K54">
        <f t="shared" si="1"/>
        <v>1</v>
      </c>
    </row>
    <row r="55" spans="1:11" ht="16.5" customHeight="1" x14ac:dyDescent="0.2">
      <c r="A55" t="s">
        <v>7</v>
      </c>
      <c r="B55" t="s">
        <v>8</v>
      </c>
      <c r="C55">
        <v>4.5999999999999996</v>
      </c>
      <c r="D55">
        <v>63</v>
      </c>
      <c r="E55">
        <v>107</v>
      </c>
      <c r="F55">
        <v>1011027</v>
      </c>
      <c r="G55" s="1">
        <v>107.806003</v>
      </c>
      <c r="H55" s="1">
        <v>29.445481000000001</v>
      </c>
      <c r="I55" s="1" t="s">
        <v>7</v>
      </c>
      <c r="J55" s="1" t="s">
        <v>205</v>
      </c>
      <c r="K55">
        <f t="shared" si="1"/>
        <v>1</v>
      </c>
    </row>
    <row r="56" spans="1:11" ht="16.5" customHeight="1" x14ac:dyDescent="0.2">
      <c r="A56" t="s">
        <v>175</v>
      </c>
      <c r="B56" t="s">
        <v>176</v>
      </c>
      <c r="C56">
        <v>4.9000000000000004</v>
      </c>
      <c r="D56">
        <v>33</v>
      </c>
      <c r="E56">
        <v>559</v>
      </c>
      <c r="F56">
        <v>8867850</v>
      </c>
      <c r="G56" s="1">
        <v>107.775476</v>
      </c>
      <c r="H56" s="1">
        <v>29.425242999999998</v>
      </c>
      <c r="I56" s="1" t="s">
        <v>175</v>
      </c>
      <c r="J56" s="1" t="s">
        <v>205</v>
      </c>
      <c r="K56">
        <f t="shared" si="1"/>
        <v>1</v>
      </c>
    </row>
    <row r="57" spans="1:11" ht="16.5" customHeight="1" x14ac:dyDescent="0.2">
      <c r="A57" t="s">
        <v>133</v>
      </c>
      <c r="B57" t="s">
        <v>134</v>
      </c>
      <c r="C57">
        <v>4.8</v>
      </c>
      <c r="D57">
        <v>1314</v>
      </c>
      <c r="E57">
        <v>256</v>
      </c>
      <c r="F57">
        <v>5304296</v>
      </c>
      <c r="G57" s="1">
        <v>107.77861</v>
      </c>
      <c r="H57" s="1">
        <v>29.422032000000002</v>
      </c>
      <c r="I57" s="1" t="s">
        <v>133</v>
      </c>
      <c r="J57" s="1" t="s">
        <v>205</v>
      </c>
      <c r="K57">
        <f t="shared" si="1"/>
        <v>1</v>
      </c>
    </row>
    <row r="58" spans="1:11" ht="16.5" customHeight="1" x14ac:dyDescent="0.2">
      <c r="A58" t="s">
        <v>173</v>
      </c>
      <c r="B58" t="s">
        <v>174</v>
      </c>
      <c r="C58">
        <v>4.7</v>
      </c>
      <c r="D58">
        <v>88</v>
      </c>
      <c r="E58">
        <v>930</v>
      </c>
      <c r="F58">
        <v>8601165</v>
      </c>
      <c r="G58" s="1">
        <v>107.78191200000001</v>
      </c>
      <c r="H58" s="1">
        <v>29.436102999999999</v>
      </c>
      <c r="I58" s="1" t="s">
        <v>173</v>
      </c>
      <c r="J58" s="1" t="s">
        <v>205</v>
      </c>
      <c r="K58">
        <f t="shared" si="1"/>
        <v>1</v>
      </c>
    </row>
    <row r="59" spans="1:11" ht="16.5" customHeight="1" x14ac:dyDescent="0.2">
      <c r="A59" t="s">
        <v>153</v>
      </c>
      <c r="B59" t="s">
        <v>154</v>
      </c>
      <c r="C59">
        <v>4.8</v>
      </c>
      <c r="D59">
        <v>137</v>
      </c>
      <c r="E59">
        <v>138</v>
      </c>
      <c r="F59">
        <v>6299732</v>
      </c>
      <c r="G59" s="1">
        <v>109.279443</v>
      </c>
      <c r="H59" s="1">
        <v>28.505085999999999</v>
      </c>
      <c r="I59" s="1" t="s">
        <v>153</v>
      </c>
      <c r="J59" s="1" t="s">
        <v>218</v>
      </c>
      <c r="K59">
        <f t="shared" si="1"/>
        <v>1</v>
      </c>
    </row>
    <row r="60" spans="1:11" ht="16.5" customHeight="1" x14ac:dyDescent="0.2">
      <c r="A60" t="s">
        <v>179</v>
      </c>
      <c r="B60" t="s">
        <v>180</v>
      </c>
      <c r="C60">
        <v>4.3</v>
      </c>
      <c r="D60">
        <v>86</v>
      </c>
      <c r="E60">
        <v>152</v>
      </c>
      <c r="F60">
        <v>983784</v>
      </c>
      <c r="G60" s="1">
        <v>108.771716</v>
      </c>
      <c r="H60" s="1">
        <v>28.866287</v>
      </c>
      <c r="I60" s="1" t="s">
        <v>179</v>
      </c>
      <c r="J60" s="1" t="s">
        <v>206</v>
      </c>
      <c r="K60">
        <f t="shared" si="1"/>
        <v>1</v>
      </c>
    </row>
    <row r="61" spans="1:11" ht="16.5" customHeight="1" x14ac:dyDescent="0.2">
      <c r="A61" t="s">
        <v>53</v>
      </c>
      <c r="B61" t="s">
        <v>54</v>
      </c>
      <c r="C61">
        <v>4.0999999999999996</v>
      </c>
      <c r="D61">
        <v>36</v>
      </c>
      <c r="E61">
        <v>96</v>
      </c>
      <c r="F61">
        <v>1934325</v>
      </c>
      <c r="G61" s="1">
        <v>108.360738</v>
      </c>
      <c r="H61" s="1">
        <v>28.930582999999999</v>
      </c>
      <c r="I61" s="1" t="s">
        <v>53</v>
      </c>
      <c r="J61" s="1" t="s">
        <v>206</v>
      </c>
      <c r="K61">
        <f t="shared" si="1"/>
        <v>1</v>
      </c>
    </row>
    <row r="62" spans="1:11" ht="16.5" customHeight="1" x14ac:dyDescent="0.2">
      <c r="A62" t="s">
        <v>63</v>
      </c>
      <c r="B62" t="s">
        <v>64</v>
      </c>
      <c r="C62">
        <v>4.5</v>
      </c>
      <c r="D62">
        <v>109</v>
      </c>
      <c r="E62">
        <v>98</v>
      </c>
      <c r="F62">
        <v>1970549</v>
      </c>
      <c r="G62" s="1">
        <v>108.359268</v>
      </c>
      <c r="H62" s="1">
        <v>28.935725000000001</v>
      </c>
      <c r="I62" s="1" t="s">
        <v>63</v>
      </c>
      <c r="J62" s="1" t="s">
        <v>206</v>
      </c>
      <c r="K62">
        <f t="shared" si="1"/>
        <v>1</v>
      </c>
    </row>
    <row r="63" spans="1:11" ht="16.5" customHeight="1" x14ac:dyDescent="0.2">
      <c r="A63" t="s">
        <v>45</v>
      </c>
      <c r="B63" t="s">
        <v>46</v>
      </c>
      <c r="C63">
        <v>4.3</v>
      </c>
      <c r="D63">
        <v>245</v>
      </c>
      <c r="E63">
        <v>100</v>
      </c>
      <c r="F63">
        <v>1892720</v>
      </c>
      <c r="G63" s="1">
        <v>108.357985</v>
      </c>
      <c r="H63" s="1">
        <v>28.929715000000002</v>
      </c>
      <c r="I63" s="1" t="s">
        <v>45</v>
      </c>
      <c r="J63" s="1" t="s">
        <v>206</v>
      </c>
      <c r="K63">
        <f t="shared" si="1"/>
        <v>1</v>
      </c>
    </row>
    <row r="64" spans="1:11" ht="16.5" customHeight="1" x14ac:dyDescent="0.2">
      <c r="A64" t="s">
        <v>143</v>
      </c>
      <c r="B64" t="s">
        <v>144</v>
      </c>
      <c r="C64">
        <v>4.8</v>
      </c>
      <c r="D64">
        <v>69</v>
      </c>
      <c r="E64">
        <v>90</v>
      </c>
      <c r="F64">
        <v>5602120</v>
      </c>
      <c r="G64" s="1">
        <v>108.35814075169495</v>
      </c>
      <c r="H64" s="1">
        <v>28.925784872659211</v>
      </c>
      <c r="I64" s="1" t="s">
        <v>143</v>
      </c>
      <c r="J64" s="1" t="s">
        <v>206</v>
      </c>
      <c r="K64">
        <f t="shared" si="1"/>
        <v>1</v>
      </c>
    </row>
    <row r="65" spans="1:11" ht="16.5" customHeight="1" x14ac:dyDescent="0.2">
      <c r="A65" t="s">
        <v>71</v>
      </c>
      <c r="B65" t="s">
        <v>72</v>
      </c>
      <c r="C65">
        <v>4.3</v>
      </c>
      <c r="D65">
        <v>147</v>
      </c>
      <c r="E65">
        <v>146</v>
      </c>
      <c r="F65">
        <v>2043447</v>
      </c>
      <c r="G65" s="1">
        <v>108.77171250743309</v>
      </c>
      <c r="H65" s="1">
        <v>28.865549580423927</v>
      </c>
      <c r="I65" s="1" t="s">
        <v>71</v>
      </c>
      <c r="J65" s="1" t="s">
        <v>206</v>
      </c>
      <c r="K65">
        <f t="shared" si="1"/>
        <v>1</v>
      </c>
    </row>
    <row r="66" spans="1:11" ht="16.5" customHeight="1" x14ac:dyDescent="0.2">
      <c r="A66" t="s">
        <v>105</v>
      </c>
      <c r="B66" t="s">
        <v>106</v>
      </c>
      <c r="C66">
        <v>4.4000000000000004</v>
      </c>
      <c r="D66">
        <v>158</v>
      </c>
      <c r="E66">
        <v>128</v>
      </c>
      <c r="F66">
        <v>3118683</v>
      </c>
      <c r="G66" s="1">
        <v>108.358068</v>
      </c>
      <c r="H66" s="1">
        <v>28.925599999999999</v>
      </c>
      <c r="I66" s="1" t="s">
        <v>105</v>
      </c>
      <c r="J66" s="1" t="s">
        <v>206</v>
      </c>
      <c r="K66">
        <f t="shared" ref="K66:K90" si="2">IF(A66=I66,1)</f>
        <v>1</v>
      </c>
    </row>
    <row r="67" spans="1:11" ht="16.5" customHeight="1" x14ac:dyDescent="0.2">
      <c r="A67" t="s">
        <v>41</v>
      </c>
      <c r="B67" t="s">
        <v>42</v>
      </c>
      <c r="C67">
        <v>4.3</v>
      </c>
      <c r="D67">
        <v>294</v>
      </c>
      <c r="E67">
        <v>134</v>
      </c>
      <c r="F67">
        <v>1862307</v>
      </c>
      <c r="G67" s="1">
        <v>108.77177</v>
      </c>
      <c r="H67" s="1">
        <v>28.865798999999999</v>
      </c>
      <c r="I67" s="1" t="s">
        <v>41</v>
      </c>
      <c r="J67" s="1" t="s">
        <v>206</v>
      </c>
      <c r="K67">
        <f t="shared" si="2"/>
        <v>1</v>
      </c>
    </row>
    <row r="68" spans="1:11" ht="16.5" customHeight="1" x14ac:dyDescent="0.2">
      <c r="A68" t="s">
        <v>55</v>
      </c>
      <c r="B68" t="s">
        <v>56</v>
      </c>
      <c r="C68">
        <v>3.5</v>
      </c>
      <c r="D68">
        <v>79</v>
      </c>
      <c r="E68">
        <v>90</v>
      </c>
      <c r="F68">
        <v>1952126</v>
      </c>
      <c r="G68" s="1">
        <v>108.358068</v>
      </c>
      <c r="H68" s="1">
        <v>28.925599999999999</v>
      </c>
      <c r="I68" s="3" t="s">
        <v>195</v>
      </c>
      <c r="J68" s="1" t="s">
        <v>206</v>
      </c>
      <c r="K68">
        <f t="shared" si="2"/>
        <v>1</v>
      </c>
    </row>
    <row r="69" spans="1:11" ht="16.5" customHeight="1" x14ac:dyDescent="0.2">
      <c r="A69" t="s">
        <v>109</v>
      </c>
      <c r="B69" t="s">
        <v>110</v>
      </c>
      <c r="C69">
        <v>3.8</v>
      </c>
      <c r="D69">
        <v>82</v>
      </c>
      <c r="E69">
        <v>116</v>
      </c>
      <c r="F69">
        <v>3631948</v>
      </c>
      <c r="G69" s="1">
        <v>108.769809</v>
      </c>
      <c r="H69" s="1">
        <v>28.871804999999998</v>
      </c>
      <c r="I69" s="1" t="s">
        <v>109</v>
      </c>
      <c r="J69" s="1" t="s">
        <v>206</v>
      </c>
      <c r="K69">
        <f t="shared" si="2"/>
        <v>1</v>
      </c>
    </row>
    <row r="70" spans="1:11" ht="16.5" customHeight="1" x14ac:dyDescent="0.2">
      <c r="A70" t="s">
        <v>117</v>
      </c>
      <c r="B70" t="s">
        <v>118</v>
      </c>
      <c r="C70">
        <v>4.3</v>
      </c>
      <c r="D70">
        <v>296</v>
      </c>
      <c r="E70">
        <v>199</v>
      </c>
      <c r="F70">
        <v>435625</v>
      </c>
      <c r="G70" s="1">
        <v>106.514076</v>
      </c>
      <c r="H70" s="1">
        <v>29.584088999999999</v>
      </c>
      <c r="I70" s="1" t="s">
        <v>117</v>
      </c>
      <c r="J70" s="1" t="s">
        <v>200</v>
      </c>
      <c r="K70">
        <f t="shared" si="2"/>
        <v>1</v>
      </c>
    </row>
    <row r="71" spans="1:11" ht="16.5" customHeight="1" x14ac:dyDescent="0.2">
      <c r="A71" t="s">
        <v>85</v>
      </c>
      <c r="B71" t="s">
        <v>86</v>
      </c>
      <c r="C71">
        <v>3.9</v>
      </c>
      <c r="D71">
        <v>77</v>
      </c>
      <c r="E71">
        <v>107</v>
      </c>
      <c r="F71">
        <v>2272857</v>
      </c>
      <c r="G71" s="1">
        <v>106.799739</v>
      </c>
      <c r="H71" s="1">
        <v>29.703322</v>
      </c>
      <c r="I71" s="1" t="s">
        <v>85</v>
      </c>
      <c r="J71" s="1" t="s">
        <v>200</v>
      </c>
      <c r="K71">
        <f t="shared" si="2"/>
        <v>1</v>
      </c>
    </row>
    <row r="72" spans="1:11" ht="16.5" customHeight="1" x14ac:dyDescent="0.2">
      <c r="A72" t="s">
        <v>125</v>
      </c>
      <c r="B72" t="s">
        <v>126</v>
      </c>
      <c r="C72">
        <v>4.5999999999999996</v>
      </c>
      <c r="D72">
        <v>151</v>
      </c>
      <c r="E72">
        <v>419</v>
      </c>
      <c r="F72">
        <v>4777986</v>
      </c>
      <c r="G72" s="1">
        <v>106.55811199999999</v>
      </c>
      <c r="H72" s="1">
        <v>29.690401999999999</v>
      </c>
      <c r="I72" s="1" t="s">
        <v>125</v>
      </c>
      <c r="J72" s="1" t="s">
        <v>200</v>
      </c>
      <c r="K72">
        <f t="shared" si="2"/>
        <v>1</v>
      </c>
    </row>
    <row r="73" spans="1:11" ht="16.5" customHeight="1" x14ac:dyDescent="0.2">
      <c r="A73" t="s">
        <v>97</v>
      </c>
      <c r="B73" t="s">
        <v>98</v>
      </c>
      <c r="C73">
        <v>4.5999999999999996</v>
      </c>
      <c r="D73">
        <v>325</v>
      </c>
      <c r="E73">
        <v>368</v>
      </c>
      <c r="F73">
        <v>2652018</v>
      </c>
      <c r="G73" s="1">
        <v>106.52298</v>
      </c>
      <c r="H73" s="1">
        <v>29.621105</v>
      </c>
      <c r="I73" s="3" t="s">
        <v>190</v>
      </c>
      <c r="J73" s="4" t="s">
        <v>200</v>
      </c>
      <c r="K73">
        <f t="shared" si="2"/>
        <v>1</v>
      </c>
    </row>
    <row r="74" spans="1:11" ht="16.5" customHeight="1" x14ac:dyDescent="0.2">
      <c r="A74" t="s">
        <v>27</v>
      </c>
      <c r="B74" t="s">
        <v>28</v>
      </c>
      <c r="C74">
        <v>4.5</v>
      </c>
      <c r="D74">
        <v>81</v>
      </c>
      <c r="E74">
        <v>51</v>
      </c>
      <c r="F74">
        <v>1581375</v>
      </c>
      <c r="G74" s="1">
        <v>106.623503</v>
      </c>
      <c r="H74" s="1">
        <v>29.702348000000001</v>
      </c>
      <c r="I74" s="1" t="s">
        <v>27</v>
      </c>
      <c r="J74" s="1" t="s">
        <v>200</v>
      </c>
      <c r="K74">
        <f t="shared" si="2"/>
        <v>1</v>
      </c>
    </row>
    <row r="75" spans="1:11" ht="16.5" customHeight="1" x14ac:dyDescent="0.2">
      <c r="A75" t="s">
        <v>121</v>
      </c>
      <c r="B75" t="s">
        <v>122</v>
      </c>
      <c r="C75">
        <v>4.7</v>
      </c>
      <c r="D75">
        <v>468</v>
      </c>
      <c r="E75">
        <v>89</v>
      </c>
      <c r="F75">
        <v>4424287</v>
      </c>
      <c r="G75" s="1">
        <v>106.639641</v>
      </c>
      <c r="H75" s="1">
        <v>29.745925</v>
      </c>
      <c r="I75" s="1" t="s">
        <v>121</v>
      </c>
      <c r="J75" s="1" t="s">
        <v>200</v>
      </c>
      <c r="K75">
        <f t="shared" si="2"/>
        <v>1</v>
      </c>
    </row>
    <row r="76" spans="1:11" ht="16.5" customHeight="1" x14ac:dyDescent="0.2">
      <c r="A76" t="s">
        <v>149</v>
      </c>
      <c r="B76" t="s">
        <v>150</v>
      </c>
      <c r="C76">
        <v>4.7</v>
      </c>
      <c r="D76">
        <v>136</v>
      </c>
      <c r="E76">
        <v>72</v>
      </c>
      <c r="F76">
        <v>6123944</v>
      </c>
      <c r="G76" s="1">
        <v>106.55436</v>
      </c>
      <c r="H76" s="1">
        <v>29.609912999999999</v>
      </c>
      <c r="I76" s="1" t="s">
        <v>149</v>
      </c>
      <c r="J76" s="1" t="s">
        <v>200</v>
      </c>
      <c r="K76">
        <f t="shared" si="2"/>
        <v>1</v>
      </c>
    </row>
    <row r="77" spans="1:11" ht="16.5" customHeight="1" x14ac:dyDescent="0.2">
      <c r="A77" t="s">
        <v>129</v>
      </c>
      <c r="B77" t="s">
        <v>130</v>
      </c>
      <c r="C77">
        <v>4.2</v>
      </c>
      <c r="D77">
        <v>213</v>
      </c>
      <c r="E77">
        <v>201</v>
      </c>
      <c r="F77">
        <v>5246285</v>
      </c>
      <c r="G77" s="1">
        <v>106.54740200000001</v>
      </c>
      <c r="H77" s="1">
        <v>29.728622999999999</v>
      </c>
      <c r="I77" s="3" t="s">
        <v>192</v>
      </c>
      <c r="J77" s="4" t="s">
        <v>200</v>
      </c>
      <c r="K77">
        <f t="shared" si="2"/>
        <v>1</v>
      </c>
    </row>
    <row r="78" spans="1:11" ht="16.5" customHeight="1" x14ac:dyDescent="0.2">
      <c r="A78" t="s">
        <v>79</v>
      </c>
      <c r="B78" t="s">
        <v>80</v>
      </c>
      <c r="C78">
        <v>4.3</v>
      </c>
      <c r="D78">
        <v>92</v>
      </c>
      <c r="E78">
        <v>114</v>
      </c>
      <c r="F78">
        <v>2138638</v>
      </c>
      <c r="G78" s="1">
        <v>106.53106699999999</v>
      </c>
      <c r="H78" s="1">
        <v>29.593924000000001</v>
      </c>
      <c r="I78" s="1" t="s">
        <v>79</v>
      </c>
      <c r="J78" s="1" t="s">
        <v>200</v>
      </c>
      <c r="K78">
        <f t="shared" si="2"/>
        <v>1</v>
      </c>
    </row>
    <row r="79" spans="1:11" ht="16.5" customHeight="1" x14ac:dyDescent="0.2">
      <c r="A79" t="s">
        <v>89</v>
      </c>
      <c r="B79" t="s">
        <v>90</v>
      </c>
      <c r="C79">
        <v>4.3</v>
      </c>
      <c r="D79">
        <v>353</v>
      </c>
      <c r="E79">
        <v>238</v>
      </c>
      <c r="F79">
        <v>2290259</v>
      </c>
      <c r="G79" s="1">
        <v>106.583634</v>
      </c>
      <c r="H79" s="1">
        <v>29.561800999999999</v>
      </c>
      <c r="I79" s="1" t="s">
        <v>89</v>
      </c>
      <c r="J79" s="1" t="s">
        <v>208</v>
      </c>
      <c r="K79">
        <f t="shared" si="2"/>
        <v>1</v>
      </c>
    </row>
    <row r="80" spans="1:11" ht="16.5" customHeight="1" x14ac:dyDescent="0.2">
      <c r="A80" t="s">
        <v>157</v>
      </c>
      <c r="B80" t="s">
        <v>158</v>
      </c>
      <c r="C80">
        <v>4.2</v>
      </c>
      <c r="D80">
        <v>602</v>
      </c>
      <c r="E80">
        <v>118</v>
      </c>
      <c r="F80">
        <v>695138</v>
      </c>
      <c r="G80" s="1">
        <v>106.577141</v>
      </c>
      <c r="H80" s="1">
        <v>29.5657</v>
      </c>
      <c r="I80" s="1" t="s">
        <v>157</v>
      </c>
      <c r="J80" s="1" t="s">
        <v>208</v>
      </c>
      <c r="K80">
        <f t="shared" si="2"/>
        <v>1</v>
      </c>
    </row>
    <row r="81" spans="1:11" ht="16.5" customHeight="1" x14ac:dyDescent="0.2">
      <c r="A81" t="s">
        <v>103</v>
      </c>
      <c r="B81" t="s">
        <v>104</v>
      </c>
      <c r="C81">
        <v>4.5999999999999996</v>
      </c>
      <c r="D81">
        <v>308</v>
      </c>
      <c r="E81">
        <v>30</v>
      </c>
      <c r="F81">
        <v>2944350</v>
      </c>
      <c r="G81" s="1">
        <v>106.586169</v>
      </c>
      <c r="H81" s="1">
        <v>29.565953</v>
      </c>
      <c r="I81" s="1" t="s">
        <v>103</v>
      </c>
      <c r="J81" s="1" t="s">
        <v>208</v>
      </c>
      <c r="K81">
        <f t="shared" si="2"/>
        <v>1</v>
      </c>
    </row>
    <row r="82" spans="1:11" ht="16.5" customHeight="1" x14ac:dyDescent="0.2">
      <c r="A82" t="s">
        <v>169</v>
      </c>
      <c r="B82" t="s">
        <v>170</v>
      </c>
      <c r="C82">
        <v>4.8</v>
      </c>
      <c r="D82">
        <v>61</v>
      </c>
      <c r="E82">
        <v>175</v>
      </c>
      <c r="F82">
        <v>8553969</v>
      </c>
      <c r="G82" s="1">
        <v>106.59482009819887</v>
      </c>
      <c r="H82" s="1">
        <v>29.567759582471204</v>
      </c>
      <c r="I82" s="3" t="s">
        <v>191</v>
      </c>
      <c r="J82" s="4" t="s">
        <v>208</v>
      </c>
      <c r="K82">
        <f t="shared" si="2"/>
        <v>1</v>
      </c>
    </row>
    <row r="83" spans="1:11" ht="16.5" customHeight="1" x14ac:dyDescent="0.2">
      <c r="A83" t="s">
        <v>137</v>
      </c>
      <c r="B83" t="s">
        <v>138</v>
      </c>
      <c r="C83">
        <v>4</v>
      </c>
      <c r="D83">
        <v>39</v>
      </c>
      <c r="E83">
        <v>143</v>
      </c>
      <c r="F83">
        <v>5378537</v>
      </c>
      <c r="G83" s="1">
        <v>106.583793</v>
      </c>
      <c r="H83" s="1">
        <v>29.562092</v>
      </c>
      <c r="I83" s="1" t="s">
        <v>137</v>
      </c>
      <c r="J83" s="1" t="s">
        <v>208</v>
      </c>
      <c r="K83">
        <f t="shared" si="2"/>
        <v>1</v>
      </c>
    </row>
    <row r="84" spans="1:11" ht="16.5" customHeight="1" x14ac:dyDescent="0.2">
      <c r="A84" t="s">
        <v>99</v>
      </c>
      <c r="B84" t="s">
        <v>100</v>
      </c>
      <c r="C84">
        <v>4.7</v>
      </c>
      <c r="D84">
        <v>82</v>
      </c>
      <c r="E84">
        <v>50</v>
      </c>
      <c r="F84">
        <v>2892685</v>
      </c>
      <c r="G84" s="1">
        <v>106.56466500000001</v>
      </c>
      <c r="H84" s="1">
        <v>29.57178</v>
      </c>
      <c r="I84" s="1" t="s">
        <v>99</v>
      </c>
      <c r="J84" s="1" t="s">
        <v>208</v>
      </c>
      <c r="K84">
        <f t="shared" si="2"/>
        <v>1</v>
      </c>
    </row>
    <row r="85" spans="1:11" ht="16.5" customHeight="1" x14ac:dyDescent="0.2">
      <c r="A85" t="s">
        <v>23</v>
      </c>
      <c r="B85" t="s">
        <v>24</v>
      </c>
      <c r="C85">
        <v>4.7</v>
      </c>
      <c r="D85">
        <v>49</v>
      </c>
      <c r="E85">
        <v>288</v>
      </c>
      <c r="F85">
        <v>14948013</v>
      </c>
      <c r="G85" s="1">
        <v>106.594882003126</v>
      </c>
      <c r="H85" s="1">
        <v>29.567047523008402</v>
      </c>
      <c r="I85" s="3" t="s">
        <v>196</v>
      </c>
      <c r="J85" s="5" t="s">
        <v>222</v>
      </c>
      <c r="K85">
        <f t="shared" si="2"/>
        <v>1</v>
      </c>
    </row>
    <row r="86" spans="1:11" ht="16.5" customHeight="1" x14ac:dyDescent="0.2">
      <c r="A86" t="s">
        <v>95</v>
      </c>
      <c r="B86" t="s">
        <v>96</v>
      </c>
      <c r="C86">
        <v>3.3</v>
      </c>
      <c r="D86">
        <v>50</v>
      </c>
      <c r="E86">
        <v>136</v>
      </c>
      <c r="F86">
        <v>2526474</v>
      </c>
      <c r="G86" s="1">
        <v>106.579806</v>
      </c>
      <c r="H86" s="1">
        <v>29.561057000000002</v>
      </c>
      <c r="I86" s="1" t="s">
        <v>95</v>
      </c>
      <c r="J86" s="1" t="s">
        <v>208</v>
      </c>
      <c r="K86">
        <f t="shared" si="2"/>
        <v>1</v>
      </c>
    </row>
    <row r="87" spans="1:11" ht="16.5" customHeight="1" x14ac:dyDescent="0.2">
      <c r="A87" t="s">
        <v>61</v>
      </c>
      <c r="B87" t="s">
        <v>62</v>
      </c>
      <c r="C87">
        <v>4.2</v>
      </c>
      <c r="D87">
        <v>43</v>
      </c>
      <c r="E87">
        <v>90</v>
      </c>
      <c r="F87">
        <v>1969966</v>
      </c>
      <c r="G87" s="1">
        <v>108.989721</v>
      </c>
      <c r="H87" s="1">
        <v>30.653621000000001</v>
      </c>
      <c r="I87" s="1" t="s">
        <v>61</v>
      </c>
      <c r="J87" s="1" t="s">
        <v>207</v>
      </c>
      <c r="K87">
        <f t="shared" si="2"/>
        <v>1</v>
      </c>
    </row>
    <row r="88" spans="1:11" ht="16.5" customHeight="1" x14ac:dyDescent="0.2">
      <c r="A88" t="s">
        <v>13</v>
      </c>
      <c r="B88" t="s">
        <v>14</v>
      </c>
      <c r="C88">
        <v>4</v>
      </c>
      <c r="D88">
        <v>113</v>
      </c>
      <c r="E88">
        <v>85</v>
      </c>
      <c r="F88">
        <v>1226051</v>
      </c>
      <c r="G88" s="1">
        <v>107.073466</v>
      </c>
      <c r="H88" s="1">
        <v>29.859054</v>
      </c>
      <c r="I88" s="1" t="s">
        <v>13</v>
      </c>
      <c r="J88" s="1" t="s">
        <v>215</v>
      </c>
      <c r="K88">
        <f t="shared" si="2"/>
        <v>1</v>
      </c>
    </row>
    <row r="89" spans="1:11" ht="16.5" customHeight="1" x14ac:dyDescent="0.2">
      <c r="A89" t="s">
        <v>161</v>
      </c>
      <c r="B89" t="s">
        <v>162</v>
      </c>
      <c r="C89">
        <v>4</v>
      </c>
      <c r="D89">
        <v>45</v>
      </c>
      <c r="E89">
        <v>161</v>
      </c>
      <c r="F89">
        <v>766510</v>
      </c>
      <c r="G89" s="1">
        <v>107.073729</v>
      </c>
      <c r="H89" s="1">
        <v>29.861051</v>
      </c>
      <c r="I89" s="1" t="s">
        <v>161</v>
      </c>
      <c r="J89" s="1" t="s">
        <v>215</v>
      </c>
      <c r="K89">
        <f t="shared" si="2"/>
        <v>1</v>
      </c>
    </row>
    <row r="90" spans="1:11" ht="16.5" customHeight="1" x14ac:dyDescent="0.2">
      <c r="A90" t="s">
        <v>57</v>
      </c>
      <c r="B90" t="s">
        <v>58</v>
      </c>
      <c r="C90">
        <v>4.4000000000000004</v>
      </c>
      <c r="D90">
        <v>110</v>
      </c>
      <c r="E90">
        <v>179</v>
      </c>
      <c r="F90">
        <v>1965433</v>
      </c>
      <c r="G90" s="1">
        <v>107.07228499999999</v>
      </c>
      <c r="H90" s="1">
        <v>29.859856000000001</v>
      </c>
      <c r="I90" s="1" t="s">
        <v>57</v>
      </c>
      <c r="J90" s="1" t="s">
        <v>215</v>
      </c>
      <c r="K90">
        <f t="shared" si="2"/>
        <v>1</v>
      </c>
    </row>
    <row r="91" spans="1:11" ht="16.5" customHeight="1" x14ac:dyDescent="0.2">
      <c r="I91" s="1"/>
    </row>
  </sheetData>
  <sortState ref="A2:H90">
    <sortCondition ref="A1"/>
  </sortState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民宿地理位置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Carry Chang</dc:creator>
  <cp:lastModifiedBy>PC</cp:lastModifiedBy>
  <dcterms:created xsi:type="dcterms:W3CDTF">2018-07-29T03:24:40Z</dcterms:created>
  <dcterms:modified xsi:type="dcterms:W3CDTF">2019-12-11T10:27:51Z</dcterms:modified>
</cp:coreProperties>
</file>