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usta\Desktop\1. TecNM\7-  Septimo  Semestre\1009 - Gestión de Proyectos de Software\Entregables\Tema 2\"/>
    </mc:Choice>
  </mc:AlternateContent>
  <xr:revisionPtr revIDLastSave="0" documentId="13_ncr:1_{7BF13D46-A944-4DD3-B8C1-A62F6C5534F6}" xr6:coauthVersionLast="47" xr6:coauthVersionMax="47" xr10:uidLastSave="{00000000-0000-0000-0000-000000000000}"/>
  <bookViews>
    <workbookView xWindow="-120" yWindow="-120" windowWidth="20730" windowHeight="11040" activeTab="1" xr2:uid="{A59B72E8-4A8F-4A08-91D2-C6E8F38B632A}"/>
  </bookViews>
  <sheets>
    <sheet name="RIESGOS" sheetId="1" r:id="rId1"/>
    <sheet name="MATRIZ DE RIESGO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2" l="1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</calcChain>
</file>

<file path=xl/sharedStrings.xml><?xml version="1.0" encoding="utf-8"?>
<sst xmlns="http://schemas.openxmlformats.org/spreadsheetml/2006/main" count="245" uniqueCount="200">
  <si>
    <t>Riesgos por fases del proyecto:</t>
  </si>
  <si>
    <t>Fase de Inicio:</t>
  </si>
  <si>
    <r>
      <t>1. Malentendidos en los requisitos del cliente</t>
    </r>
    <r>
      <rPr>
        <sz val="11"/>
        <color theme="1"/>
        <rFont val="Aptos Narrow"/>
        <family val="2"/>
        <scheme val="minor"/>
      </rPr>
      <t>: Los requisitos no se comprenden correctamente desde el inicio.</t>
    </r>
  </si>
  <si>
    <r>
      <t>2. Falta de alineación con las expectativas del cliente</t>
    </r>
    <r>
      <rPr>
        <sz val="11"/>
        <color theme="1"/>
        <rFont val="Aptos Narrow"/>
        <family val="2"/>
        <scheme val="minor"/>
      </rPr>
      <t>: Lo que el cliente espera no coincide con lo que se propone.</t>
    </r>
  </si>
  <si>
    <r>
      <t>3. Falta de recursos financieros</t>
    </r>
    <r>
      <rPr>
        <sz val="11"/>
        <color theme="1"/>
        <rFont val="Aptos Narrow"/>
        <family val="2"/>
        <scheme val="minor"/>
      </rPr>
      <t>: El presupuesto inicial no es suficiente para cubrir todos los costos.</t>
    </r>
  </si>
  <si>
    <r>
      <t>4. Falta de patrocinio interno</t>
    </r>
    <r>
      <rPr>
        <sz val="11"/>
        <color theme="1"/>
        <rFont val="Aptos Narrow"/>
        <family val="2"/>
        <scheme val="minor"/>
      </rPr>
      <t>: La dirección o el espónsor no brindan suficiente apoyo al proyecto.</t>
    </r>
  </si>
  <si>
    <t>Fase de Planificación:</t>
  </si>
  <si>
    <r>
      <t>5. Planificación insuficiente de tiempos</t>
    </r>
    <r>
      <rPr>
        <sz val="11"/>
        <color theme="1"/>
        <rFont val="Aptos Narrow"/>
        <family val="2"/>
        <scheme val="minor"/>
      </rPr>
      <t>: Los plazos no se ajustan a la realidad del proyecto.</t>
    </r>
  </si>
  <si>
    <r>
      <t>6. Falta de definición clara de roles</t>
    </r>
    <r>
      <rPr>
        <sz val="11"/>
        <color theme="1"/>
        <rFont val="Aptos Narrow"/>
        <family val="2"/>
        <scheme val="minor"/>
      </rPr>
      <t>: No se asignan adecuadamente las responsabilidades a cada miembro del equipo.</t>
    </r>
  </si>
  <si>
    <r>
      <t>7. Subestimación de la complejidad técnica</t>
    </r>
    <r>
      <rPr>
        <sz val="11"/>
        <color theme="1"/>
        <rFont val="Aptos Narrow"/>
        <family val="2"/>
        <scheme val="minor"/>
      </rPr>
      <t>: La planificación no contempla correctamente los desafíos técnicos.</t>
    </r>
  </si>
  <si>
    <r>
      <t>8. Riesgos legales no identificados</t>
    </r>
    <r>
      <rPr>
        <sz val="11"/>
        <color theme="1"/>
        <rFont val="Aptos Narrow"/>
        <family val="2"/>
        <scheme val="minor"/>
      </rPr>
      <t>: No se toman en cuenta todas las normativas aplicables durante la planificación.</t>
    </r>
  </si>
  <si>
    <t>Fase de Ejecución:</t>
  </si>
  <si>
    <r>
      <t>9. Problemas de interoperabilidad con sistemas existentes</t>
    </r>
    <r>
      <rPr>
        <sz val="11"/>
        <color theme="1"/>
        <rFont val="Aptos Narrow"/>
        <family val="2"/>
        <scheme val="minor"/>
      </rPr>
      <t>: El sistema no se integra correctamente con los sistemas de los clientes.</t>
    </r>
  </si>
  <si>
    <r>
      <t>10. Retrasos en la entrega de módulos</t>
    </r>
    <r>
      <rPr>
        <sz val="11"/>
        <color theme="1"/>
        <rFont val="Aptos Narrow"/>
        <family val="2"/>
        <scheme val="minor"/>
      </rPr>
      <t>: El equipo técnico no cumple con los tiempos estimados para la entrega.</t>
    </r>
  </si>
  <si>
    <r>
      <t>11. Problemas en la integración de firmas digitales</t>
    </r>
    <r>
      <rPr>
        <sz val="11"/>
        <color theme="1"/>
        <rFont val="Aptos Narrow"/>
        <family val="2"/>
        <scheme val="minor"/>
      </rPr>
      <t>: La firma digital no se implementa correctamente o hay retrasos con el proveedor.</t>
    </r>
  </si>
  <si>
    <r>
      <t>12. Fuga de información</t>
    </r>
    <r>
      <rPr>
        <sz val="11"/>
        <color theme="1"/>
        <rFont val="Aptos Narrow"/>
        <family val="2"/>
        <scheme val="minor"/>
      </rPr>
      <t>: Los datos confidenciales de los clientes son comprometidos.</t>
    </r>
  </si>
  <si>
    <r>
      <t>13. Falta de comunicación entre equipos</t>
    </r>
    <r>
      <rPr>
        <sz val="11"/>
        <color theme="1"/>
        <rFont val="Aptos Narrow"/>
        <family val="2"/>
        <scheme val="minor"/>
      </rPr>
      <t>: Los equipos técnicos y de negocio no se comunican adecuadamente.</t>
    </r>
  </si>
  <si>
    <t>Fase de Monitoreo y Control:</t>
  </si>
  <si>
    <r>
      <t>14. Dificultades para medir el avance del proyecto</t>
    </r>
    <r>
      <rPr>
        <sz val="11"/>
        <color theme="1"/>
        <rFont val="Aptos Narrow"/>
        <family val="2"/>
        <scheme val="minor"/>
      </rPr>
      <t>: Falta de métricas claras para hacer un seguimiento efectivo.</t>
    </r>
  </si>
  <si>
    <r>
      <t>15. Cambios en los requisitos del cliente</t>
    </r>
    <r>
      <rPr>
        <sz val="11"/>
        <color theme="1"/>
        <rFont val="Aptos Narrow"/>
        <family val="2"/>
        <scheme val="minor"/>
      </rPr>
      <t>: El cliente solicita cambios que no estaban previstos inicialmente.</t>
    </r>
  </si>
  <si>
    <r>
      <t>16. Aumento de los costos operativos</t>
    </r>
    <r>
      <rPr>
        <sz val="11"/>
        <color theme="1"/>
        <rFont val="Aptos Narrow"/>
        <family val="2"/>
        <scheme val="minor"/>
      </rPr>
      <t>: Los costos superan las estimaciones debido a factores imprevistos.</t>
    </r>
  </si>
  <si>
    <r>
      <t>17. Problemas con el control de calidad</t>
    </r>
    <r>
      <rPr>
        <sz val="11"/>
        <color theme="1"/>
        <rFont val="Aptos Narrow"/>
        <family val="2"/>
        <scheme val="minor"/>
      </rPr>
      <t>: Los entregables no cumplen con los estándares de calidad definidos.</t>
    </r>
  </si>
  <si>
    <t>Fase de Cierre:</t>
  </si>
  <si>
    <r>
      <t>18. Fallas en la capacitación final del personal</t>
    </r>
    <r>
      <rPr>
        <sz val="11"/>
        <color theme="1"/>
        <rFont val="Aptos Narrow"/>
        <family val="2"/>
        <scheme val="minor"/>
      </rPr>
      <t>: El personal de las empresas no está completamente capacitado para usar la plataforma.</t>
    </r>
  </si>
  <si>
    <r>
      <t>19. No aceptación del sistema por parte del cliente</t>
    </r>
    <r>
      <rPr>
        <sz val="11"/>
        <color theme="1"/>
        <rFont val="Aptos Narrow"/>
        <family val="2"/>
        <scheme val="minor"/>
      </rPr>
      <t>: El cliente no queda satisfecho con el resultado final.</t>
    </r>
  </si>
  <si>
    <r>
      <t>20. Documentación incompleta</t>
    </r>
    <r>
      <rPr>
        <sz val="11"/>
        <color theme="1"/>
        <rFont val="Aptos Narrow"/>
        <family val="2"/>
        <scheme val="minor"/>
      </rPr>
      <t>: La documentación final del proyecto no cubre todos los aspectos requeridos.</t>
    </r>
  </si>
  <si>
    <t>ID</t>
  </si>
  <si>
    <t>Fase</t>
  </si>
  <si>
    <t>Contexto</t>
  </si>
  <si>
    <t>Específico</t>
  </si>
  <si>
    <t>Nombre</t>
  </si>
  <si>
    <t>Descripción</t>
  </si>
  <si>
    <t>Prioridad</t>
  </si>
  <si>
    <t>Acción de prevención</t>
  </si>
  <si>
    <t>Acción de mitigación</t>
  </si>
  <si>
    <t>Inicio</t>
  </si>
  <si>
    <t>Requisitos</t>
  </si>
  <si>
    <t>Malentendidos en requisitos</t>
  </si>
  <si>
    <t>Malentendidos en los requisitos</t>
  </si>
  <si>
    <t>Los requisitos no se comprenden correctamente desde el inicio</t>
  </si>
  <si>
    <t>Media</t>
  </si>
  <si>
    <t>Tener reuniones frecuentes con el cliente para aclarar expectativas</t>
  </si>
  <si>
    <t>Realizar una sesión de análisis de requisitos antes de comenzar el desarrollo</t>
  </si>
  <si>
    <t>Expectativas</t>
  </si>
  <si>
    <t>Falta de alineación con cliente</t>
  </si>
  <si>
    <t>Falta de alineación con el cliente</t>
  </si>
  <si>
    <t>Las expectativas del cliente no coinciden con la propuesta del proyecto</t>
  </si>
  <si>
    <t>Clarificar desde el inicio los objetivos y entregables del proyecto</t>
  </si>
  <si>
    <t>Mantener al cliente informado de cada fase del proyecto y ajustar expectativas</t>
  </si>
  <si>
    <t>Finanzas</t>
  </si>
  <si>
    <t>Falta de recursos financieros</t>
  </si>
  <si>
    <t>El presupuesto inicial no es suficiente para cubrir todos los costos</t>
  </si>
  <si>
    <t>Realizar una evaluación financiera exhaustiva del proyecto</t>
  </si>
  <si>
    <t>Negociar una ampliación del presupuesto con el cliente</t>
  </si>
  <si>
    <t>Patrocinio</t>
  </si>
  <si>
    <t>Falta de patrocinio</t>
  </si>
  <si>
    <t>Falta de patrocinio interno</t>
  </si>
  <si>
    <t>La dirección o espónsor no brinda suficiente apoyo al proyecto</t>
  </si>
  <si>
    <t>Involucrar a los altos directivos en la toma de decisiones</t>
  </si>
  <si>
    <t>Asegurar reuniones periódicas con los patrocinadores clave para su involucramiento</t>
  </si>
  <si>
    <t>Planificación</t>
  </si>
  <si>
    <t>Tiempo</t>
  </si>
  <si>
    <t>Planificación insuficiente</t>
  </si>
  <si>
    <t>Planificación insuficiente de tiempos</t>
  </si>
  <si>
    <t>Los plazos no son realistas o no se ajustan a la magnitud del proyecto</t>
  </si>
  <si>
    <t>Establecer márgenes de seguridad en la planificación</t>
  </si>
  <si>
    <t>Reajustar plazos según avance del proyecto y agregar fases intermedias para corregir tiempos</t>
  </si>
  <si>
    <t>Roles</t>
  </si>
  <si>
    <t>Falta de definición clara</t>
  </si>
  <si>
    <t>Falta de definición de roles</t>
  </si>
  <si>
    <t>No se asignan adecuadamente las responsabilidades a cada miembro</t>
  </si>
  <si>
    <t>Crear un organigrama claro con roles y responsabilidades</t>
  </si>
  <si>
    <t>Realizar revisiones periódicas de las responsabilidades y ajustar roles si es necesario</t>
  </si>
  <si>
    <t>Técnico</t>
  </si>
  <si>
    <t>Subestimación de la complejidad</t>
  </si>
  <si>
    <t>Subestimación de la complejidad técnica</t>
  </si>
  <si>
    <t>La planificación no contempla correctamente los desafíos técnicos</t>
  </si>
  <si>
    <t>Evaluar detalladamente la complejidad técnica antes de empezar</t>
  </si>
  <si>
    <t>Contar con personal técnico experimentado para hacer ajustes si los desafíos son mayores de lo previsto</t>
  </si>
  <si>
    <t>Legal</t>
  </si>
  <si>
    <t>Riesgos legales no identificados</t>
  </si>
  <si>
    <t>No se toman en cuenta todas las normativas legales aplicables durante la planificación</t>
  </si>
  <si>
    <t>Consultar a asesores legales especializados</t>
  </si>
  <si>
    <t>Realizar auditorías legales durante la fase de planificación para asegurar el cumplimiento normativo</t>
  </si>
  <si>
    <t>Ejecución</t>
  </si>
  <si>
    <t>Interoperabilidad</t>
  </si>
  <si>
    <t>Problemas de interoperabilidad</t>
  </si>
  <si>
    <t>El sistema no se integra correctamente con los sistemas existentes del cliente</t>
  </si>
  <si>
    <t>Probar la interoperabilidad en entornos simulados</t>
  </si>
  <si>
    <t>Ajustar el desarrollo para permitir la flexibilidad de integración</t>
  </si>
  <si>
    <t>Tiempos</t>
  </si>
  <si>
    <t>Retrasos en entrega</t>
  </si>
  <si>
    <t>Retrasos en la entrega de módulos</t>
  </si>
  <si>
    <t>El equipo técnico no cumple con los tiempos estimados para la entrega</t>
  </si>
  <si>
    <t>Hacer revisiones periódicas y ajustar estimaciones</t>
  </si>
  <si>
    <t>Incluir personal adicional en los módulos críticos para acelerar la entrega</t>
  </si>
  <si>
    <t>Firma digital</t>
  </si>
  <si>
    <t>Problemas en la integración de firmas digitales</t>
  </si>
  <si>
    <t>La firma digital no se implementa correctamente o hay retrasos con el proveedor</t>
  </si>
  <si>
    <t>Establecer acuerdos claros con los proveedores de firmas digitales</t>
  </si>
  <si>
    <t>Definir un plan de contingencia con proveedores alternativos</t>
  </si>
  <si>
    <t>Seguridad</t>
  </si>
  <si>
    <t>Fuga de información</t>
  </si>
  <si>
    <t>Los datos confidenciales de los clientes son comprometidos</t>
  </si>
  <si>
    <t>Implementar medidas robustas de seguridad y cifrado de datos</t>
  </si>
  <si>
    <t>Contar con un plan de respuesta a incidentes y realizar auditorías de seguridad</t>
  </si>
  <si>
    <t>Comunicación</t>
  </si>
  <si>
    <t>Falta de comunicación entre equipos</t>
  </si>
  <si>
    <t>Los equipos técnicos y de negocio no se comunican adecuadamente</t>
  </si>
  <si>
    <t>Fomentar reuniones frecuentes entre los equipos</t>
  </si>
  <si>
    <t>Crear un canal de comunicación directa entre todas las áreas involucradas</t>
  </si>
  <si>
    <t>Monitoreo y Control</t>
  </si>
  <si>
    <t>Avance</t>
  </si>
  <si>
    <t>Dificultades para medir el avance</t>
  </si>
  <si>
    <t>Dificultades para medir el avance del proyecto</t>
  </si>
  <si>
    <t>Falta de métricas claras para hacer un seguimiento efectivo</t>
  </si>
  <si>
    <t>Implementar métricas clave desde el inicio del proyecto</t>
  </si>
  <si>
    <t>Realizar ajustes de las métricas conforme se avanza para mejorar la visibilidad del progreso</t>
  </si>
  <si>
    <t>Cambios</t>
  </si>
  <si>
    <t>Cambios en los requisitos</t>
  </si>
  <si>
    <t>Cambios en los requisitos del cliente</t>
  </si>
  <si>
    <t>El cliente solicita cambios que no estaban previstos</t>
  </si>
  <si>
    <t>Establecer procesos claros para gestionar los cambios</t>
  </si>
  <si>
    <t>Negociar tiempo adicional o recursos para cubrir los cambios en los requisitos</t>
  </si>
  <si>
    <t>Costos</t>
  </si>
  <si>
    <t>Aumento de costos</t>
  </si>
  <si>
    <t>Aumento de los costos operativos</t>
  </si>
  <si>
    <t>Los costos superan las estimaciones iniciales debido a factores imprevistos</t>
  </si>
  <si>
    <t>Revisar regularmente los costos y ajustar estimaciones</t>
  </si>
  <si>
    <t>Realizar un control de costos más estricto y negociar ajustes con el cliente</t>
  </si>
  <si>
    <t>Calidad</t>
  </si>
  <si>
    <t>Problemas con el control de calidad</t>
  </si>
  <si>
    <t>Los entregables no cumplen con los estándares de calidad definidos</t>
  </si>
  <si>
    <t>Realizar pruebas de calidad exhaustivas en cada entrega</t>
  </si>
  <si>
    <t>Implementar un proceso de revisión y mejora continua para corregir las deficiencias detectadas</t>
  </si>
  <si>
    <t>Cierre</t>
  </si>
  <si>
    <t>Capacitación</t>
  </si>
  <si>
    <t>Fallas en capacitación</t>
  </si>
  <si>
    <t>Fallas en la capacitación final del personal</t>
  </si>
  <si>
    <t>El personal de las empresas no está completamente capacitado para usar la plataforma</t>
  </si>
  <si>
    <t>Proveer una capacitación detallada antes del cierre del proyecto</t>
  </si>
  <si>
    <t>Ofrecer soporte post-lanzamiento y manuales detallados</t>
  </si>
  <si>
    <t>Aceptación</t>
  </si>
  <si>
    <t>No aceptación del sistema</t>
  </si>
  <si>
    <t>No aceptación del sistema por parte del cliente</t>
  </si>
  <si>
    <t>El cliente no queda satisfecho con el resultado final</t>
  </si>
  <si>
    <t>Involucrar al cliente en las revisiones durante todo el desarrollo</t>
  </si>
  <si>
    <t>Realizar ajustes durante la fase de cierre para asegurar la satisfacción del cliente</t>
  </si>
  <si>
    <t>Documentación</t>
  </si>
  <si>
    <t>Documentación incompleta</t>
  </si>
  <si>
    <t>La documentación final del proyecto no cubre todos los aspectos requeridos</t>
  </si>
  <si>
    <t>Establecer un proceso riguroso de documentación desde el inicio</t>
  </si>
  <si>
    <t>Revisar y aprobar toda la documentación antes de finalizar el proyecto</t>
  </si>
  <si>
    <t>Baja</t>
  </si>
  <si>
    <t>Pro(%)</t>
  </si>
  <si>
    <t>Imp (1-5)</t>
  </si>
  <si>
    <t>Color 
(Pro * Imp)</t>
  </si>
  <si>
    <t>Media - Alta</t>
  </si>
  <si>
    <t>Media- Baja</t>
  </si>
  <si>
    <t>Media- Alta</t>
  </si>
  <si>
    <t>Alta</t>
  </si>
  <si>
    <t>Consecuencias</t>
  </si>
  <si>
    <t>El proyecto se desviará de las necesidades del cliente, causando insatisfacción y posibles retrabajos.</t>
  </si>
  <si>
    <t>El cliente podría no aceptar el producto final, lo que generaría retrasos y costos adicionales.</t>
  </si>
  <si>
    <t>La falta de fondos podría detener o ralentizar el proyecto, generando problemas para completar el desarrollo.</t>
  </si>
  <si>
    <t>El proyecto podría no contar con el apoyo necesario, provocando demoras o la falta de recursos adecuados.</t>
  </si>
  <si>
    <t>Los plazos no se cumplirán, lo que afectará la entrega final y podría generar penalizaciones.</t>
  </si>
  <si>
    <t>Confusión y falta de eficiencia dentro del equipo, lo que podría retrasar la ejecución del proyecto.</t>
  </si>
  <si>
    <t>Problemas técnicos no resueltos a tiempo, lo que generará retrasos y aumentará los costos.</t>
  </si>
  <si>
    <t>El proyecto podría no cumplir con las normativas legales, lo que resultaría en sanciones o la imposibilidad de ser implementado.</t>
  </si>
  <si>
    <t>El sistema no funcionará correctamente con los sistemas del cliente, afectando la operación general y la aceptación del producto.</t>
  </si>
  <si>
    <t>Los retrasos en los módulos impactarán el calendario general del proyecto, afectando la fecha de entrega final.</t>
  </si>
  <si>
    <t>La funcionalidad clave del sistema no estará disponible, lo que reducirá la utilidad del producto y podría impedir su implementación.</t>
  </si>
  <si>
    <t>La información sensible podría ser comprometida, lo que resultaría en pérdidas económicas y daños reputacionales.</t>
  </si>
  <si>
    <t>La falta de comunicación podría llevar a malentendidos y retrasos en el proyecto.</t>
  </si>
  <si>
    <t>Será difícil monitorear el progreso, lo que podría llevar a problemas no detectados a tiempo y a retrasos.</t>
  </si>
  <si>
    <t>Los cambios en los requisitos causarán más trabajo y extenderán la duración del proyecto, aumentando los costos.</t>
  </si>
  <si>
    <t>El proyecto podría exceder el presupuesto, generando conflictos con el cliente o afectando la viabilidad financiera.</t>
  </si>
  <si>
    <t>El producto final no cumplirá con los estándares, lo que podría generar rechazo por parte del cliente.</t>
  </si>
  <si>
    <t>El personal no podrá usar la plataforma de manera efectiva, lo que reducirá su utilidad y causará insatisfacción.</t>
  </si>
  <si>
    <t>El cliente rechazará el sistema, lo que implicará más trabajo, retrabajos y costes adicionales.</t>
  </si>
  <si>
    <t>La documentación incompleta complicará el soporte futuro y la comprensión del sistema por parte del cliente y otros usuarios.</t>
  </si>
  <si>
    <t>Responsable</t>
  </si>
  <si>
    <t>Project Manager, Cliente</t>
  </si>
  <si>
    <t>Clientes</t>
  </si>
  <si>
    <t>Espónsor/Cliente, Project Manager</t>
  </si>
  <si>
    <t>Espónsor/Cliente</t>
  </si>
  <si>
    <t>Project Manager</t>
  </si>
  <si>
    <t>Project Manager, Developers</t>
  </si>
  <si>
    <t>Developers, Testing</t>
  </si>
  <si>
    <t>Project Manager, Equipo Legal</t>
  </si>
  <si>
    <t>Developers, Cliente</t>
  </si>
  <si>
    <t>Developers, Project Manager</t>
  </si>
  <si>
    <t>Developers</t>
  </si>
  <si>
    <t>Project Manager, Developers, Testing</t>
  </si>
  <si>
    <t>Project Manager, Scrum Master</t>
  </si>
  <si>
    <t>Project Manager, Espónsor/Cliente</t>
  </si>
  <si>
    <t>Testing, Developers</t>
  </si>
  <si>
    <t>Project Manager, Clientes</t>
  </si>
  <si>
    <t>Clientes, Project Manager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</si>
</sst>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3.5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0" fillId="0" borderId="0" xfId="0" applyAlignment="1">
      <alignment horizontal="left" vertical="center" indent="1"/>
    </xf>
    <xf numFmtId="0" fontId="2" fillId="0" borderId="0" xfId="0" applyFont="1" applyAlignment="1">
      <alignment horizontal="left" vertical="center" indent="1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</cellXfs>
  <cellStyles count="1">
    <cellStyle name="Normal" xfId="0" builtinId="0"/>
  </cellStyles>
  <dxfs count="6">
    <dxf>
      <font>
        <b/>
        <i val="0"/>
        <color theme="1"/>
      </font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369794</xdr:colOff>
      <xdr:row>1</xdr:row>
      <xdr:rowOff>246529</xdr:rowOff>
    </xdr:from>
    <xdr:to>
      <xdr:col>30</xdr:col>
      <xdr:colOff>605117</xdr:colOff>
      <xdr:row>5</xdr:row>
      <xdr:rowOff>381000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B965EF3C-6843-8C65-C79D-1EB4F66F892E}"/>
            </a:ext>
          </a:extLst>
        </xdr:cNvPr>
        <xdr:cNvSpPr txBox="1"/>
      </xdr:nvSpPr>
      <xdr:spPr>
        <a:xfrm>
          <a:off x="20697265" y="638735"/>
          <a:ext cx="8617323" cy="2420471"/>
        </a:xfrm>
        <a:prstGeom prst="rect">
          <a:avLst/>
        </a:prstGeom>
        <a:ln/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800" b="1"/>
            <a:t>Parámetros para calcular la probabilidad e impacto:</a:t>
          </a:r>
        </a:p>
        <a:p>
          <a:endParaRPr lang="es-MX" b="1"/>
        </a:p>
        <a:p>
          <a:r>
            <a:rPr lang="es-MX" sz="1200" b="1"/>
            <a:t>Probabilidad</a:t>
          </a:r>
          <a:r>
            <a:rPr lang="es-MX" sz="1200"/>
            <a:t>: Se determina a partir de antecedentes similares, experiencias previas y la complejidad del problema. Por ejemplo, si un proyecto anterior enfrentó resistencia al cambio en un 30%, es razonable asumir una probabilidad similar aquí. También se toman en cuenta factores como la madurez de la tecnología o el nivel de integración necesario.</a:t>
          </a:r>
        </a:p>
        <a:p>
          <a:endParaRPr lang="es-MX" sz="1200"/>
        </a:p>
        <a:p>
          <a:r>
            <a:rPr lang="es-MX" sz="1200" b="1"/>
            <a:t>Impacto</a:t>
          </a:r>
          <a:r>
            <a:rPr lang="es-MX" sz="1200"/>
            <a:t>: Se califica con una escala de 1-5 donde:</a:t>
          </a:r>
        </a:p>
        <a:p>
          <a:pPr lvl="1"/>
          <a:r>
            <a:rPr lang="es-MX" sz="1200" b="1"/>
            <a:t>1</a:t>
          </a:r>
          <a:r>
            <a:rPr lang="es-MX" sz="1200"/>
            <a:t>: Bajo impacto (no afecta significativamente el proyecto).</a:t>
          </a:r>
        </a:p>
        <a:p>
          <a:pPr lvl="1"/>
          <a:r>
            <a:rPr lang="es-MX" sz="1200" b="1"/>
            <a:t>5</a:t>
          </a:r>
          <a:r>
            <a:rPr lang="es-MX" sz="1200"/>
            <a:t>: Impacto crítico (puede causar retrasos graves o cancelar el proyecto).</a:t>
          </a:r>
        </a:p>
        <a:p>
          <a:pPr lvl="1"/>
          <a:endParaRPr lang="es-MX" sz="1200"/>
        </a:p>
        <a:p>
          <a:r>
            <a:rPr lang="es-MX" sz="1200" b="1"/>
            <a:t>Prioridad</a:t>
          </a:r>
          <a:r>
            <a:rPr lang="es-MX" sz="1200"/>
            <a:t>: Calculada con base en la probabilidad e impacto. Prioridad alta si la probabilidad e impacto son significativos, y media o baja en otros casos.</a:t>
          </a:r>
        </a:p>
        <a:p>
          <a:endParaRPr lang="es-MX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E37CD-394B-48DF-94B8-E62C26F42D0C}">
  <dimension ref="C2:C37"/>
  <sheetViews>
    <sheetView workbookViewId="0">
      <selection activeCell="C11" sqref="C11"/>
    </sheetView>
  </sheetViews>
  <sheetFormatPr baseColWidth="10" defaultRowHeight="15" x14ac:dyDescent="0.25"/>
  <cols>
    <col min="3" max="3" width="125.140625" bestFit="1" customWidth="1"/>
  </cols>
  <sheetData>
    <row r="2" spans="3:3" ht="18" x14ac:dyDescent="0.25">
      <c r="C2" s="1" t="s">
        <v>0</v>
      </c>
    </row>
    <row r="4" spans="3:3" ht="15.75" x14ac:dyDescent="0.25">
      <c r="C4" s="2" t="s">
        <v>1</v>
      </c>
    </row>
    <row r="5" spans="3:3" x14ac:dyDescent="0.25">
      <c r="C5" s="3"/>
    </row>
    <row r="6" spans="3:3" x14ac:dyDescent="0.25">
      <c r="C6" s="4" t="s">
        <v>2</v>
      </c>
    </row>
    <row r="7" spans="3:3" x14ac:dyDescent="0.25">
      <c r="C7" s="4" t="s">
        <v>3</v>
      </c>
    </row>
    <row r="8" spans="3:3" x14ac:dyDescent="0.25">
      <c r="C8" s="4" t="s">
        <v>4</v>
      </c>
    </row>
    <row r="9" spans="3:3" x14ac:dyDescent="0.25">
      <c r="C9" s="4" t="s">
        <v>5</v>
      </c>
    </row>
    <row r="11" spans="3:3" ht="15.75" x14ac:dyDescent="0.25">
      <c r="C11" s="2" t="s">
        <v>6</v>
      </c>
    </row>
    <row r="12" spans="3:3" x14ac:dyDescent="0.25">
      <c r="C12" s="3"/>
    </row>
    <row r="13" spans="3:3" x14ac:dyDescent="0.25">
      <c r="C13" s="4" t="s">
        <v>7</v>
      </c>
    </row>
    <row r="14" spans="3:3" x14ac:dyDescent="0.25">
      <c r="C14" s="4" t="s">
        <v>8</v>
      </c>
    </row>
    <row r="15" spans="3:3" x14ac:dyDescent="0.25">
      <c r="C15" s="4" t="s">
        <v>9</v>
      </c>
    </row>
    <row r="16" spans="3:3" x14ac:dyDescent="0.25">
      <c r="C16" s="4" t="s">
        <v>10</v>
      </c>
    </row>
    <row r="18" spans="3:3" ht="15.75" x14ac:dyDescent="0.25">
      <c r="C18" s="2" t="s">
        <v>11</v>
      </c>
    </row>
    <row r="19" spans="3:3" x14ac:dyDescent="0.25">
      <c r="C19" s="3"/>
    </row>
    <row r="20" spans="3:3" x14ac:dyDescent="0.25">
      <c r="C20" s="4" t="s">
        <v>12</v>
      </c>
    </row>
    <row r="21" spans="3:3" x14ac:dyDescent="0.25">
      <c r="C21" s="4" t="s">
        <v>13</v>
      </c>
    </row>
    <row r="22" spans="3:3" x14ac:dyDescent="0.25">
      <c r="C22" s="4" t="s">
        <v>14</v>
      </c>
    </row>
    <row r="23" spans="3:3" x14ac:dyDescent="0.25">
      <c r="C23" s="4" t="s">
        <v>15</v>
      </c>
    </row>
    <row r="24" spans="3:3" x14ac:dyDescent="0.25">
      <c r="C24" s="4" t="s">
        <v>16</v>
      </c>
    </row>
    <row r="26" spans="3:3" ht="15.75" x14ac:dyDescent="0.25">
      <c r="C26" s="2" t="s">
        <v>17</v>
      </c>
    </row>
    <row r="27" spans="3:3" x14ac:dyDescent="0.25">
      <c r="C27" s="3"/>
    </row>
    <row r="28" spans="3:3" x14ac:dyDescent="0.25">
      <c r="C28" s="4" t="s">
        <v>18</v>
      </c>
    </row>
    <row r="29" spans="3:3" x14ac:dyDescent="0.25">
      <c r="C29" s="4" t="s">
        <v>19</v>
      </c>
    </row>
    <row r="30" spans="3:3" x14ac:dyDescent="0.25">
      <c r="C30" s="4" t="s">
        <v>20</v>
      </c>
    </row>
    <row r="31" spans="3:3" x14ac:dyDescent="0.25">
      <c r="C31" s="4" t="s">
        <v>21</v>
      </c>
    </row>
    <row r="33" spans="3:3" ht="15.75" x14ac:dyDescent="0.25">
      <c r="C33" s="2" t="s">
        <v>22</v>
      </c>
    </row>
    <row r="34" spans="3:3" x14ac:dyDescent="0.25">
      <c r="C34" s="3"/>
    </row>
    <row r="35" spans="3:3" x14ac:dyDescent="0.25">
      <c r="C35" s="4" t="s">
        <v>23</v>
      </c>
    </row>
    <row r="36" spans="3:3" x14ac:dyDescent="0.25">
      <c r="C36" s="4" t="s">
        <v>24</v>
      </c>
    </row>
    <row r="37" spans="3:3" x14ac:dyDescent="0.25">
      <c r="C37" s="4" t="s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EF48D6-04BF-4615-B218-0B99CDF40D97}">
  <dimension ref="B1:R21"/>
  <sheetViews>
    <sheetView tabSelected="1" topLeftCell="F1" zoomScale="89" zoomScaleNormal="85" workbookViewId="0">
      <pane ySplit="1" topLeftCell="A2" activePane="bottomLeft" state="frozen"/>
      <selection pane="bottomLeft" activeCell="M8" sqref="M8"/>
    </sheetView>
  </sheetViews>
  <sheetFormatPr baseColWidth="10" defaultRowHeight="15" x14ac:dyDescent="0.25"/>
  <cols>
    <col min="1" max="1" width="11.42578125" style="5"/>
    <col min="2" max="2" width="3.140625" style="5" bestFit="1" customWidth="1"/>
    <col min="3" max="3" width="11.7109375" style="5" bestFit="1" customWidth="1"/>
    <col min="4" max="4" width="11.28515625" style="5" bestFit="1" customWidth="1"/>
    <col min="5" max="5" width="15.42578125" style="5" customWidth="1"/>
    <col min="6" max="6" width="14.5703125" style="5" customWidth="1"/>
    <col min="7" max="7" width="35.140625" style="5" customWidth="1"/>
    <col min="8" max="8" width="7" style="5" bestFit="1" customWidth="1"/>
    <col min="9" max="9" width="9" style="5" bestFit="1" customWidth="1"/>
    <col min="10" max="10" width="10.7109375" style="5" bestFit="1" customWidth="1"/>
    <col min="11" max="11" width="10.5703125" style="5" bestFit="1" customWidth="1"/>
    <col min="12" max="12" width="48.85546875" style="5" customWidth="1"/>
    <col min="13" max="13" width="33.85546875" style="5" bestFit="1" customWidth="1"/>
    <col min="14" max="14" width="33.5703125" style="5" customWidth="1"/>
    <col min="15" max="15" width="36.28515625" style="5" customWidth="1"/>
    <col min="16" max="16384" width="11.42578125" style="5"/>
  </cols>
  <sheetData>
    <row r="1" spans="2:18" ht="30.75" thickBot="1" x14ac:dyDescent="0.3">
      <c r="B1" s="6" t="s">
        <v>26</v>
      </c>
      <c r="C1" s="6" t="s">
        <v>27</v>
      </c>
      <c r="D1" s="6" t="s">
        <v>28</v>
      </c>
      <c r="E1" s="6" t="s">
        <v>29</v>
      </c>
      <c r="F1" s="6" t="s">
        <v>30</v>
      </c>
      <c r="G1" s="6" t="s">
        <v>31</v>
      </c>
      <c r="H1" s="6" t="s">
        <v>154</v>
      </c>
      <c r="I1" s="6" t="s">
        <v>155</v>
      </c>
      <c r="J1" s="6" t="s">
        <v>156</v>
      </c>
      <c r="K1" s="6" t="s">
        <v>32</v>
      </c>
      <c r="L1" s="6" t="s">
        <v>161</v>
      </c>
      <c r="M1" s="6" t="s">
        <v>182</v>
      </c>
      <c r="N1" s="6" t="s">
        <v>33</v>
      </c>
      <c r="O1" s="6" t="s">
        <v>34</v>
      </c>
    </row>
    <row r="2" spans="2:18" ht="45" x14ac:dyDescent="0.25">
      <c r="B2" s="7">
        <v>1</v>
      </c>
      <c r="C2" s="7" t="s">
        <v>35</v>
      </c>
      <c r="D2" s="7" t="s">
        <v>36</v>
      </c>
      <c r="E2" s="7" t="s">
        <v>37</v>
      </c>
      <c r="F2" s="7" t="s">
        <v>38</v>
      </c>
      <c r="G2" s="7" t="s">
        <v>39</v>
      </c>
      <c r="H2" s="7">
        <v>40</v>
      </c>
      <c r="I2" s="7">
        <v>4</v>
      </c>
      <c r="J2" s="7">
        <f>+H2*I2</f>
        <v>160</v>
      </c>
      <c r="K2" s="7" t="s">
        <v>158</v>
      </c>
      <c r="L2" s="7" t="s">
        <v>162</v>
      </c>
      <c r="M2" s="7" t="s">
        <v>183</v>
      </c>
      <c r="N2" s="7" t="s">
        <v>41</v>
      </c>
      <c r="O2" s="7" t="s">
        <v>42</v>
      </c>
      <c r="Q2" s="8" t="s">
        <v>153</v>
      </c>
      <c r="R2" s="9"/>
    </row>
    <row r="3" spans="2:18" ht="45" x14ac:dyDescent="0.25">
      <c r="B3" s="7">
        <v>2</v>
      </c>
      <c r="C3" s="7" t="s">
        <v>35</v>
      </c>
      <c r="D3" s="7" t="s">
        <v>43</v>
      </c>
      <c r="E3" s="7" t="s">
        <v>44</v>
      </c>
      <c r="F3" s="7" t="s">
        <v>45</v>
      </c>
      <c r="G3" s="7" t="s">
        <v>46</v>
      </c>
      <c r="H3" s="7">
        <v>70</v>
      </c>
      <c r="I3" s="7">
        <v>5</v>
      </c>
      <c r="J3" s="7">
        <f>+H3*I3</f>
        <v>350</v>
      </c>
      <c r="K3" s="7" t="s">
        <v>157</v>
      </c>
      <c r="L3" s="7" t="s">
        <v>163</v>
      </c>
      <c r="M3" s="7" t="s">
        <v>184</v>
      </c>
      <c r="N3" s="7" t="s">
        <v>47</v>
      </c>
      <c r="O3" s="7" t="s">
        <v>48</v>
      </c>
      <c r="Q3" s="10" t="s">
        <v>158</v>
      </c>
      <c r="R3" s="11"/>
    </row>
    <row r="4" spans="2:18" ht="45" x14ac:dyDescent="0.25">
      <c r="B4" s="7">
        <v>3</v>
      </c>
      <c r="C4" s="7" t="s">
        <v>35</v>
      </c>
      <c r="D4" s="7" t="s">
        <v>49</v>
      </c>
      <c r="E4" s="7" t="s">
        <v>50</v>
      </c>
      <c r="F4" s="7" t="s">
        <v>50</v>
      </c>
      <c r="G4" s="7" t="s">
        <v>51</v>
      </c>
      <c r="H4" s="7">
        <v>20</v>
      </c>
      <c r="I4" s="7">
        <v>5</v>
      </c>
      <c r="J4" s="7">
        <f t="shared" ref="J4:J21" si="0">+H4*I4</f>
        <v>100</v>
      </c>
      <c r="K4" s="7" t="s">
        <v>158</v>
      </c>
      <c r="L4" s="7" t="s">
        <v>164</v>
      </c>
      <c r="M4" s="7" t="s">
        <v>185</v>
      </c>
      <c r="N4" s="7" t="s">
        <v>52</v>
      </c>
      <c r="O4" s="7" t="s">
        <v>53</v>
      </c>
      <c r="Q4" s="10" t="s">
        <v>40</v>
      </c>
      <c r="R4" s="12"/>
    </row>
    <row r="5" spans="2:18" ht="45" x14ac:dyDescent="0.25">
      <c r="B5" s="7">
        <v>4</v>
      </c>
      <c r="C5" s="7" t="s">
        <v>35</v>
      </c>
      <c r="D5" s="7" t="s">
        <v>54</v>
      </c>
      <c r="E5" s="7" t="s">
        <v>55</v>
      </c>
      <c r="F5" s="7" t="s">
        <v>56</v>
      </c>
      <c r="G5" s="7" t="s">
        <v>57</v>
      </c>
      <c r="H5" s="7">
        <v>15</v>
      </c>
      <c r="I5" s="7">
        <v>4</v>
      </c>
      <c r="J5" s="7">
        <f t="shared" si="0"/>
        <v>60</v>
      </c>
      <c r="K5" s="7" t="s">
        <v>153</v>
      </c>
      <c r="L5" s="7" t="s">
        <v>165</v>
      </c>
      <c r="M5" s="7" t="s">
        <v>186</v>
      </c>
      <c r="N5" s="7" t="s">
        <v>58</v>
      </c>
      <c r="O5" s="7" t="s">
        <v>59</v>
      </c>
      <c r="Q5" s="10" t="s">
        <v>159</v>
      </c>
      <c r="R5" s="13"/>
    </row>
    <row r="6" spans="2:18" ht="45.75" thickBot="1" x14ac:dyDescent="0.3">
      <c r="B6" s="7">
        <v>5</v>
      </c>
      <c r="C6" s="7" t="s">
        <v>60</v>
      </c>
      <c r="D6" s="7" t="s">
        <v>61</v>
      </c>
      <c r="E6" s="7" t="s">
        <v>62</v>
      </c>
      <c r="F6" s="7" t="s">
        <v>63</v>
      </c>
      <c r="G6" s="7" t="s">
        <v>64</v>
      </c>
      <c r="H6" s="7">
        <v>50</v>
      </c>
      <c r="I6" s="7">
        <v>4</v>
      </c>
      <c r="J6" s="7">
        <f t="shared" si="0"/>
        <v>200</v>
      </c>
      <c r="K6" s="7" t="s">
        <v>40</v>
      </c>
      <c r="L6" s="7" t="s">
        <v>166</v>
      </c>
      <c r="M6" s="7" t="s">
        <v>187</v>
      </c>
      <c r="N6" s="7" t="s">
        <v>65</v>
      </c>
      <c r="O6" s="7" t="s">
        <v>66</v>
      </c>
      <c r="Q6" s="14" t="s">
        <v>160</v>
      </c>
      <c r="R6" s="15"/>
    </row>
    <row r="7" spans="2:18" ht="45" x14ac:dyDescent="0.25">
      <c r="B7" s="7">
        <v>6</v>
      </c>
      <c r="C7" s="7" t="s">
        <v>60</v>
      </c>
      <c r="D7" s="7" t="s">
        <v>67</v>
      </c>
      <c r="E7" s="7" t="s">
        <v>68</v>
      </c>
      <c r="F7" s="7" t="s">
        <v>69</v>
      </c>
      <c r="G7" s="7" t="s">
        <v>70</v>
      </c>
      <c r="H7" s="7">
        <v>30</v>
      </c>
      <c r="I7" s="7">
        <v>3</v>
      </c>
      <c r="J7" s="7">
        <f t="shared" si="0"/>
        <v>90</v>
      </c>
      <c r="K7" s="7" t="s">
        <v>153</v>
      </c>
      <c r="L7" s="7" t="s">
        <v>167</v>
      </c>
      <c r="M7" s="7" t="s">
        <v>188</v>
      </c>
      <c r="N7" s="7" t="s">
        <v>71</v>
      </c>
      <c r="O7" s="7" t="s">
        <v>72</v>
      </c>
    </row>
    <row r="8" spans="2:18" ht="60" x14ac:dyDescent="0.25">
      <c r="B8" s="7">
        <v>7</v>
      </c>
      <c r="C8" s="7" t="s">
        <v>60</v>
      </c>
      <c r="D8" s="7" t="s">
        <v>73</v>
      </c>
      <c r="E8" s="7" t="s">
        <v>74</v>
      </c>
      <c r="F8" s="7" t="s">
        <v>75</v>
      </c>
      <c r="G8" s="7" t="s">
        <v>76</v>
      </c>
      <c r="H8" s="7">
        <v>40</v>
      </c>
      <c r="I8" s="7">
        <v>5</v>
      </c>
      <c r="J8" s="7">
        <f t="shared" si="0"/>
        <v>200</v>
      </c>
      <c r="K8" s="7" t="s">
        <v>40</v>
      </c>
      <c r="L8" s="7" t="s">
        <v>168</v>
      </c>
      <c r="M8" s="7" t="s">
        <v>189</v>
      </c>
      <c r="N8" s="7" t="s">
        <v>77</v>
      </c>
      <c r="O8" s="7" t="s">
        <v>78</v>
      </c>
    </row>
    <row r="9" spans="2:18" ht="45" x14ac:dyDescent="0.25">
      <c r="B9" s="7">
        <v>8</v>
      </c>
      <c r="C9" s="7" t="s">
        <v>60</v>
      </c>
      <c r="D9" s="7" t="s">
        <v>79</v>
      </c>
      <c r="E9" s="7" t="s">
        <v>80</v>
      </c>
      <c r="F9" s="7" t="s">
        <v>80</v>
      </c>
      <c r="G9" s="7" t="s">
        <v>81</v>
      </c>
      <c r="H9" s="7">
        <v>25</v>
      </c>
      <c r="I9" s="7">
        <v>5</v>
      </c>
      <c r="J9" s="7">
        <f t="shared" si="0"/>
        <v>125</v>
      </c>
      <c r="K9" s="7" t="s">
        <v>158</v>
      </c>
      <c r="L9" s="7" t="s">
        <v>169</v>
      </c>
      <c r="M9" s="7" t="s">
        <v>190</v>
      </c>
      <c r="N9" s="7" t="s">
        <v>82</v>
      </c>
      <c r="O9" s="7" t="s">
        <v>83</v>
      </c>
    </row>
    <row r="10" spans="2:18" ht="45" x14ac:dyDescent="0.25">
      <c r="B10" s="7">
        <v>9</v>
      </c>
      <c r="C10" s="7" t="s">
        <v>84</v>
      </c>
      <c r="D10" s="7" t="s">
        <v>73</v>
      </c>
      <c r="E10" s="7" t="s">
        <v>85</v>
      </c>
      <c r="F10" s="7" t="s">
        <v>86</v>
      </c>
      <c r="G10" s="7" t="s">
        <v>87</v>
      </c>
      <c r="H10" s="7">
        <v>45</v>
      </c>
      <c r="I10" s="7">
        <v>4</v>
      </c>
      <c r="J10" s="7">
        <f t="shared" si="0"/>
        <v>180</v>
      </c>
      <c r="K10" s="7" t="s">
        <v>158</v>
      </c>
      <c r="L10" s="7" t="s">
        <v>170</v>
      </c>
      <c r="M10" s="7" t="s">
        <v>191</v>
      </c>
      <c r="N10" s="7" t="s">
        <v>88</v>
      </c>
      <c r="O10" s="7" t="s">
        <v>89</v>
      </c>
    </row>
    <row r="11" spans="2:18" ht="45" x14ac:dyDescent="0.25">
      <c r="B11" s="7">
        <v>10</v>
      </c>
      <c r="C11" s="7" t="s">
        <v>84</v>
      </c>
      <c r="D11" s="7" t="s">
        <v>90</v>
      </c>
      <c r="E11" s="7" t="s">
        <v>91</v>
      </c>
      <c r="F11" s="7" t="s">
        <v>92</v>
      </c>
      <c r="G11" s="7" t="s">
        <v>93</v>
      </c>
      <c r="H11" s="7">
        <v>50</v>
      </c>
      <c r="I11" s="7">
        <v>5</v>
      </c>
      <c r="J11" s="7">
        <f t="shared" si="0"/>
        <v>250</v>
      </c>
      <c r="K11" s="7" t="s">
        <v>40</v>
      </c>
      <c r="L11" s="7" t="s">
        <v>171</v>
      </c>
      <c r="M11" s="7" t="s">
        <v>192</v>
      </c>
      <c r="N11" s="7" t="s">
        <v>94</v>
      </c>
      <c r="O11" s="7" t="s">
        <v>95</v>
      </c>
    </row>
    <row r="12" spans="2:18" ht="60" x14ac:dyDescent="0.25">
      <c r="B12" s="7">
        <v>11</v>
      </c>
      <c r="C12" s="7" t="s">
        <v>84</v>
      </c>
      <c r="D12" s="7" t="s">
        <v>73</v>
      </c>
      <c r="E12" s="7" t="s">
        <v>96</v>
      </c>
      <c r="F12" s="7" t="s">
        <v>97</v>
      </c>
      <c r="G12" s="7" t="s">
        <v>98</v>
      </c>
      <c r="H12" s="7">
        <v>40</v>
      </c>
      <c r="I12" s="7">
        <v>5</v>
      </c>
      <c r="J12" s="7">
        <f t="shared" si="0"/>
        <v>200</v>
      </c>
      <c r="K12" s="7" t="s">
        <v>40</v>
      </c>
      <c r="L12" s="7" t="s">
        <v>172</v>
      </c>
      <c r="M12" s="7" t="s">
        <v>193</v>
      </c>
      <c r="N12" s="7" t="s">
        <v>99</v>
      </c>
      <c r="O12" s="7" t="s">
        <v>100</v>
      </c>
    </row>
    <row r="13" spans="2:18" ht="45" x14ac:dyDescent="0.25">
      <c r="B13" s="7">
        <v>12</v>
      </c>
      <c r="C13" s="7" t="s">
        <v>84</v>
      </c>
      <c r="D13" s="7" t="s">
        <v>101</v>
      </c>
      <c r="E13" s="7" t="s">
        <v>102</v>
      </c>
      <c r="F13" s="7" t="s">
        <v>102</v>
      </c>
      <c r="G13" s="7" t="s">
        <v>103</v>
      </c>
      <c r="H13" s="7">
        <v>30</v>
      </c>
      <c r="I13" s="7">
        <v>5</v>
      </c>
      <c r="J13" s="7">
        <f t="shared" si="0"/>
        <v>150</v>
      </c>
      <c r="K13" s="7" t="s">
        <v>158</v>
      </c>
      <c r="L13" s="7" t="s">
        <v>173</v>
      </c>
      <c r="M13" s="7" t="s">
        <v>194</v>
      </c>
      <c r="N13" s="7" t="s">
        <v>104</v>
      </c>
      <c r="O13" s="7" t="s">
        <v>105</v>
      </c>
    </row>
    <row r="14" spans="2:18" ht="45" x14ac:dyDescent="0.25">
      <c r="B14" s="7">
        <v>13</v>
      </c>
      <c r="C14" s="7" t="s">
        <v>84</v>
      </c>
      <c r="D14" s="7" t="s">
        <v>106</v>
      </c>
      <c r="E14" s="7" t="s">
        <v>107</v>
      </c>
      <c r="F14" s="7" t="s">
        <v>107</v>
      </c>
      <c r="G14" s="7" t="s">
        <v>108</v>
      </c>
      <c r="H14" s="7">
        <v>30</v>
      </c>
      <c r="I14" s="7">
        <v>4</v>
      </c>
      <c r="J14" s="7">
        <f t="shared" si="0"/>
        <v>120</v>
      </c>
      <c r="K14" s="7" t="s">
        <v>158</v>
      </c>
      <c r="L14" s="7" t="s">
        <v>174</v>
      </c>
      <c r="M14" s="7" t="s">
        <v>187</v>
      </c>
      <c r="N14" s="7" t="s">
        <v>109</v>
      </c>
      <c r="O14" s="7" t="s">
        <v>110</v>
      </c>
    </row>
    <row r="15" spans="2:18" ht="60" x14ac:dyDescent="0.25">
      <c r="B15" s="7">
        <v>14</v>
      </c>
      <c r="C15" s="7" t="s">
        <v>111</v>
      </c>
      <c r="D15" s="7" t="s">
        <v>112</v>
      </c>
      <c r="E15" s="7" t="s">
        <v>113</v>
      </c>
      <c r="F15" s="7" t="s">
        <v>114</v>
      </c>
      <c r="G15" s="7" t="s">
        <v>115</v>
      </c>
      <c r="H15" s="7">
        <v>30</v>
      </c>
      <c r="I15" s="7">
        <v>3</v>
      </c>
      <c r="J15" s="7">
        <f t="shared" si="0"/>
        <v>90</v>
      </c>
      <c r="K15" s="7" t="s">
        <v>153</v>
      </c>
      <c r="L15" s="7" t="s">
        <v>175</v>
      </c>
      <c r="M15" s="7" t="s">
        <v>195</v>
      </c>
      <c r="N15" s="7" t="s">
        <v>116</v>
      </c>
      <c r="O15" s="7" t="s">
        <v>117</v>
      </c>
    </row>
    <row r="16" spans="2:18" ht="45" x14ac:dyDescent="0.25">
      <c r="B16" s="7">
        <v>15</v>
      </c>
      <c r="C16" s="7" t="s">
        <v>111</v>
      </c>
      <c r="D16" s="7" t="s">
        <v>118</v>
      </c>
      <c r="E16" s="7" t="s">
        <v>119</v>
      </c>
      <c r="F16" s="7" t="s">
        <v>120</v>
      </c>
      <c r="G16" s="7" t="s">
        <v>121</v>
      </c>
      <c r="H16" s="7">
        <v>40</v>
      </c>
      <c r="I16" s="7">
        <v>4</v>
      </c>
      <c r="J16" s="7">
        <f t="shared" si="0"/>
        <v>160</v>
      </c>
      <c r="K16" s="7" t="s">
        <v>158</v>
      </c>
      <c r="L16" s="7" t="s">
        <v>176</v>
      </c>
      <c r="M16" s="7" t="s">
        <v>183</v>
      </c>
      <c r="N16" s="7" t="s">
        <v>122</v>
      </c>
      <c r="O16" s="7" t="s">
        <v>123</v>
      </c>
    </row>
    <row r="17" spans="2:15" ht="45" x14ac:dyDescent="0.25">
      <c r="B17" s="7">
        <v>16</v>
      </c>
      <c r="C17" s="7" t="s">
        <v>111</v>
      </c>
      <c r="D17" s="7" t="s">
        <v>124</v>
      </c>
      <c r="E17" s="7" t="s">
        <v>125</v>
      </c>
      <c r="F17" s="7" t="s">
        <v>126</v>
      </c>
      <c r="G17" s="7" t="s">
        <v>127</v>
      </c>
      <c r="H17" s="7">
        <v>35</v>
      </c>
      <c r="I17" s="7">
        <v>4</v>
      </c>
      <c r="J17" s="7">
        <f t="shared" si="0"/>
        <v>140</v>
      </c>
      <c r="K17" s="7" t="s">
        <v>158</v>
      </c>
      <c r="L17" s="7" t="s">
        <v>177</v>
      </c>
      <c r="M17" s="7" t="s">
        <v>196</v>
      </c>
      <c r="N17" s="7" t="s">
        <v>128</v>
      </c>
      <c r="O17" s="7" t="s">
        <v>129</v>
      </c>
    </row>
    <row r="18" spans="2:15" ht="45" x14ac:dyDescent="0.25">
      <c r="B18" s="7">
        <v>17</v>
      </c>
      <c r="C18" s="7" t="s">
        <v>111</v>
      </c>
      <c r="D18" s="7" t="s">
        <v>130</v>
      </c>
      <c r="E18" s="7" t="s">
        <v>131</v>
      </c>
      <c r="F18" s="7" t="s">
        <v>131</v>
      </c>
      <c r="G18" s="7" t="s">
        <v>132</v>
      </c>
      <c r="H18" s="7">
        <v>25</v>
      </c>
      <c r="I18" s="7">
        <v>5</v>
      </c>
      <c r="J18" s="7">
        <f t="shared" si="0"/>
        <v>125</v>
      </c>
      <c r="K18" s="7" t="s">
        <v>158</v>
      </c>
      <c r="L18" s="7" t="s">
        <v>178</v>
      </c>
      <c r="M18" s="7" t="s">
        <v>197</v>
      </c>
      <c r="N18" s="7" t="s">
        <v>133</v>
      </c>
      <c r="O18" s="7" t="s">
        <v>134</v>
      </c>
    </row>
    <row r="19" spans="2:15" ht="60" x14ac:dyDescent="0.25">
      <c r="B19" s="7">
        <v>18</v>
      </c>
      <c r="C19" s="7" t="s">
        <v>135</v>
      </c>
      <c r="D19" s="7" t="s">
        <v>136</v>
      </c>
      <c r="E19" s="7" t="s">
        <v>137</v>
      </c>
      <c r="F19" s="7" t="s">
        <v>138</v>
      </c>
      <c r="G19" s="7" t="s">
        <v>139</v>
      </c>
      <c r="H19" s="7">
        <v>40</v>
      </c>
      <c r="I19" s="7">
        <v>3</v>
      </c>
      <c r="J19" s="7">
        <f t="shared" si="0"/>
        <v>120</v>
      </c>
      <c r="K19" s="7" t="s">
        <v>158</v>
      </c>
      <c r="L19" s="7" t="s">
        <v>179</v>
      </c>
      <c r="M19" s="7" t="s">
        <v>198</v>
      </c>
      <c r="N19" s="7" t="s">
        <v>140</v>
      </c>
      <c r="O19" s="7" t="s">
        <v>141</v>
      </c>
    </row>
    <row r="20" spans="2:15" ht="60" x14ac:dyDescent="0.25">
      <c r="B20" s="7">
        <v>19</v>
      </c>
      <c r="C20" s="7" t="s">
        <v>135</v>
      </c>
      <c r="D20" s="7" t="s">
        <v>142</v>
      </c>
      <c r="E20" s="7" t="s">
        <v>143</v>
      </c>
      <c r="F20" s="7" t="s">
        <v>144</v>
      </c>
      <c r="G20" s="7" t="s">
        <v>145</v>
      </c>
      <c r="H20" s="7">
        <v>20</v>
      </c>
      <c r="I20" s="7">
        <v>5</v>
      </c>
      <c r="J20" s="7">
        <f t="shared" si="0"/>
        <v>100</v>
      </c>
      <c r="K20" s="7" t="s">
        <v>158</v>
      </c>
      <c r="L20" s="7" t="s">
        <v>180</v>
      </c>
      <c r="M20" s="7" t="s">
        <v>199</v>
      </c>
      <c r="N20" s="7" t="s">
        <v>146</v>
      </c>
      <c r="O20" s="7" t="s">
        <v>147</v>
      </c>
    </row>
    <row r="21" spans="2:15" ht="45" x14ac:dyDescent="0.25">
      <c r="B21" s="7">
        <v>20</v>
      </c>
      <c r="C21" s="7" t="s">
        <v>135</v>
      </c>
      <c r="D21" s="7" t="s">
        <v>148</v>
      </c>
      <c r="E21" s="7" t="s">
        <v>149</v>
      </c>
      <c r="F21" s="7" t="s">
        <v>149</v>
      </c>
      <c r="G21" s="7" t="s">
        <v>150</v>
      </c>
      <c r="H21" s="7">
        <v>30</v>
      </c>
      <c r="I21" s="7">
        <v>4</v>
      </c>
      <c r="J21" s="7">
        <f t="shared" si="0"/>
        <v>120</v>
      </c>
      <c r="K21" s="7" t="s">
        <v>158</v>
      </c>
      <c r="L21" s="7" t="s">
        <v>181</v>
      </c>
      <c r="M21" s="7" t="s">
        <v>187</v>
      </c>
      <c r="N21" s="7" t="s">
        <v>151</v>
      </c>
      <c r="O21" s="7" t="s">
        <v>152</v>
      </c>
    </row>
  </sheetData>
  <conditionalFormatting sqref="J2:J21">
    <cfRule type="cellIs" dxfId="5" priority="1" operator="greaterThan">
      <formula>400</formula>
    </cfRule>
    <cfRule type="cellIs" dxfId="4" priority="2" operator="greaterThan">
      <formula>500</formula>
    </cfRule>
    <cfRule type="cellIs" dxfId="3" priority="3" operator="between">
      <formula>300</formula>
      <formula>399</formula>
    </cfRule>
    <cfRule type="cellIs" dxfId="2" priority="4" operator="between">
      <formula>200</formula>
      <formula>299</formula>
    </cfRule>
    <cfRule type="cellIs" dxfId="1" priority="5" operator="between">
      <formula>100</formula>
      <formula>199</formula>
    </cfRule>
    <cfRule type="cellIs" dxfId="0" priority="6" operator="between">
      <formula>0</formula>
      <formula>99</formula>
    </cfRule>
  </conditionalFormatting>
  <conditionalFormatting sqref="J1:J104857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RIESGOS</vt:lpstr>
      <vt:lpstr>MATRIZ DE RIESGOS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EDUARDO BUSTAMANTE SERVIN</dc:creator>
  <cp:lastModifiedBy>CARLOS EDUARDO BUSTAMANTE SERVIN</cp:lastModifiedBy>
  <dcterms:created xsi:type="dcterms:W3CDTF">2024-09-17T14:23:00Z</dcterms:created>
  <dcterms:modified xsi:type="dcterms:W3CDTF">2024-09-17T17:13:59Z</dcterms:modified>
</cp:coreProperties>
</file>