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er\Desktop\All files\EGH\Sonsak\"/>
    </mc:Choice>
  </mc:AlternateContent>
  <bookViews>
    <workbookView xWindow="0" yWindow="0" windowWidth="28800" windowHeight="11400"/>
  </bookViews>
  <sheets>
    <sheet name="Songsak For finance (1)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F90" i="2" l="1"/>
</calcChain>
</file>

<file path=xl/sharedStrings.xml><?xml version="1.0" encoding="utf-8"?>
<sst xmlns="http://schemas.openxmlformats.org/spreadsheetml/2006/main" count="614" uniqueCount="261">
  <si>
    <t>fid</t>
  </si>
  <si>
    <t>Un ID</t>
  </si>
  <si>
    <t>Length</t>
  </si>
  <si>
    <t>Road code</t>
  </si>
  <si>
    <t>Road Name</t>
  </si>
  <si>
    <t>Length (km.)</t>
  </si>
  <si>
    <t>x</t>
  </si>
  <si>
    <t>y</t>
  </si>
  <si>
    <t>Block : Songsak</t>
  </si>
  <si>
    <t>Population serve by New Alignment .</t>
  </si>
  <si>
    <t>Total Cost (Lakhs)</t>
  </si>
  <si>
    <t>Ranking</t>
  </si>
  <si>
    <t>Absolute Ranking</t>
  </si>
  <si>
    <t>Name &amp; Population served by Habitation in villages.</t>
  </si>
  <si>
    <t>Existing Surface Type E/G/WBM. (?)       Proposed E/G/WBM/BT(Provide KML)</t>
  </si>
  <si>
    <t>Road Agency (PWD/C&amp;RD/Industry/Mining/Agriculture/Tourist/Water/BADA/any other).</t>
  </si>
  <si>
    <t>Length (KM) of New Roads Construction Proposed.</t>
  </si>
  <si>
    <t>difference</t>
  </si>
  <si>
    <t>Total Cost of road based on cost per km average rate 2024(in Crores) Length*Rate.</t>
  </si>
  <si>
    <t>Length portion (KM).</t>
  </si>
  <si>
    <t>Width of road length(metre) proposed.</t>
  </si>
  <si>
    <t>Length of New construction of Bridge/CD/Culvert (Meter).</t>
  </si>
  <si>
    <t>Type Bridge/CD/Culvert/etc.</t>
  </si>
  <si>
    <t>Cost for Bridge/CD/Culvert/etc. (In Lakh)</t>
  </si>
  <si>
    <t>EG_DR_NL_01</t>
  </si>
  <si>
    <t xml:space="preserve">Chidimit nengsat road to chidimit imsinggittim </t>
  </si>
  <si>
    <t>Songsak</t>
  </si>
  <si>
    <t>E</t>
  </si>
  <si>
    <t>PWD</t>
  </si>
  <si>
    <t>CD</t>
  </si>
  <si>
    <t>EG_DR_NL_02</t>
  </si>
  <si>
    <t>NH-51 to Dobu Bolsalgittim</t>
  </si>
  <si>
    <t>EG_DR_NL_03</t>
  </si>
  <si>
    <t>Resu- Dekachang Road to Galmakpa</t>
  </si>
  <si>
    <t>EG_DR_NL_04</t>
  </si>
  <si>
    <t>RDA Road to rongrongre</t>
  </si>
  <si>
    <t>EG_DR_NL_05</t>
  </si>
  <si>
    <t>28th km of NH 51 - Rongrongghat via raja apal road to sanima</t>
  </si>
  <si>
    <t>EG_DR_NL_06</t>
  </si>
  <si>
    <t>NH-51 to Dobu Chitimbing</t>
  </si>
  <si>
    <t>EG_DR_NL_07</t>
  </si>
  <si>
    <t>NH-51 to Bollnggre Refugee</t>
  </si>
  <si>
    <t>EG_DR_NL_08</t>
  </si>
  <si>
    <t>T03 - Rem Matchakolgre Road to Doki</t>
  </si>
  <si>
    <t>EG_DR_NL_09</t>
  </si>
  <si>
    <t>Dilma Soksan Matrang road to Dalbot Banjam</t>
  </si>
  <si>
    <t>EG_DR_NL_10</t>
  </si>
  <si>
    <t>Resudekachang Anogre road to Bansinggre</t>
  </si>
  <si>
    <t>EG_DR_NL_11</t>
  </si>
  <si>
    <t>resu dekachang - Anogre Road to maranodi</t>
  </si>
  <si>
    <t>EG_DR_NL_12</t>
  </si>
  <si>
    <t>Dagal apal redamgre road to Bijasik  chisim Apal</t>
  </si>
  <si>
    <t>EG_DR_NL_13</t>
  </si>
  <si>
    <t>T04-samin chianing road to samin silkigri</t>
  </si>
  <si>
    <t>EG_DR_NL_14</t>
  </si>
  <si>
    <t>T03 rem matchakolgri road to rem megapgre</t>
  </si>
  <si>
    <t>EG_DR_NL_15</t>
  </si>
  <si>
    <t xml:space="preserve">chidimit namesa road to chidimit saridam </t>
  </si>
  <si>
    <t>EG_DR_NL_16</t>
  </si>
  <si>
    <t>Dagal apal redamgre road to silkol</t>
  </si>
  <si>
    <t>EG_DR_NL_17</t>
  </si>
  <si>
    <t>NH-51 to rogral</t>
  </si>
  <si>
    <t>EG_DR_NL_18</t>
  </si>
  <si>
    <t>deingol to rongrong ghat walkpat apal</t>
  </si>
  <si>
    <t>EG_DR_NL_19</t>
  </si>
  <si>
    <t>NH127B To Jamge Nengbal</t>
  </si>
  <si>
    <t>EG_DR_NL_20</t>
  </si>
  <si>
    <t>28th km of NH-51 rongronghat via raja apal road to rangmalgre</t>
  </si>
  <si>
    <t>EG_DR_NL_21</t>
  </si>
  <si>
    <t xml:space="preserve">gabil bazar-gra songitcham road to manda </t>
  </si>
  <si>
    <t>EG_DR_NL_22</t>
  </si>
  <si>
    <t>bonegre asil songgital road to sokadam banggna</t>
  </si>
  <si>
    <t>EG_DR_NL_23</t>
  </si>
  <si>
    <t>akarok songgital road to Rongbalu A</t>
  </si>
  <si>
    <t>EG_DR_NL_24</t>
  </si>
  <si>
    <t>L039 - napak bolchugre road t napak tasek</t>
  </si>
  <si>
    <t>EG_DR_NL_25</t>
  </si>
  <si>
    <t xml:space="preserve">resu dekachang - anogre road to dakong dorakgre </t>
  </si>
  <si>
    <t>EG_DR_NL_26</t>
  </si>
  <si>
    <t>dilma soksan matrang road to dalbot bangbol</t>
  </si>
  <si>
    <t>EG_DR_NL_27</t>
  </si>
  <si>
    <t>NH-51 To Dobu Rimding</t>
  </si>
  <si>
    <t>EG_DR_NL_28</t>
  </si>
  <si>
    <t>NH127-B to rongap mringgre</t>
  </si>
  <si>
    <t>EG_DR_NL_29</t>
  </si>
  <si>
    <t xml:space="preserve">kakwa bonegre road to bone megapgre </t>
  </si>
  <si>
    <t>EG_DR_NL_30</t>
  </si>
  <si>
    <t>RDA Road to Kanchimik</t>
  </si>
  <si>
    <t>EG_DR_NL_31</t>
  </si>
  <si>
    <t xml:space="preserve">dobu agalgre dobu achakpek road to dimit songmong </t>
  </si>
  <si>
    <t>EG_DR_NL_32</t>
  </si>
  <si>
    <t>28th km of NH -51rongronghat via raja apal road to danang</t>
  </si>
  <si>
    <t>EG_DR_NL_33</t>
  </si>
  <si>
    <t xml:space="preserve">Gabil  daningka - cheran chikol to koksi songma </t>
  </si>
  <si>
    <t>EG_DR_NL_34</t>
  </si>
  <si>
    <t>bone chisogre to rongreng nokat</t>
  </si>
  <si>
    <t>EG_DR_NL_35</t>
  </si>
  <si>
    <t xml:space="preserve">NH 127B to Norek dalbot </t>
  </si>
  <si>
    <t>EG_DR_NL_36</t>
  </si>
  <si>
    <t xml:space="preserve">NH127B to Daring apal </t>
  </si>
  <si>
    <t>EG_DR_NL_37</t>
  </si>
  <si>
    <t>Tebil bonegre Barikgre road to geru apal</t>
  </si>
  <si>
    <t>EG_DR_NL_38</t>
  </si>
  <si>
    <t xml:space="preserve">gabil Bazar-gra Songgitcham Road to Gabil matchagri </t>
  </si>
  <si>
    <t>EG_DR_NL_39</t>
  </si>
  <si>
    <t xml:space="preserve">resu-dekachang anogre road to dangkong rapdikgre </t>
  </si>
  <si>
    <t>EG_DR_NL_40</t>
  </si>
  <si>
    <t>resu-dekachang - anogre road to dangkong songital</t>
  </si>
  <si>
    <t>EG_DR_NL_41</t>
  </si>
  <si>
    <t>28th km of NH51  Rongronghat Via raja apal road to gambalong</t>
  </si>
  <si>
    <t>EG_DR_NL_42</t>
  </si>
  <si>
    <t>songsak bonegre road to sokadam agalgre</t>
  </si>
  <si>
    <t>EG_DR_NL_43</t>
  </si>
  <si>
    <t xml:space="preserve">28th km of NH-51 to Resudekachanganogre Road to Balsrigittim </t>
  </si>
  <si>
    <t>EG_DR_NL_44</t>
  </si>
  <si>
    <t>bonegre asil songital road to danal apal</t>
  </si>
  <si>
    <t>EG_DR_NL_46</t>
  </si>
  <si>
    <t xml:space="preserve">Dagal Apal redamgre road to bijasik doki ading </t>
  </si>
  <si>
    <t>EG_DR_NL_47</t>
  </si>
  <si>
    <t>Songsak mendipather road to sokmitegre</t>
  </si>
  <si>
    <t>EG_DR_NL_48</t>
  </si>
  <si>
    <t>28th km of NH-51 to Rongronghat via raja apal to akemgre</t>
  </si>
  <si>
    <t>EG_DR_NL_49</t>
  </si>
  <si>
    <t>samgong  akelgre road to bolmoram adap</t>
  </si>
  <si>
    <t>EG_DR_NL_50</t>
  </si>
  <si>
    <t>Gabil bazar -gra road Watenanggre</t>
  </si>
  <si>
    <t>EG_DR_NL_51</t>
  </si>
  <si>
    <t>NH127 -B to Jaamge watregittim</t>
  </si>
  <si>
    <t>EG_DR_NL_52</t>
  </si>
  <si>
    <t>NH127 B to songsak megapgre</t>
  </si>
  <si>
    <t>EG_DR_NL_53</t>
  </si>
  <si>
    <t>Bonegre asil songital road to danal attewakgre</t>
  </si>
  <si>
    <t>EG_DR_NL_54</t>
  </si>
  <si>
    <t>RDA Road To Bansinggre B</t>
  </si>
  <si>
    <t>EG_DR_NL_55</t>
  </si>
  <si>
    <t>Resu-Dekachang - anogre road to dijonggre</t>
  </si>
  <si>
    <t>EG_DR_NL_56</t>
  </si>
  <si>
    <t>napak  bolchugre road to bolmoram angkekol</t>
  </si>
  <si>
    <t>EG_DR_NL_57</t>
  </si>
  <si>
    <t>NH-51 ti sakalnang</t>
  </si>
  <si>
    <t>EG_DR_NL_58</t>
  </si>
  <si>
    <t>NH127B to norek Nengreng</t>
  </si>
  <si>
    <t>EG_DR_NL_59</t>
  </si>
  <si>
    <t>Akarok songitcham to akarok songital road to marongna</t>
  </si>
  <si>
    <t>EG_DR_NL_60</t>
  </si>
  <si>
    <t>resu dekachang - anogre road to dakong chitorenggre</t>
  </si>
  <si>
    <t>EG_DR_NL_61</t>
  </si>
  <si>
    <t>gabil bazar -gra songitcham road to manda cherangre</t>
  </si>
  <si>
    <t>EG_DR_NL_62</t>
  </si>
  <si>
    <t xml:space="preserve">T04 - Dagal samity to dagal chiwate </t>
  </si>
  <si>
    <t>EG_DR_NL_63</t>
  </si>
  <si>
    <t>RDA to rongrongrrong songgitcham</t>
  </si>
  <si>
    <t>EG_DR_NL_64</t>
  </si>
  <si>
    <t>NH127-B to Rongap asimgre</t>
  </si>
  <si>
    <t>EG_DR_NL_65</t>
  </si>
  <si>
    <t xml:space="preserve">T03 rem matchakolgri road to rem dalmgre </t>
  </si>
  <si>
    <t>EG_DR_NL_66</t>
  </si>
  <si>
    <t>NH127 B to Jamge ronggura</t>
  </si>
  <si>
    <t>EG_DR_NL_67</t>
  </si>
  <si>
    <t>dilma soksan matrang road to dalbot kongkil</t>
  </si>
  <si>
    <t>EG_DR_NL_68</t>
  </si>
  <si>
    <t xml:space="preserve">Dobu Agalgre Dobu Achakpek Road to Dimit Ongtagittim </t>
  </si>
  <si>
    <t>EG_DR_NL_69</t>
  </si>
  <si>
    <t>NH127 B via Nongcharm to Dimit Warikatchi</t>
  </si>
  <si>
    <t>Total No of Road</t>
  </si>
  <si>
    <t>Total Length of New Construction(km)</t>
  </si>
  <si>
    <t>Finnancing Plan of Roads in Phase 3 Songsak</t>
  </si>
  <si>
    <t>Total no of Bridge less than 10 m</t>
  </si>
  <si>
    <t>Year</t>
  </si>
  <si>
    <t>Road Code</t>
  </si>
  <si>
    <t>Spend per Year(lakhs)</t>
  </si>
  <si>
    <t>Total cost per Road(lakhs)</t>
  </si>
  <si>
    <t>Total no of Bridge 10 m-30 m</t>
  </si>
  <si>
    <t>Total no bridge</t>
  </si>
  <si>
    <t>Total Cost of Bridge and Culvert(lakhs)</t>
  </si>
  <si>
    <t>Total Cost of Road(lakhs)</t>
  </si>
  <si>
    <t>Total Cost for Songsak (lakh)</t>
  </si>
  <si>
    <t>20 year Budgets</t>
  </si>
  <si>
    <t>Dilma Soksan Matrang road to Dalbot Banjam (0-84km)</t>
  </si>
  <si>
    <t>Dilma Soksan Matrang road to Dalbot Banjam (84-288.02km)</t>
  </si>
  <si>
    <t>deingol to rongrong ghat walkpat apal (0-61.86km)</t>
  </si>
  <si>
    <t>deingol to rongrong ghat walkpat apal (61.86-159.1km)</t>
  </si>
  <si>
    <t>bonegre asil songgital road to sokadam banggna (0-20.04km)</t>
  </si>
  <si>
    <t>bonegre asil songgital road to sokadam banggna (20.04-233.4km)</t>
  </si>
  <si>
    <t>dilma soksan matrang road to dalbot bangbol (0-191.04km)</t>
  </si>
  <si>
    <t>dilma soksan matrang road to dalbot bangbol (191.04-331.86km)</t>
  </si>
  <si>
    <t>NH127-B to rongap mringgre (0-113.64km)</t>
  </si>
  <si>
    <t>NH127-B to rongap mringgre (113.64-526.6km)</t>
  </si>
  <si>
    <t>28th km of NH -51rongronghat via raja apal road to danang (0-463.28km)</t>
  </si>
  <si>
    <t>28th km of NH -51rongronghat via raja apal road to danang (463.28-818.9km)</t>
  </si>
  <si>
    <t>NH 127B to Norek dalbot (0-144.28km)</t>
  </si>
  <si>
    <t>NH 127B to Norek dalbot (144.28-249.44km)</t>
  </si>
  <si>
    <t>Total</t>
  </si>
  <si>
    <t>Chidimit Nengsat Road , Chidimit Imsinggittim (868)</t>
  </si>
  <si>
    <t>NH-62 , Dobu Bolsalgittim (920)</t>
  </si>
  <si>
    <t>Resu - Dekachang Road , Galmakpa (935)</t>
  </si>
  <si>
    <t>RDA Road , Rongronggre (5409)</t>
  </si>
  <si>
    <t>28th Km of NH-51 Rongronghat via Raja Apal Road , Sanima (1014)</t>
  </si>
  <si>
    <t>Dobu Rimding , Dobu Chitimbing (921)</t>
  </si>
  <si>
    <t>NH-51 , Bollonggre Refugee (850)</t>
  </si>
  <si>
    <t>Rem Matchakolgri , Doki (924)</t>
  </si>
  <si>
    <t>Dilma Soksan Matrang - Dalbot Kongkil Road , Dalbot Songma via Dalbot Banjam (883)</t>
  </si>
  <si>
    <t>Resu Dekachang Anogre Road , Bansinggre A (840</t>
  </si>
  <si>
    <t>Resu Dekachang Anogre Road , Moranadi (962)</t>
  </si>
  <si>
    <t>Dagal Apal Redamgre Road , Bijasik Chisim Apal (530)</t>
  </si>
  <si>
    <t>T04 - Samin Chianing Road , Samin Silkigre (1013)</t>
  </si>
  <si>
    <t>T03 - Rem Matchakolgre Road , Rem Megapgre (984)</t>
  </si>
  <si>
    <t>Chidimit Namesa Road , Chidimit Saridam (871)</t>
  </si>
  <si>
    <t>Dagal Apal Redamgre Road , Silkol (1016)</t>
  </si>
  <si>
    <t>NH-51 - Sakalnang Road , Rongjal (1001)</t>
  </si>
  <si>
    <t>28th km of NH-51 , Rongronghat via Raja Apal Road , Wakpat Apal (1038)</t>
  </si>
  <si>
    <t>NH-127B , Jamge Nengbal (2069)</t>
  </si>
  <si>
    <t>28th km of Nh-51 Rongronghat via Raja Apal Road , Rangmalgre (1017)</t>
  </si>
  <si>
    <t>Gabil Bazar - Gra Songgitcham road , Manda Chachatgri via Manda Songgitcham (956)</t>
  </si>
  <si>
    <t>Bonegre , Asil Songgital Road , Sokadam Banggna (1024)</t>
  </si>
  <si>
    <t>28th km of NH-51 Rongronghat via Raja Apal - Danang Apal Road , Rongbalu A (994)</t>
  </si>
  <si>
    <t>NH-127B - Napak Bolchugre Road , Napak Dokrugre via Napak Tasek (970)</t>
  </si>
  <si>
    <t>Resu Dekachang Anogre Road , Dangkong Dorakgre (902)</t>
  </si>
  <si>
    <t>Dalbot Rongbok , Dalbot Bangbol (882)</t>
  </si>
  <si>
    <t>NH-62 , Bolmoram Agalgre via Dobu Rimding (922)</t>
  </si>
  <si>
    <t>NH-127B , Rongap Mringgre (5220)</t>
  </si>
  <si>
    <t>Kakwa Bonegre Road , Bone Megapgre (666)</t>
  </si>
  <si>
    <t>Resu Dekachang Anogre Road , Kanchimik (947)</t>
  </si>
  <si>
    <t>Dobu Agalgre - Dobu Achakpek Road , Dimit Songmong (911)</t>
  </si>
  <si>
    <t>28th km of Nh-51 Rongronghat via Raja Apal Road , Danang Apal (899)</t>
  </si>
  <si>
    <t>13th km of Songsak Mendhipathar Road , Koksi Songma (953)</t>
  </si>
  <si>
    <t>Bone Chisogre , Rongreng Nokat (5394)</t>
  </si>
  <si>
    <t>NH-127B - Norek Nengjreng Road , Norek Dalbot (975)</t>
  </si>
  <si>
    <t>Napak Bolchugre - Bolmoram Angkekol Road , Daring Apal (906)</t>
  </si>
  <si>
    <t>Tebil bonegre-Barikgre road , Bone Megapgre via Geru Apal (228)</t>
  </si>
  <si>
    <t>Gabil Bazar - Gra Songgitcham Road , Gabil Matchagri (931)</t>
  </si>
  <si>
    <t>Dangkong Dorakgre , Dangkong Rapdikgre (903)</t>
  </si>
  <si>
    <t>Dangkong Dorakgre , Dangkong Songgital (904)</t>
  </si>
  <si>
    <t>28th km of NH-51 Rongronghat via Raja Apal , Gambalong (936)</t>
  </si>
  <si>
    <t>Bonegre - Asil Songgital Road , Sokadam Aruakgre via Sokadam Agalgre (1021)</t>
  </si>
  <si>
    <t>28th km of NH-51-Resudekachang Anogre Road , Balsrigittim (839)</t>
  </si>
  <si>
    <t>Asil Songgital , Gabil Matchagri via Danal Megapgre, Danal Apal, Danal Balnanggre and Danal Songgitcham (893)</t>
  </si>
  <si>
    <t>Redamgre , Bijasik Doki Ading (845)</t>
  </si>
  <si>
    <t>Songsak-Mendhipathar Road , Sokmitegre (1026)</t>
  </si>
  <si>
    <t>28th km of NH-51 , Rongronghat via Raja Apal , Akemgre (833)</t>
  </si>
  <si>
    <t>Samgonggre - Agalgre - Akelgre Road , Bolmoram Mesechikgri (365)</t>
  </si>
  <si>
    <t>Akarok Songgitcham - Akarok Songgital Road , Watenanggre (6838)</t>
  </si>
  <si>
    <t>NH-127B , Chidambong Wari via Jamge Watregittim (2071)</t>
  </si>
  <si>
    <t>NH-127B , Songsak Megapgre (5932)</t>
  </si>
  <si>
    <t>Bonegre-Asil songital road , Danal Attewakgre (894)</t>
  </si>
  <si>
    <t>Resu Dekachang Anogre Road , Bansinggre B (841)</t>
  </si>
  <si>
    <t>Resu Dekachang Anogre - Kanchimik Road , Watenanggre (907)</t>
  </si>
  <si>
    <t>Napak Bolchugre , Bolmoram Angkekol (638)</t>
  </si>
  <si>
    <t>NH-51 , Sakalnang (1008)</t>
  </si>
  <si>
    <t>NH-127B , Norek Nengjreng (977)</t>
  </si>
  <si>
    <t>Akarok Songgitcham - Akaraok Songgital - Watenanggre Road , Marongpa (963)</t>
  </si>
  <si>
    <t>Resu Dekachang Anogre Road , Dangkong Chi,regre (900)</t>
  </si>
  <si>
    <t>T03 - Jogogri Road , Manda Cherangre (957)</t>
  </si>
  <si>
    <t>Songsak - Mendipathar road , Dagal Chiwate (879)</t>
  </si>
  <si>
    <t>RDA - Kanchimik Road , Rongrong Songgitcham (5407)</t>
  </si>
  <si>
    <t>NH-127B , Rongap Asimgre (2518)</t>
  </si>
  <si>
    <t>T03 - Rem Matchakolgri Road , Doki Ading via Rem Dalmagre (982)</t>
  </si>
  <si>
    <t>NH-127B , Jamge Ronggura (2070)</t>
  </si>
  <si>
    <t>Dilma Soksan Matrang Road , Dalbot Kongkil (885)</t>
  </si>
  <si>
    <t>Dobu Agalgre - Dobu Achakpek Road , Dimit Ontagittim (910)</t>
  </si>
  <si>
    <t>NH-127B via Nongchram , Dimit Warikatchi (912)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</si>
</sst>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Times New Roman"/>
      <family val="1"/>
    </font>
    <font>
      <sz val="16"/>
      <color theme="1"/>
      <name val="Calibri"/>
      <family val="2"/>
      <scheme val="minor"/>
    </font>
    <font>
      <sz val="18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 applyAlignment="1">
      <alignment wrapText="1"/>
    </xf>
    <xf numFmtId="0" fontId="18" fillId="0" borderId="10" xfId="0" applyFont="1" applyBorder="1" applyAlignment="1">
      <alignment wrapText="1"/>
    </xf>
    <xf numFmtId="0" fontId="19" fillId="0" borderId="10" xfId="0" applyFont="1" applyBorder="1"/>
    <xf numFmtId="0" fontId="0" fillId="0" borderId="0" xfId="0" applyAlignment="1">
      <alignment textRotation="90"/>
    </xf>
    <xf numFmtId="0" fontId="20" fillId="0" borderId="10" xfId="0" applyFont="1" applyBorder="1" applyAlignment="1">
      <alignment horizontal="left" textRotation="90" wrapText="1"/>
    </xf>
    <xf numFmtId="0" fontId="20" fillId="0" borderId="10" xfId="0" applyFont="1" applyBorder="1" applyAlignment="1">
      <alignment horizontal="left" wrapText="1"/>
    </xf>
    <xf numFmtId="166" fontId="20" fillId="0" borderId="10" xfId="0" applyNumberFormat="1" applyFont="1" applyBorder="1" applyAlignment="1">
      <alignment horizontal="left" wrapText="1"/>
    </xf>
    <xf numFmtId="2" fontId="20" fillId="0" borderId="10" xfId="0" applyNumberFormat="1" applyFont="1" applyBorder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70"/>
  <sheetViews>
    <sheetView tabSelected="1" zoomScaleNormal="100" workbookViewId="0">
      <selection activeCell="U24" sqref="A1:X70"/>
    </sheetView>
  </sheetViews>
  <sheetFormatPr defaultRowHeight="15" x14ac:dyDescent="0.25"/>
  <cols>
    <col min="1" max="1" width="5.42578125" customWidth="1"/>
    <col min="2" max="2" width="8.140625" customWidth="1"/>
    <col min="3" max="3" width="12.5703125" customWidth="1"/>
    <col min="4" max="4" width="24.140625" customWidth="1"/>
    <col min="5" max="5" width="44.140625" customWidth="1"/>
    <col min="6" max="6" width="12.42578125" bestFit="1" customWidth="1"/>
    <col min="7" max="7" width="7.28515625" customWidth="1"/>
    <col min="8" max="9" width="19.5703125" bestFit="1" customWidth="1"/>
    <col min="10" max="10" width="9.7109375" customWidth="1"/>
    <col min="11" max="11" width="12.42578125" customWidth="1"/>
    <col min="12" max="12" width="7.28515625" customWidth="1"/>
    <col min="13" max="13" width="5.42578125" customWidth="1"/>
    <col min="14" max="14" width="53.5703125" customWidth="1"/>
    <col min="15" max="16" width="18.28515625" customWidth="1"/>
    <col min="17" max="17" width="9.7109375" customWidth="1"/>
    <col min="18" max="18" width="10.140625" customWidth="1"/>
    <col min="19" max="19" width="18.28515625" customWidth="1"/>
    <col min="20" max="20" width="9" customWidth="1"/>
    <col min="21" max="21" width="9.7109375" customWidth="1"/>
    <col min="22" max="22" width="14" customWidth="1"/>
    <col min="23" max="23" width="6" customWidth="1"/>
    <col min="24" max="24" width="14" customWidth="1"/>
  </cols>
  <sheetData>
    <row r="1" spans="1:24" s="4" customFormat="1" ht="237" x14ac:dyDescent="0.25">
      <c r="A1" s="5" t="s">
        <v>0</v>
      </c>
      <c r="B1" s="5" t="s">
        <v>1</v>
      </c>
      <c r="C1" s="5" t="s">
        <v>8</v>
      </c>
      <c r="D1" s="5" t="s">
        <v>3</v>
      </c>
      <c r="E1" s="5" t="s">
        <v>4</v>
      </c>
      <c r="F1" s="5" t="s">
        <v>2</v>
      </c>
      <c r="G1" s="5" t="s">
        <v>5</v>
      </c>
      <c r="H1" s="5" t="s">
        <v>6</v>
      </c>
      <c r="I1" s="5" t="s">
        <v>7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</row>
    <row r="2" spans="1:24" ht="46.5" x14ac:dyDescent="0.35">
      <c r="A2" s="6">
        <v>24</v>
      </c>
      <c r="B2" s="6">
        <v>868</v>
      </c>
      <c r="C2" s="6" t="s">
        <v>26</v>
      </c>
      <c r="D2" s="6" t="s">
        <v>24</v>
      </c>
      <c r="E2" s="6" t="s">
        <v>25</v>
      </c>
      <c r="F2" s="7">
        <v>0.40093404399999999</v>
      </c>
      <c r="G2" s="6">
        <v>1.75</v>
      </c>
      <c r="H2" s="6">
        <v>25.726790000000001</v>
      </c>
      <c r="I2" s="6">
        <v>90.627229999999997</v>
      </c>
      <c r="J2" s="6">
        <v>389</v>
      </c>
      <c r="K2" s="6">
        <v>61.34</v>
      </c>
      <c r="L2" s="8">
        <v>0.15768637499999999</v>
      </c>
      <c r="M2" s="6">
        <v>1</v>
      </c>
      <c r="N2" s="6" t="s">
        <v>193</v>
      </c>
      <c r="O2" s="6" t="s">
        <v>27</v>
      </c>
      <c r="P2" s="6" t="s">
        <v>28</v>
      </c>
      <c r="Q2" s="6">
        <v>0.4</v>
      </c>
      <c r="R2" s="6">
        <v>1.35</v>
      </c>
      <c r="S2" s="6">
        <v>56.14</v>
      </c>
      <c r="T2" s="6">
        <v>0.4</v>
      </c>
      <c r="U2" s="6">
        <v>3.75</v>
      </c>
      <c r="V2" s="6">
        <v>2</v>
      </c>
      <c r="W2" s="6" t="s">
        <v>29</v>
      </c>
      <c r="X2" s="6">
        <v>5.2</v>
      </c>
    </row>
    <row r="3" spans="1:24" ht="23.25" x14ac:dyDescent="0.35">
      <c r="A3" s="6">
        <v>69</v>
      </c>
      <c r="B3" s="6">
        <v>920</v>
      </c>
      <c r="C3" s="6" t="s">
        <v>26</v>
      </c>
      <c r="D3" s="6" t="s">
        <v>30</v>
      </c>
      <c r="E3" s="6" t="s">
        <v>31</v>
      </c>
      <c r="F3" s="7">
        <v>0.51351606000000005</v>
      </c>
      <c r="G3" s="6">
        <v>3</v>
      </c>
      <c r="H3" s="6">
        <v>25.558575999999999</v>
      </c>
      <c r="I3" s="6">
        <v>90.716577000000001</v>
      </c>
      <c r="J3" s="6">
        <v>309</v>
      </c>
      <c r="K3" s="6">
        <v>80.88</v>
      </c>
      <c r="L3" s="8">
        <v>0.26174757300000001</v>
      </c>
      <c r="M3" s="6">
        <v>2</v>
      </c>
      <c r="N3" s="6" t="s">
        <v>194</v>
      </c>
      <c r="O3" s="6" t="s">
        <v>27</v>
      </c>
      <c r="P3" s="6" t="s">
        <v>28</v>
      </c>
      <c r="Q3" s="6">
        <v>0.52</v>
      </c>
      <c r="R3" s="6">
        <v>2.4780000000000002</v>
      </c>
      <c r="S3" s="6">
        <v>73.08</v>
      </c>
      <c r="T3" s="6">
        <v>0.52</v>
      </c>
      <c r="U3" s="6">
        <v>3.75</v>
      </c>
      <c r="V3" s="6">
        <v>3</v>
      </c>
      <c r="W3" s="6"/>
      <c r="X3" s="6">
        <v>7.8</v>
      </c>
    </row>
    <row r="4" spans="1:24" ht="46.5" x14ac:dyDescent="0.35">
      <c r="A4" s="6">
        <v>48</v>
      </c>
      <c r="B4" s="6">
        <v>935</v>
      </c>
      <c r="C4" s="6" t="s">
        <v>26</v>
      </c>
      <c r="D4" s="6" t="s">
        <v>32</v>
      </c>
      <c r="E4" s="6" t="s">
        <v>33</v>
      </c>
      <c r="F4" s="7">
        <v>0.55966390200000005</v>
      </c>
      <c r="G4" s="6">
        <v>6.8</v>
      </c>
      <c r="H4" s="6">
        <v>25.813469999999999</v>
      </c>
      <c r="I4" s="6">
        <v>90.566509999999994</v>
      </c>
      <c r="J4" s="6">
        <v>216</v>
      </c>
      <c r="K4" s="6">
        <v>87.18</v>
      </c>
      <c r="L4" s="8">
        <v>0.40361111100000002</v>
      </c>
      <c r="M4" s="6">
        <v>3</v>
      </c>
      <c r="N4" s="6" t="s">
        <v>195</v>
      </c>
      <c r="O4" s="6" t="s">
        <v>27</v>
      </c>
      <c r="P4" s="6" t="s">
        <v>28</v>
      </c>
      <c r="Q4" s="6">
        <v>0.56999999999999995</v>
      </c>
      <c r="R4" s="6">
        <v>6.2329999999999997</v>
      </c>
      <c r="S4" s="6">
        <v>79.38</v>
      </c>
      <c r="T4" s="6">
        <v>0.56999999999999995</v>
      </c>
      <c r="U4" s="6">
        <v>3.75</v>
      </c>
      <c r="V4" s="6">
        <v>3</v>
      </c>
      <c r="W4" s="6"/>
      <c r="X4" s="6">
        <v>7.8</v>
      </c>
    </row>
    <row r="5" spans="1:24" ht="23.25" x14ac:dyDescent="0.35">
      <c r="A5" s="6">
        <v>62</v>
      </c>
      <c r="B5" s="6">
        <v>5409</v>
      </c>
      <c r="C5" s="6" t="s">
        <v>26</v>
      </c>
      <c r="D5" s="6" t="s">
        <v>34</v>
      </c>
      <c r="E5" s="6" t="s">
        <v>35</v>
      </c>
      <c r="F5" s="7">
        <v>0.85041778599999995</v>
      </c>
      <c r="G5" s="6">
        <v>2.5</v>
      </c>
      <c r="H5" s="6">
        <v>25.77187</v>
      </c>
      <c r="I5" s="6">
        <v>90.538300000000007</v>
      </c>
      <c r="J5" s="6">
        <v>315</v>
      </c>
      <c r="K5" s="6">
        <v>133.26</v>
      </c>
      <c r="L5" s="8">
        <v>0.42304761899999999</v>
      </c>
      <c r="M5" s="6">
        <v>4</v>
      </c>
      <c r="N5" s="6" t="s">
        <v>196</v>
      </c>
      <c r="O5" s="6" t="s">
        <v>27</v>
      </c>
      <c r="P5" s="6" t="s">
        <v>28</v>
      </c>
      <c r="Q5" s="6">
        <v>0.86</v>
      </c>
      <c r="R5" s="6">
        <v>1.641</v>
      </c>
      <c r="S5" s="6">
        <v>120.26</v>
      </c>
      <c r="T5" s="6">
        <v>0.86</v>
      </c>
      <c r="U5" s="6">
        <v>3.75</v>
      </c>
      <c r="V5" s="6">
        <v>5</v>
      </c>
      <c r="W5" s="6"/>
      <c r="X5" s="6">
        <v>13</v>
      </c>
    </row>
    <row r="6" spans="1:24" ht="69.75" x14ac:dyDescent="0.35">
      <c r="A6" s="6">
        <v>57</v>
      </c>
      <c r="B6" s="6">
        <v>1014</v>
      </c>
      <c r="C6" s="6" t="s">
        <v>26</v>
      </c>
      <c r="D6" s="6" t="s">
        <v>36</v>
      </c>
      <c r="E6" s="6" t="s">
        <v>37</v>
      </c>
      <c r="F6" s="7">
        <v>1.3266938159999999</v>
      </c>
      <c r="G6" s="6">
        <v>2</v>
      </c>
      <c r="H6" s="6">
        <v>25.842410000000001</v>
      </c>
      <c r="I6" s="6">
        <v>90.530730000000005</v>
      </c>
      <c r="J6" s="6">
        <v>463</v>
      </c>
      <c r="K6" s="6">
        <v>210.5</v>
      </c>
      <c r="L6" s="8">
        <v>0.45464362899999999</v>
      </c>
      <c r="M6" s="6">
        <v>5</v>
      </c>
      <c r="N6" s="6" t="s">
        <v>197</v>
      </c>
      <c r="O6" s="6" t="s">
        <v>27</v>
      </c>
      <c r="P6" s="6" t="s">
        <v>28</v>
      </c>
      <c r="Q6" s="6">
        <v>1.36</v>
      </c>
      <c r="R6" s="6">
        <v>0.64500000000000002</v>
      </c>
      <c r="S6" s="6">
        <v>189.7</v>
      </c>
      <c r="T6" s="6">
        <v>1.36</v>
      </c>
      <c r="U6" s="6">
        <v>3.75</v>
      </c>
      <c r="V6" s="6">
        <v>8</v>
      </c>
      <c r="W6" s="6"/>
      <c r="X6" s="6">
        <v>20.8</v>
      </c>
    </row>
    <row r="7" spans="1:24" ht="46.5" x14ac:dyDescent="0.35">
      <c r="A7" s="6">
        <v>8</v>
      </c>
      <c r="B7" s="6">
        <v>921</v>
      </c>
      <c r="C7" s="6" t="s">
        <v>26</v>
      </c>
      <c r="D7" s="6" t="s">
        <v>38</v>
      </c>
      <c r="E7" s="6" t="s">
        <v>39</v>
      </c>
      <c r="F7" s="7">
        <v>2.2945742820000001</v>
      </c>
      <c r="G7" s="6">
        <v>8</v>
      </c>
      <c r="H7" s="6">
        <v>25.551064</v>
      </c>
      <c r="I7" s="6">
        <v>90.702417999999994</v>
      </c>
      <c r="J7" s="6">
        <v>784</v>
      </c>
      <c r="K7" s="6">
        <v>357.7</v>
      </c>
      <c r="L7" s="8">
        <v>0.45624999999999999</v>
      </c>
      <c r="M7" s="6">
        <v>6</v>
      </c>
      <c r="N7" s="6" t="s">
        <v>198</v>
      </c>
      <c r="O7" s="6" t="s">
        <v>27</v>
      </c>
      <c r="P7" s="6" t="s">
        <v>28</v>
      </c>
      <c r="Q7" s="6">
        <v>2.2999999999999998</v>
      </c>
      <c r="R7" s="6">
        <v>5.7050000000000001</v>
      </c>
      <c r="S7" s="6">
        <v>321.3</v>
      </c>
      <c r="T7" s="6">
        <v>2.2999999999999998</v>
      </c>
      <c r="U7" s="6">
        <v>3.75</v>
      </c>
      <c r="V7" s="6">
        <v>14</v>
      </c>
      <c r="W7" s="6"/>
      <c r="X7" s="6">
        <v>36.4</v>
      </c>
    </row>
    <row r="8" spans="1:24" ht="23.25" x14ac:dyDescent="0.35">
      <c r="A8" s="6">
        <v>11</v>
      </c>
      <c r="B8" s="6">
        <v>850</v>
      </c>
      <c r="C8" s="6" t="s">
        <v>26</v>
      </c>
      <c r="D8" s="6" t="s">
        <v>40</v>
      </c>
      <c r="E8" s="6" t="s">
        <v>41</v>
      </c>
      <c r="F8" s="7">
        <v>1.701223961</v>
      </c>
      <c r="G8" s="6">
        <v>2</v>
      </c>
      <c r="H8" s="6">
        <v>25.770499999999998</v>
      </c>
      <c r="I8" s="6">
        <v>90.425319999999999</v>
      </c>
      <c r="J8" s="6">
        <v>557</v>
      </c>
      <c r="K8" s="6">
        <v>284.94</v>
      </c>
      <c r="L8" s="8">
        <v>0.51156193900000002</v>
      </c>
      <c r="M8" s="6">
        <v>7</v>
      </c>
      <c r="N8" s="6" t="s">
        <v>199</v>
      </c>
      <c r="O8" s="6" t="s">
        <v>27</v>
      </c>
      <c r="P8" s="6" t="s">
        <v>28</v>
      </c>
      <c r="Q8" s="6">
        <v>1.7</v>
      </c>
      <c r="R8" s="6">
        <v>0.3</v>
      </c>
      <c r="S8" s="6">
        <v>238.14</v>
      </c>
      <c r="T8" s="6">
        <v>1.7</v>
      </c>
      <c r="U8" s="6">
        <v>3.75</v>
      </c>
      <c r="V8" s="6">
        <v>18</v>
      </c>
      <c r="W8" s="6" t="s">
        <v>29</v>
      </c>
      <c r="X8" s="6">
        <v>46.8</v>
      </c>
    </row>
    <row r="9" spans="1:24" ht="46.5" x14ac:dyDescent="0.35">
      <c r="A9" s="6">
        <v>10</v>
      </c>
      <c r="B9" s="6">
        <v>924</v>
      </c>
      <c r="C9" s="6" t="s">
        <v>26</v>
      </c>
      <c r="D9" s="6" t="s">
        <v>42</v>
      </c>
      <c r="E9" s="6" t="s">
        <v>43</v>
      </c>
      <c r="F9" s="7">
        <v>1.7498300120000001</v>
      </c>
      <c r="G9" s="6">
        <v>8.3000000000000007</v>
      </c>
      <c r="H9" s="6">
        <v>25.77704</v>
      </c>
      <c r="I9" s="6">
        <v>90.461039999999997</v>
      </c>
      <c r="J9" s="6">
        <v>523</v>
      </c>
      <c r="K9" s="6">
        <v>273.60000000000002</v>
      </c>
      <c r="L9" s="8">
        <v>0.52313575499999998</v>
      </c>
      <c r="M9" s="6">
        <v>8</v>
      </c>
      <c r="N9" s="6" t="s">
        <v>200</v>
      </c>
      <c r="O9" s="6" t="s">
        <v>27</v>
      </c>
      <c r="P9" s="6" t="s">
        <v>28</v>
      </c>
      <c r="Q9" s="6">
        <v>1.75</v>
      </c>
      <c r="R9" s="6">
        <v>6.55</v>
      </c>
      <c r="S9" s="6">
        <v>245</v>
      </c>
      <c r="T9" s="6">
        <v>1.75</v>
      </c>
      <c r="U9" s="6">
        <v>3.75</v>
      </c>
      <c r="V9" s="6">
        <v>11</v>
      </c>
      <c r="W9" s="6"/>
      <c r="X9" s="6">
        <v>28.6</v>
      </c>
    </row>
    <row r="10" spans="1:24" ht="69.75" x14ac:dyDescent="0.35">
      <c r="A10" s="6">
        <v>17</v>
      </c>
      <c r="B10" s="6">
        <v>883</v>
      </c>
      <c r="C10" s="6" t="s">
        <v>26</v>
      </c>
      <c r="D10" s="6" t="s">
        <v>44</v>
      </c>
      <c r="E10" s="6" t="s">
        <v>45</v>
      </c>
      <c r="F10" s="7">
        <v>1.8564632910000001</v>
      </c>
      <c r="G10" s="6">
        <v>3</v>
      </c>
      <c r="H10" s="6">
        <v>25.834225190000002</v>
      </c>
      <c r="I10" s="6">
        <v>90.691820280000002</v>
      </c>
      <c r="J10" s="6">
        <v>503</v>
      </c>
      <c r="K10" s="6">
        <v>288.02</v>
      </c>
      <c r="L10" s="8">
        <v>0.57260437399999997</v>
      </c>
      <c r="M10" s="6">
        <v>9</v>
      </c>
      <c r="N10" s="6" t="s">
        <v>201</v>
      </c>
      <c r="O10" s="6" t="s">
        <v>27</v>
      </c>
      <c r="P10" s="6" t="s">
        <v>28</v>
      </c>
      <c r="Q10" s="6">
        <v>1.85</v>
      </c>
      <c r="R10" s="6">
        <v>1.147</v>
      </c>
      <c r="S10" s="6">
        <v>259.42</v>
      </c>
      <c r="T10" s="6">
        <v>1.85</v>
      </c>
      <c r="U10" s="6">
        <v>3.75</v>
      </c>
      <c r="V10" s="6">
        <v>11</v>
      </c>
      <c r="W10" s="6"/>
      <c r="X10" s="6">
        <v>28.6</v>
      </c>
    </row>
    <row r="11" spans="1:24" ht="46.5" x14ac:dyDescent="0.35">
      <c r="A11" s="6">
        <v>42</v>
      </c>
      <c r="B11" s="6">
        <v>840</v>
      </c>
      <c r="C11" s="6" t="s">
        <v>26</v>
      </c>
      <c r="D11" s="6" t="s">
        <v>46</v>
      </c>
      <c r="E11" s="6" t="s">
        <v>47</v>
      </c>
      <c r="F11" s="7">
        <v>0.75341221999999997</v>
      </c>
      <c r="G11" s="6">
        <v>2</v>
      </c>
      <c r="H11" s="6">
        <v>25.853820800000001</v>
      </c>
      <c r="I11" s="6">
        <v>90.544368700000007</v>
      </c>
      <c r="J11" s="6">
        <v>199</v>
      </c>
      <c r="K11" s="6">
        <v>115.82</v>
      </c>
      <c r="L11" s="8">
        <v>0.58201004999999995</v>
      </c>
      <c r="M11" s="6">
        <v>10</v>
      </c>
      <c r="N11" s="6" t="s">
        <v>202</v>
      </c>
      <c r="O11" s="6" t="s">
        <v>27</v>
      </c>
      <c r="P11" s="6" t="s">
        <v>28</v>
      </c>
      <c r="Q11" s="6">
        <v>0.75</v>
      </c>
      <c r="R11" s="6">
        <v>1.25</v>
      </c>
      <c r="S11" s="6">
        <v>105.42</v>
      </c>
      <c r="T11" s="6">
        <v>0.75</v>
      </c>
      <c r="U11" s="6">
        <v>3.75</v>
      </c>
      <c r="V11" s="6">
        <v>4</v>
      </c>
      <c r="W11" s="6" t="s">
        <v>29</v>
      </c>
      <c r="X11" s="6">
        <v>10.4</v>
      </c>
    </row>
    <row r="12" spans="1:24" ht="46.5" x14ac:dyDescent="0.35">
      <c r="A12" s="6">
        <v>54</v>
      </c>
      <c r="B12" s="6">
        <v>962</v>
      </c>
      <c r="C12" s="6" t="s">
        <v>26</v>
      </c>
      <c r="D12" s="6" t="s">
        <v>48</v>
      </c>
      <c r="E12" s="6" t="s">
        <v>49</v>
      </c>
      <c r="F12" s="7">
        <v>1.1255205800000001</v>
      </c>
      <c r="G12" s="6">
        <v>3</v>
      </c>
      <c r="H12" s="6">
        <v>25.827549999999999</v>
      </c>
      <c r="I12" s="6">
        <v>90.578670000000002</v>
      </c>
      <c r="J12" s="6">
        <v>278</v>
      </c>
      <c r="K12" s="6">
        <v>179.2</v>
      </c>
      <c r="L12" s="8">
        <v>0.64460431699999998</v>
      </c>
      <c r="M12" s="6">
        <v>11</v>
      </c>
      <c r="N12" s="6" t="s">
        <v>203</v>
      </c>
      <c r="O12" s="6" t="s">
        <v>27</v>
      </c>
      <c r="P12" s="6" t="s">
        <v>28</v>
      </c>
      <c r="Q12" s="6">
        <v>1.1499999999999999</v>
      </c>
      <c r="R12" s="6">
        <v>1.85</v>
      </c>
      <c r="S12" s="6">
        <v>161</v>
      </c>
      <c r="T12" s="6">
        <v>1.1499999999999999</v>
      </c>
      <c r="U12" s="6">
        <v>3.75</v>
      </c>
      <c r="V12" s="6">
        <v>7</v>
      </c>
      <c r="W12" s="6"/>
      <c r="X12" s="6">
        <v>18.2</v>
      </c>
    </row>
    <row r="13" spans="1:24" ht="46.5" x14ac:dyDescent="0.35">
      <c r="A13" s="6">
        <v>16</v>
      </c>
      <c r="B13" s="6">
        <v>530</v>
      </c>
      <c r="C13" s="6" t="s">
        <v>26</v>
      </c>
      <c r="D13" s="6" t="s">
        <v>50</v>
      </c>
      <c r="E13" s="6" t="s">
        <v>51</v>
      </c>
      <c r="F13" s="7">
        <v>0.81867646100000002</v>
      </c>
      <c r="G13" s="6">
        <v>1.5</v>
      </c>
      <c r="H13" s="6">
        <v>25.76003</v>
      </c>
      <c r="I13" s="6">
        <v>90.597009999999997</v>
      </c>
      <c r="J13" s="6">
        <v>194</v>
      </c>
      <c r="K13" s="6">
        <v>127.66</v>
      </c>
      <c r="L13" s="8">
        <v>0.65804123699999995</v>
      </c>
      <c r="M13" s="6">
        <v>12</v>
      </c>
      <c r="N13" s="6" t="s">
        <v>204</v>
      </c>
      <c r="O13" s="6" t="s">
        <v>27</v>
      </c>
      <c r="P13" s="6" t="s">
        <v>28</v>
      </c>
      <c r="Q13" s="6">
        <v>0.82</v>
      </c>
      <c r="R13" s="6">
        <v>0.68</v>
      </c>
      <c r="S13" s="6">
        <v>114.66</v>
      </c>
      <c r="T13" s="6">
        <v>0.82</v>
      </c>
      <c r="U13" s="6">
        <v>3.75</v>
      </c>
      <c r="V13" s="6">
        <v>5</v>
      </c>
      <c r="W13" s="6" t="s">
        <v>29</v>
      </c>
      <c r="X13" s="6">
        <v>13</v>
      </c>
    </row>
    <row r="14" spans="1:24" ht="46.5" x14ac:dyDescent="0.35">
      <c r="A14" s="6">
        <v>56</v>
      </c>
      <c r="B14" s="6">
        <v>1013</v>
      </c>
      <c r="C14" s="6" t="s">
        <v>26</v>
      </c>
      <c r="D14" s="6" t="s">
        <v>52</v>
      </c>
      <c r="E14" s="6" t="s">
        <v>53</v>
      </c>
      <c r="F14" s="7">
        <v>1.0313094629999999</v>
      </c>
      <c r="G14" s="6">
        <v>2</v>
      </c>
      <c r="H14" s="6">
        <v>25.698861999999998</v>
      </c>
      <c r="I14" s="6">
        <v>90.676824999999994</v>
      </c>
      <c r="J14" s="6">
        <v>226</v>
      </c>
      <c r="K14" s="6">
        <v>157.56</v>
      </c>
      <c r="L14" s="8">
        <v>0.69716814199999999</v>
      </c>
      <c r="M14" s="6">
        <v>13</v>
      </c>
      <c r="N14" s="6" t="s">
        <v>205</v>
      </c>
      <c r="O14" s="6" t="s">
        <v>27</v>
      </c>
      <c r="P14" s="6" t="s">
        <v>28</v>
      </c>
      <c r="Q14" s="6">
        <v>1.01</v>
      </c>
      <c r="R14" s="6">
        <v>0.98599999999999999</v>
      </c>
      <c r="S14" s="6">
        <v>141.96</v>
      </c>
      <c r="T14" s="6">
        <v>1.01</v>
      </c>
      <c r="U14" s="6">
        <v>3.75</v>
      </c>
      <c r="V14" s="6">
        <v>6</v>
      </c>
      <c r="W14" s="6"/>
      <c r="X14" s="6">
        <v>15.6</v>
      </c>
    </row>
    <row r="15" spans="1:24" ht="46.5" x14ac:dyDescent="0.35">
      <c r="A15" s="6">
        <v>2</v>
      </c>
      <c r="B15" s="6">
        <v>984</v>
      </c>
      <c r="C15" s="6" t="s">
        <v>26</v>
      </c>
      <c r="D15" s="6" t="s">
        <v>54</v>
      </c>
      <c r="E15" s="6" t="s">
        <v>55</v>
      </c>
      <c r="F15" s="7">
        <v>0.81289381500000002</v>
      </c>
      <c r="G15" s="6">
        <v>3.8</v>
      </c>
      <c r="H15" s="6">
        <v>25.784641000000001</v>
      </c>
      <c r="I15" s="6">
        <v>90.433126000000001</v>
      </c>
      <c r="J15" s="6">
        <v>184</v>
      </c>
      <c r="K15" s="6">
        <v>129.62</v>
      </c>
      <c r="L15" s="8">
        <v>0.70445652199999997</v>
      </c>
      <c r="M15" s="6">
        <v>14</v>
      </c>
      <c r="N15" s="6" t="s">
        <v>206</v>
      </c>
      <c r="O15" s="6" t="s">
        <v>27</v>
      </c>
      <c r="P15" s="6" t="s">
        <v>28</v>
      </c>
      <c r="Q15" s="6">
        <v>0.83</v>
      </c>
      <c r="R15" s="6">
        <v>2.9670000000000001</v>
      </c>
      <c r="S15" s="6">
        <v>116.62</v>
      </c>
      <c r="T15" s="6">
        <v>0.83</v>
      </c>
      <c r="U15" s="6">
        <v>3.75</v>
      </c>
      <c r="V15" s="6">
        <v>5</v>
      </c>
      <c r="W15" s="6"/>
      <c r="X15" s="6">
        <v>13</v>
      </c>
    </row>
    <row r="16" spans="1:24" ht="46.5" x14ac:dyDescent="0.35">
      <c r="A16" s="6">
        <v>39</v>
      </c>
      <c r="B16" s="6">
        <v>871</v>
      </c>
      <c r="C16" s="6" t="s">
        <v>26</v>
      </c>
      <c r="D16" s="6" t="s">
        <v>56</v>
      </c>
      <c r="E16" s="6" t="s">
        <v>57</v>
      </c>
      <c r="F16" s="7">
        <v>1.01526362</v>
      </c>
      <c r="G16" s="6">
        <v>1.5</v>
      </c>
      <c r="H16" s="6">
        <v>25.74118</v>
      </c>
      <c r="I16" s="6">
        <v>90.612089999999995</v>
      </c>
      <c r="J16" s="6">
        <v>223</v>
      </c>
      <c r="K16" s="6">
        <v>157.69999999999999</v>
      </c>
      <c r="L16" s="8">
        <v>0.70717488799999995</v>
      </c>
      <c r="M16" s="6">
        <v>15</v>
      </c>
      <c r="N16" s="6" t="s">
        <v>207</v>
      </c>
      <c r="O16" s="6" t="s">
        <v>27</v>
      </c>
      <c r="P16" s="6" t="s">
        <v>28</v>
      </c>
      <c r="Q16" s="6">
        <v>1.02</v>
      </c>
      <c r="R16" s="6">
        <v>0.49</v>
      </c>
      <c r="S16" s="6">
        <v>142.1</v>
      </c>
      <c r="T16" s="6">
        <v>1.02</v>
      </c>
      <c r="U16" s="6">
        <v>3.75</v>
      </c>
      <c r="V16" s="6">
        <v>6</v>
      </c>
      <c r="W16" s="6" t="s">
        <v>29</v>
      </c>
      <c r="X16" s="6">
        <v>15.6</v>
      </c>
    </row>
    <row r="17" spans="1:24" ht="46.5" x14ac:dyDescent="0.35">
      <c r="A17" s="6">
        <v>25</v>
      </c>
      <c r="B17" s="6">
        <v>1016</v>
      </c>
      <c r="C17" s="6" t="s">
        <v>26</v>
      </c>
      <c r="D17" s="6" t="s">
        <v>58</v>
      </c>
      <c r="E17" s="6" t="s">
        <v>59</v>
      </c>
      <c r="F17" s="7">
        <v>1.604979444</v>
      </c>
      <c r="G17" s="6">
        <v>3.55</v>
      </c>
      <c r="H17" s="6">
        <v>25.755410000000001</v>
      </c>
      <c r="I17" s="6">
        <v>90.588009999999997</v>
      </c>
      <c r="J17" s="6">
        <v>341</v>
      </c>
      <c r="K17" s="6">
        <v>249.86</v>
      </c>
      <c r="L17" s="8">
        <v>0.73272727299999996</v>
      </c>
      <c r="M17" s="6">
        <v>16</v>
      </c>
      <c r="N17" s="6" t="s">
        <v>208</v>
      </c>
      <c r="O17" s="6" t="s">
        <v>27</v>
      </c>
      <c r="P17" s="6" t="s">
        <v>28</v>
      </c>
      <c r="Q17" s="6">
        <v>1.6</v>
      </c>
      <c r="R17" s="6">
        <v>1.9510000000000001</v>
      </c>
      <c r="S17" s="6">
        <v>223.86</v>
      </c>
      <c r="T17" s="6">
        <v>1.6</v>
      </c>
      <c r="U17" s="6">
        <v>3.75</v>
      </c>
      <c r="V17" s="6">
        <v>10</v>
      </c>
      <c r="W17" s="6"/>
      <c r="X17" s="6">
        <v>26</v>
      </c>
    </row>
    <row r="18" spans="1:24" ht="46.5" x14ac:dyDescent="0.35">
      <c r="A18" s="6">
        <v>3</v>
      </c>
      <c r="B18" s="6">
        <v>1001</v>
      </c>
      <c r="C18" s="6" t="s">
        <v>26</v>
      </c>
      <c r="D18" s="6" t="s">
        <v>60</v>
      </c>
      <c r="E18" s="6" t="s">
        <v>61</v>
      </c>
      <c r="F18" s="7">
        <v>1.2291065839999999</v>
      </c>
      <c r="G18" s="6">
        <v>6.5</v>
      </c>
      <c r="H18" s="6">
        <v>25.833459999999999</v>
      </c>
      <c r="I18" s="6">
        <v>90.475250000000003</v>
      </c>
      <c r="J18" s="6">
        <v>237</v>
      </c>
      <c r="K18" s="6">
        <v>189.7</v>
      </c>
      <c r="L18" s="8">
        <v>0.80042194099999997</v>
      </c>
      <c r="M18" s="6">
        <v>17</v>
      </c>
      <c r="N18" s="6" t="s">
        <v>209</v>
      </c>
      <c r="O18" s="6" t="s">
        <v>27</v>
      </c>
      <c r="P18" s="6" t="s">
        <v>28</v>
      </c>
      <c r="Q18" s="6">
        <v>1.23</v>
      </c>
      <c r="R18" s="6">
        <v>5.2750000000000004</v>
      </c>
      <c r="S18" s="6">
        <v>171.5</v>
      </c>
      <c r="T18" s="6">
        <v>1.23</v>
      </c>
      <c r="U18" s="6">
        <v>3.75</v>
      </c>
      <c r="V18" s="6">
        <v>7</v>
      </c>
      <c r="W18" s="6"/>
      <c r="X18" s="6">
        <v>18.2</v>
      </c>
    </row>
    <row r="19" spans="1:24" ht="69.75" x14ac:dyDescent="0.35">
      <c r="A19" s="6">
        <v>6</v>
      </c>
      <c r="B19" s="6">
        <v>1038</v>
      </c>
      <c r="C19" s="6" t="s">
        <v>26</v>
      </c>
      <c r="D19" s="6" t="s">
        <v>62</v>
      </c>
      <c r="E19" s="6" t="s">
        <v>63</v>
      </c>
      <c r="F19" s="7">
        <v>1.025391521</v>
      </c>
      <c r="G19" s="6">
        <v>4</v>
      </c>
      <c r="H19" s="6">
        <v>25.83334</v>
      </c>
      <c r="I19" s="6">
        <v>90.524860000000004</v>
      </c>
      <c r="J19" s="6">
        <v>188</v>
      </c>
      <c r="K19" s="6">
        <v>159.1</v>
      </c>
      <c r="L19" s="8">
        <v>0.84627659600000005</v>
      </c>
      <c r="M19" s="6">
        <v>18</v>
      </c>
      <c r="N19" s="6" t="s">
        <v>210</v>
      </c>
      <c r="O19" s="6" t="s">
        <v>27</v>
      </c>
      <c r="P19" s="6" t="s">
        <v>28</v>
      </c>
      <c r="Q19" s="6">
        <v>1.03</v>
      </c>
      <c r="R19" s="6">
        <v>2.9750000000000001</v>
      </c>
      <c r="S19" s="6">
        <v>143.5</v>
      </c>
      <c r="T19" s="6">
        <v>1.03</v>
      </c>
      <c r="U19" s="6">
        <v>3.75</v>
      </c>
      <c r="V19" s="6">
        <v>6</v>
      </c>
      <c r="W19" s="6"/>
      <c r="X19" s="6">
        <v>15.6</v>
      </c>
    </row>
    <row r="20" spans="1:24" ht="23.25" x14ac:dyDescent="0.35">
      <c r="A20" s="6">
        <v>49</v>
      </c>
      <c r="B20" s="6">
        <v>2069</v>
      </c>
      <c r="C20" s="6" t="s">
        <v>26</v>
      </c>
      <c r="D20" s="6" t="s">
        <v>64</v>
      </c>
      <c r="E20" s="6" t="s">
        <v>65</v>
      </c>
      <c r="F20" s="7">
        <v>0.48344104700000001</v>
      </c>
      <c r="G20" s="6">
        <v>6.3</v>
      </c>
      <c r="H20" s="6">
        <v>25.62255</v>
      </c>
      <c r="I20" s="6">
        <v>90.720179999999999</v>
      </c>
      <c r="J20" s="6">
        <v>89</v>
      </c>
      <c r="K20" s="6">
        <v>75.7</v>
      </c>
      <c r="L20" s="8">
        <v>0.85056179799999998</v>
      </c>
      <c r="M20" s="6">
        <v>19</v>
      </c>
      <c r="N20" s="6" t="s">
        <v>211</v>
      </c>
      <c r="O20" s="6" t="s">
        <v>27</v>
      </c>
      <c r="P20" s="6" t="s">
        <v>28</v>
      </c>
      <c r="Q20" s="6">
        <v>0.49</v>
      </c>
      <c r="R20" s="6">
        <v>5.8150000000000004</v>
      </c>
      <c r="S20" s="6">
        <v>67.900000000000006</v>
      </c>
      <c r="T20" s="6">
        <v>0.49</v>
      </c>
      <c r="U20" s="6">
        <v>3.75</v>
      </c>
      <c r="V20" s="6">
        <v>3</v>
      </c>
      <c r="W20" s="6"/>
      <c r="X20" s="6">
        <v>7.8</v>
      </c>
    </row>
    <row r="21" spans="1:24" ht="69.75" x14ac:dyDescent="0.35">
      <c r="A21" s="6">
        <v>58</v>
      </c>
      <c r="B21" s="6">
        <v>1017</v>
      </c>
      <c r="C21" s="6" t="s">
        <v>26</v>
      </c>
      <c r="D21" s="6" t="s">
        <v>66</v>
      </c>
      <c r="E21" s="6" t="s">
        <v>67</v>
      </c>
      <c r="F21" s="7">
        <v>2.0891134550000001</v>
      </c>
      <c r="G21" s="6">
        <v>1.8</v>
      </c>
      <c r="H21" s="6">
        <v>25.791336999999999</v>
      </c>
      <c r="I21" s="6">
        <v>90.544769000000002</v>
      </c>
      <c r="J21" s="6">
        <v>367</v>
      </c>
      <c r="K21" s="6">
        <v>332</v>
      </c>
      <c r="L21" s="8">
        <v>0.90463215299999999</v>
      </c>
      <c r="M21" s="6">
        <v>20</v>
      </c>
      <c r="N21" s="6" t="s">
        <v>212</v>
      </c>
      <c r="O21" s="6" t="s">
        <v>27</v>
      </c>
      <c r="P21" s="6" t="s">
        <v>28</v>
      </c>
      <c r="Q21" s="6">
        <v>2.13</v>
      </c>
      <c r="R21" s="6">
        <v>-0.33</v>
      </c>
      <c r="S21" s="6">
        <v>298.2</v>
      </c>
      <c r="T21" s="6">
        <v>2.13</v>
      </c>
      <c r="U21" s="6">
        <v>3.75</v>
      </c>
      <c r="V21" s="6">
        <v>13</v>
      </c>
      <c r="W21" s="6"/>
      <c r="X21" s="6">
        <v>33.799999999999997</v>
      </c>
    </row>
    <row r="22" spans="1:24" ht="69.75" x14ac:dyDescent="0.35">
      <c r="A22" s="6">
        <v>19</v>
      </c>
      <c r="B22" s="6">
        <v>956</v>
      </c>
      <c r="C22" s="6" t="s">
        <v>26</v>
      </c>
      <c r="D22" s="6" t="s">
        <v>68</v>
      </c>
      <c r="E22" s="6" t="s">
        <v>69</v>
      </c>
      <c r="F22" s="7">
        <v>6.3320871040000002</v>
      </c>
      <c r="G22" s="6">
        <v>6.25</v>
      </c>
      <c r="H22" s="6">
        <v>25.740981999999999</v>
      </c>
      <c r="I22" s="6">
        <v>90.448704000000006</v>
      </c>
      <c r="J22" s="6">
        <v>1153</v>
      </c>
      <c r="K22" s="6">
        <v>1048.02</v>
      </c>
      <c r="L22" s="8">
        <v>0.90895056399999996</v>
      </c>
      <c r="M22" s="6">
        <v>21</v>
      </c>
      <c r="N22" s="6" t="s">
        <v>213</v>
      </c>
      <c r="O22" s="6" t="s">
        <v>27</v>
      </c>
      <c r="P22" s="6" t="s">
        <v>28</v>
      </c>
      <c r="Q22" s="6">
        <v>6.74</v>
      </c>
      <c r="R22" s="6">
        <v>-0.49299999999999999</v>
      </c>
      <c r="S22" s="6">
        <v>944.02</v>
      </c>
      <c r="T22" s="6">
        <v>6.74</v>
      </c>
      <c r="U22" s="6">
        <v>3.75</v>
      </c>
      <c r="V22" s="6">
        <v>40</v>
      </c>
      <c r="W22" s="6"/>
      <c r="X22" s="6">
        <v>104</v>
      </c>
    </row>
    <row r="23" spans="1:24" ht="46.5" x14ac:dyDescent="0.35">
      <c r="A23" s="6">
        <v>59</v>
      </c>
      <c r="B23" s="6">
        <v>1024</v>
      </c>
      <c r="C23" s="6" t="s">
        <v>26</v>
      </c>
      <c r="D23" s="6" t="s">
        <v>70</v>
      </c>
      <c r="E23" s="6" t="s">
        <v>71</v>
      </c>
      <c r="F23" s="7">
        <v>1.4710033440000001</v>
      </c>
      <c r="G23" s="6">
        <v>4.75</v>
      </c>
      <c r="H23" s="6">
        <v>25.668050000000001</v>
      </c>
      <c r="I23" s="6">
        <v>90.535870000000003</v>
      </c>
      <c r="J23" s="6">
        <v>240</v>
      </c>
      <c r="K23" s="6">
        <v>233.4</v>
      </c>
      <c r="L23" s="8">
        <v>0.97250000000000003</v>
      </c>
      <c r="M23" s="6">
        <v>22</v>
      </c>
      <c r="N23" s="6" t="s">
        <v>214</v>
      </c>
      <c r="O23" s="6" t="s">
        <v>27</v>
      </c>
      <c r="P23" s="6" t="s">
        <v>28</v>
      </c>
      <c r="Q23" s="6">
        <v>1.5</v>
      </c>
      <c r="R23" s="6">
        <v>3.25</v>
      </c>
      <c r="S23" s="6">
        <v>210</v>
      </c>
      <c r="T23" s="6">
        <v>1.5</v>
      </c>
      <c r="U23" s="6">
        <v>3.75</v>
      </c>
      <c r="V23" s="6">
        <v>9</v>
      </c>
      <c r="W23" s="6"/>
      <c r="X23" s="6">
        <v>23.4</v>
      </c>
    </row>
    <row r="24" spans="1:24" ht="69.75" x14ac:dyDescent="0.35">
      <c r="A24" s="6">
        <v>22</v>
      </c>
      <c r="B24" s="6">
        <v>994</v>
      </c>
      <c r="C24" s="6" t="s">
        <v>26</v>
      </c>
      <c r="D24" s="6" t="s">
        <v>72</v>
      </c>
      <c r="E24" s="6" t="s">
        <v>73</v>
      </c>
      <c r="F24" s="7">
        <v>1.9011072609999999</v>
      </c>
      <c r="G24" s="6">
        <v>3.8</v>
      </c>
      <c r="H24" s="6">
        <v>25.802347000000001</v>
      </c>
      <c r="I24" s="6">
        <v>90.509469999999993</v>
      </c>
      <c r="J24" s="6">
        <v>300</v>
      </c>
      <c r="K24" s="6">
        <v>294.74</v>
      </c>
      <c r="L24" s="8">
        <v>0.98246666699999996</v>
      </c>
      <c r="M24" s="6">
        <v>23</v>
      </c>
      <c r="N24" s="6" t="s">
        <v>215</v>
      </c>
      <c r="O24" s="6" t="s">
        <v>27</v>
      </c>
      <c r="P24" s="6" t="s">
        <v>28</v>
      </c>
      <c r="Q24" s="6">
        <v>1.9</v>
      </c>
      <c r="R24" s="6">
        <v>1.899</v>
      </c>
      <c r="S24" s="6">
        <v>266.14</v>
      </c>
      <c r="T24" s="6">
        <v>1.9</v>
      </c>
      <c r="U24" s="6">
        <v>3.75</v>
      </c>
      <c r="V24" s="6">
        <v>11</v>
      </c>
      <c r="W24" s="6"/>
      <c r="X24" s="6">
        <v>28.6</v>
      </c>
    </row>
    <row r="25" spans="1:24" ht="69.75" x14ac:dyDescent="0.35">
      <c r="A25" s="6">
        <v>35</v>
      </c>
      <c r="B25" s="6">
        <v>970</v>
      </c>
      <c r="C25" s="6" t="s">
        <v>26</v>
      </c>
      <c r="D25" s="6" t="s">
        <v>74</v>
      </c>
      <c r="E25" s="6" t="s">
        <v>75</v>
      </c>
      <c r="F25" s="7">
        <v>3.7295813180000001</v>
      </c>
      <c r="G25" s="6">
        <v>2.4500000000000002</v>
      </c>
      <c r="H25" s="6">
        <v>25.620273999999998</v>
      </c>
      <c r="I25" s="6">
        <v>90.632474000000002</v>
      </c>
      <c r="J25" s="6">
        <v>529</v>
      </c>
      <c r="K25" s="6">
        <v>579.4</v>
      </c>
      <c r="L25" s="8">
        <v>1.0952741020000001</v>
      </c>
      <c r="M25" s="6">
        <v>24</v>
      </c>
      <c r="N25" s="6" t="s">
        <v>216</v>
      </c>
      <c r="O25" s="6" t="s">
        <v>27</v>
      </c>
      <c r="P25" s="6" t="s">
        <v>28</v>
      </c>
      <c r="Q25" s="6">
        <v>3.73</v>
      </c>
      <c r="R25" s="6">
        <v>-1.28</v>
      </c>
      <c r="S25" s="6">
        <v>522.20000000000005</v>
      </c>
      <c r="T25" s="6">
        <v>3.73</v>
      </c>
      <c r="U25" s="6">
        <v>3.75</v>
      </c>
      <c r="V25" s="6">
        <v>22</v>
      </c>
      <c r="W25" s="6"/>
      <c r="X25" s="6">
        <v>57.2</v>
      </c>
    </row>
    <row r="26" spans="1:24" ht="46.5" x14ac:dyDescent="0.35">
      <c r="A26" s="6">
        <v>5</v>
      </c>
      <c r="B26" s="6">
        <v>902</v>
      </c>
      <c r="C26" s="6" t="s">
        <v>26</v>
      </c>
      <c r="D26" s="6" t="s">
        <v>76</v>
      </c>
      <c r="E26" s="6" t="s">
        <v>77</v>
      </c>
      <c r="F26" s="7">
        <v>1.878803145</v>
      </c>
      <c r="G26" s="6">
        <v>5</v>
      </c>
      <c r="H26" s="6">
        <v>25.744617000000002</v>
      </c>
      <c r="I26" s="6">
        <v>90.519992999999999</v>
      </c>
      <c r="J26" s="6">
        <v>265</v>
      </c>
      <c r="K26" s="6">
        <v>294.45999999999998</v>
      </c>
      <c r="L26" s="8">
        <v>1.1111698109999999</v>
      </c>
      <c r="M26" s="6">
        <v>25</v>
      </c>
      <c r="N26" s="6" t="s">
        <v>217</v>
      </c>
      <c r="O26" s="6" t="s">
        <v>27</v>
      </c>
      <c r="P26" s="6" t="s">
        <v>28</v>
      </c>
      <c r="Q26" s="6">
        <v>1.9</v>
      </c>
      <c r="R26" s="6">
        <v>3.101</v>
      </c>
      <c r="S26" s="6">
        <v>265.86</v>
      </c>
      <c r="T26" s="6">
        <v>1.9</v>
      </c>
      <c r="U26" s="6">
        <v>3.75</v>
      </c>
      <c r="V26" s="6">
        <v>11</v>
      </c>
      <c r="W26" s="6"/>
      <c r="X26" s="6">
        <v>28.6</v>
      </c>
    </row>
    <row r="27" spans="1:24" ht="46.5" x14ac:dyDescent="0.35">
      <c r="A27" s="6">
        <v>26</v>
      </c>
      <c r="B27" s="6">
        <v>882</v>
      </c>
      <c r="C27" s="6" t="s">
        <v>26</v>
      </c>
      <c r="D27" s="6" t="s">
        <v>78</v>
      </c>
      <c r="E27" s="6" t="s">
        <v>79</v>
      </c>
      <c r="F27" s="7">
        <v>2.128741437</v>
      </c>
      <c r="G27" s="6">
        <v>4</v>
      </c>
      <c r="H27" s="6">
        <v>25.825125</v>
      </c>
      <c r="I27" s="6">
        <v>90.677087</v>
      </c>
      <c r="J27" s="6">
        <v>290</v>
      </c>
      <c r="K27" s="6">
        <v>331.86</v>
      </c>
      <c r="L27" s="8">
        <v>1.1443448279999999</v>
      </c>
      <c r="M27" s="6">
        <v>26</v>
      </c>
      <c r="N27" s="6" t="s">
        <v>218</v>
      </c>
      <c r="O27" s="6" t="s">
        <v>27</v>
      </c>
      <c r="P27" s="6" t="s">
        <v>28</v>
      </c>
      <c r="Q27" s="6">
        <v>2.13</v>
      </c>
      <c r="R27" s="6">
        <v>1.87</v>
      </c>
      <c r="S27" s="6">
        <v>298.06</v>
      </c>
      <c r="T27" s="6">
        <v>2.13</v>
      </c>
      <c r="U27" s="6">
        <v>3.75</v>
      </c>
      <c r="V27" s="6">
        <v>13</v>
      </c>
      <c r="W27" s="6" t="s">
        <v>29</v>
      </c>
      <c r="X27" s="6">
        <v>33.799999999999997</v>
      </c>
    </row>
    <row r="28" spans="1:24" ht="46.5" x14ac:dyDescent="0.35">
      <c r="A28" s="6">
        <v>4</v>
      </c>
      <c r="B28" s="6">
        <v>922</v>
      </c>
      <c r="C28" s="6" t="s">
        <v>26</v>
      </c>
      <c r="D28" s="6" t="s">
        <v>80</v>
      </c>
      <c r="E28" s="6" t="s">
        <v>81</v>
      </c>
      <c r="F28" s="7">
        <v>8.4722712040000001</v>
      </c>
      <c r="G28" s="6">
        <v>6</v>
      </c>
      <c r="H28" s="6">
        <v>25.58793</v>
      </c>
      <c r="I28" s="6">
        <v>90.66874</v>
      </c>
      <c r="J28" s="6">
        <v>1142</v>
      </c>
      <c r="K28" s="6">
        <v>1318.54</v>
      </c>
      <c r="L28" s="8">
        <v>1.154588441</v>
      </c>
      <c r="M28" s="6">
        <v>27</v>
      </c>
      <c r="N28" s="6" t="s">
        <v>219</v>
      </c>
      <c r="O28" s="6" t="s">
        <v>27</v>
      </c>
      <c r="P28" s="6" t="s">
        <v>28</v>
      </c>
      <c r="Q28" s="6">
        <v>8.4700000000000006</v>
      </c>
      <c r="R28" s="6">
        <v>-2.4710000000000001</v>
      </c>
      <c r="S28" s="6">
        <v>1185.94</v>
      </c>
      <c r="T28" s="6">
        <v>8.4700000000000006</v>
      </c>
      <c r="U28" s="6">
        <v>3.75</v>
      </c>
      <c r="V28" s="6">
        <v>51</v>
      </c>
      <c r="W28" s="6"/>
      <c r="X28" s="6">
        <v>132.6</v>
      </c>
    </row>
    <row r="29" spans="1:24" ht="23.25" x14ac:dyDescent="0.35">
      <c r="A29" s="6">
        <v>65</v>
      </c>
      <c r="B29" s="6">
        <v>5220</v>
      </c>
      <c r="C29" s="6" t="s">
        <v>26</v>
      </c>
      <c r="D29" s="6" t="s">
        <v>82</v>
      </c>
      <c r="E29" s="6" t="s">
        <v>83</v>
      </c>
      <c r="F29" s="7">
        <v>3.3931609210000002</v>
      </c>
      <c r="G29" s="6">
        <v>5.25</v>
      </c>
      <c r="H29" s="6">
        <v>25.62219</v>
      </c>
      <c r="I29" s="6">
        <v>90.579669999999993</v>
      </c>
      <c r="J29" s="6">
        <v>436</v>
      </c>
      <c r="K29" s="6">
        <v>526.6</v>
      </c>
      <c r="L29" s="8">
        <v>1.207798165</v>
      </c>
      <c r="M29" s="6">
        <v>28</v>
      </c>
      <c r="N29" s="6" t="s">
        <v>220</v>
      </c>
      <c r="O29" s="6" t="s">
        <v>27</v>
      </c>
      <c r="P29" s="6" t="s">
        <v>28</v>
      </c>
      <c r="Q29" s="6">
        <v>3.39</v>
      </c>
      <c r="R29" s="6">
        <v>1.86</v>
      </c>
      <c r="S29" s="6">
        <v>474.6</v>
      </c>
      <c r="T29" s="6">
        <v>3.39</v>
      </c>
      <c r="U29" s="6">
        <v>3.75</v>
      </c>
      <c r="V29" s="6">
        <v>20</v>
      </c>
      <c r="W29" s="6"/>
      <c r="X29" s="6">
        <v>52</v>
      </c>
    </row>
    <row r="30" spans="1:24" ht="46.5" x14ac:dyDescent="0.35">
      <c r="A30" s="6">
        <v>66</v>
      </c>
      <c r="B30" s="6">
        <v>666</v>
      </c>
      <c r="C30" s="6" t="s">
        <v>26</v>
      </c>
      <c r="D30" s="6" t="s">
        <v>84</v>
      </c>
      <c r="E30" s="6" t="s">
        <v>85</v>
      </c>
      <c r="F30" s="7">
        <v>7.3087030190000002</v>
      </c>
      <c r="G30" s="6">
        <v>4</v>
      </c>
      <c r="H30" s="6">
        <v>25.705784999999999</v>
      </c>
      <c r="I30" s="6">
        <v>90.574879999999993</v>
      </c>
      <c r="J30" s="6">
        <v>876</v>
      </c>
      <c r="K30" s="6">
        <v>1137.6600000000001</v>
      </c>
      <c r="L30" s="8">
        <v>1.2986986300000001</v>
      </c>
      <c r="M30" s="6">
        <v>29</v>
      </c>
      <c r="N30" s="6" t="s">
        <v>221</v>
      </c>
      <c r="O30" s="6" t="s">
        <v>27</v>
      </c>
      <c r="P30" s="6" t="s">
        <v>28</v>
      </c>
      <c r="Q30" s="6">
        <v>7.31</v>
      </c>
      <c r="R30" s="6">
        <v>-3.31</v>
      </c>
      <c r="S30" s="6">
        <v>1023.26</v>
      </c>
      <c r="T30" s="6">
        <v>7.31</v>
      </c>
      <c r="U30" s="6">
        <v>3.75</v>
      </c>
      <c r="V30" s="6">
        <v>44</v>
      </c>
      <c r="W30" s="6" t="s">
        <v>29</v>
      </c>
      <c r="X30" s="6">
        <v>114.4</v>
      </c>
    </row>
    <row r="31" spans="1:24" ht="46.5" x14ac:dyDescent="0.35">
      <c r="A31" s="6">
        <v>51</v>
      </c>
      <c r="B31" s="6">
        <v>947</v>
      </c>
      <c r="C31" s="6" t="s">
        <v>26</v>
      </c>
      <c r="D31" s="6" t="s">
        <v>86</v>
      </c>
      <c r="E31" s="6" t="s">
        <v>87</v>
      </c>
      <c r="F31" s="7">
        <v>7.9259136339999996</v>
      </c>
      <c r="G31" s="6">
        <v>4.25</v>
      </c>
      <c r="H31" s="6">
        <v>25.754960000000001</v>
      </c>
      <c r="I31" s="6">
        <v>90.483379999999997</v>
      </c>
      <c r="J31" s="6">
        <v>662</v>
      </c>
      <c r="K31" s="6">
        <v>904.68</v>
      </c>
      <c r="L31" s="8">
        <v>1.3665861029999999</v>
      </c>
      <c r="M31" s="6">
        <v>30</v>
      </c>
      <c r="N31" s="6" t="s">
        <v>222</v>
      </c>
      <c r="O31" s="6" t="s">
        <v>27</v>
      </c>
      <c r="P31" s="6" t="s">
        <v>28</v>
      </c>
      <c r="Q31" s="6">
        <v>5.81</v>
      </c>
      <c r="R31" s="6">
        <v>-1.5620000000000001</v>
      </c>
      <c r="S31" s="6">
        <v>813.68</v>
      </c>
      <c r="T31" s="6">
        <v>5.81</v>
      </c>
      <c r="U31" s="6">
        <v>3.75</v>
      </c>
      <c r="V31" s="6">
        <v>35</v>
      </c>
      <c r="W31" s="6"/>
      <c r="X31" s="6">
        <v>91</v>
      </c>
    </row>
    <row r="32" spans="1:24" ht="46.5" x14ac:dyDescent="0.35">
      <c r="A32" s="6">
        <v>68</v>
      </c>
      <c r="B32" s="6">
        <v>911</v>
      </c>
      <c r="C32" s="6" t="s">
        <v>26</v>
      </c>
      <c r="D32" s="6" t="s">
        <v>88</v>
      </c>
      <c r="E32" s="6" t="s">
        <v>89</v>
      </c>
      <c r="F32" s="7">
        <v>1.279192702</v>
      </c>
      <c r="G32" s="6">
        <v>7</v>
      </c>
      <c r="H32" s="6">
        <v>25.57131</v>
      </c>
      <c r="I32" s="6">
        <v>90.750950000000003</v>
      </c>
      <c r="J32" s="6">
        <v>150</v>
      </c>
      <c r="K32" s="6">
        <v>205.04</v>
      </c>
      <c r="L32" s="8">
        <v>1.366933333</v>
      </c>
      <c r="M32" s="6">
        <v>31</v>
      </c>
      <c r="N32" s="6" t="s">
        <v>223</v>
      </c>
      <c r="O32" s="6" t="s">
        <v>27</v>
      </c>
      <c r="P32" s="6" t="s">
        <v>28</v>
      </c>
      <c r="Q32" s="6">
        <v>1.32</v>
      </c>
      <c r="R32" s="6">
        <v>5.6840000000000002</v>
      </c>
      <c r="S32" s="6">
        <v>184.24</v>
      </c>
      <c r="T32" s="6">
        <v>1.32</v>
      </c>
      <c r="U32" s="6">
        <v>3.75</v>
      </c>
      <c r="V32" s="6">
        <v>8</v>
      </c>
      <c r="W32" s="6"/>
      <c r="X32" s="6">
        <v>20.8</v>
      </c>
    </row>
    <row r="33" spans="1:24" ht="69.75" x14ac:dyDescent="0.35">
      <c r="A33" s="6">
        <v>64</v>
      </c>
      <c r="B33" s="6">
        <v>899</v>
      </c>
      <c r="C33" s="6" t="s">
        <v>26</v>
      </c>
      <c r="D33" s="6" t="s">
        <v>90</v>
      </c>
      <c r="E33" s="6" t="s">
        <v>91</v>
      </c>
      <c r="F33" s="7">
        <v>5.2546220830000001</v>
      </c>
      <c r="G33" s="6">
        <v>9</v>
      </c>
      <c r="H33" s="6">
        <v>25.795729999999999</v>
      </c>
      <c r="I33" s="6">
        <v>90.529820000000001</v>
      </c>
      <c r="J33" s="6">
        <v>578</v>
      </c>
      <c r="K33" s="6">
        <v>818.9</v>
      </c>
      <c r="L33" s="8">
        <v>1.4167820069999999</v>
      </c>
      <c r="M33" s="6">
        <v>32</v>
      </c>
      <c r="N33" s="6" t="s">
        <v>224</v>
      </c>
      <c r="O33" s="6" t="s">
        <v>27</v>
      </c>
      <c r="P33" s="6" t="s">
        <v>28</v>
      </c>
      <c r="Q33" s="6">
        <v>5.26</v>
      </c>
      <c r="R33" s="6">
        <v>3.7450000000000001</v>
      </c>
      <c r="S33" s="6">
        <v>735.7</v>
      </c>
      <c r="T33" s="6">
        <v>5.26</v>
      </c>
      <c r="U33" s="6">
        <v>3.75</v>
      </c>
      <c r="V33" s="6">
        <v>32</v>
      </c>
      <c r="W33" s="6"/>
      <c r="X33" s="6">
        <v>83.2</v>
      </c>
    </row>
    <row r="34" spans="1:24" ht="46.5" x14ac:dyDescent="0.35">
      <c r="A34" s="6">
        <v>15</v>
      </c>
      <c r="B34" s="6">
        <v>953</v>
      </c>
      <c r="C34" s="6" t="s">
        <v>26</v>
      </c>
      <c r="D34" s="6" t="s">
        <v>92</v>
      </c>
      <c r="E34" s="6" t="s">
        <v>93</v>
      </c>
      <c r="F34" s="7">
        <v>3.121266512</v>
      </c>
      <c r="G34" s="6">
        <v>3.5</v>
      </c>
      <c r="H34" s="6">
        <v>25.7502</v>
      </c>
      <c r="I34" s="6">
        <v>90.658659999999998</v>
      </c>
      <c r="J34" s="6">
        <v>340</v>
      </c>
      <c r="K34" s="6">
        <v>486.34</v>
      </c>
      <c r="L34" s="8">
        <v>1.4304117649999999</v>
      </c>
      <c r="M34" s="6">
        <v>33</v>
      </c>
      <c r="N34" s="6" t="s">
        <v>225</v>
      </c>
      <c r="O34" s="6" t="s">
        <v>27</v>
      </c>
      <c r="P34" s="6" t="s">
        <v>28</v>
      </c>
      <c r="Q34" s="6">
        <v>3.12</v>
      </c>
      <c r="R34" s="6">
        <v>0.379</v>
      </c>
      <c r="S34" s="6">
        <v>436.94</v>
      </c>
      <c r="T34" s="6">
        <v>3.12</v>
      </c>
      <c r="U34" s="6">
        <v>3.75</v>
      </c>
      <c r="V34" s="6">
        <v>19</v>
      </c>
      <c r="W34" s="6"/>
      <c r="X34" s="6">
        <v>49.4</v>
      </c>
    </row>
    <row r="35" spans="1:24" ht="46.5" x14ac:dyDescent="0.35">
      <c r="A35" s="6">
        <v>28</v>
      </c>
      <c r="B35" s="6">
        <v>5394</v>
      </c>
      <c r="C35" s="6" t="s">
        <v>26</v>
      </c>
      <c r="D35" s="6" t="s">
        <v>94</v>
      </c>
      <c r="E35" s="6" t="s">
        <v>95</v>
      </c>
      <c r="F35" s="7">
        <v>3.7636865030000002</v>
      </c>
      <c r="G35" s="6">
        <v>6.9</v>
      </c>
      <c r="H35" s="6">
        <v>25.629190000000001</v>
      </c>
      <c r="I35" s="6">
        <v>90.548320000000004</v>
      </c>
      <c r="J35" s="6">
        <v>404</v>
      </c>
      <c r="K35" s="6">
        <v>586.76</v>
      </c>
      <c r="L35" s="8">
        <v>1.452376238</v>
      </c>
      <c r="M35" s="6">
        <v>34</v>
      </c>
      <c r="N35" s="6" t="s">
        <v>226</v>
      </c>
      <c r="O35" s="6" t="s">
        <v>27</v>
      </c>
      <c r="P35" s="6" t="s">
        <v>28</v>
      </c>
      <c r="Q35" s="6">
        <v>3.76</v>
      </c>
      <c r="R35" s="6">
        <v>3.1360000000000001</v>
      </c>
      <c r="S35" s="6">
        <v>526.96</v>
      </c>
      <c r="T35" s="6">
        <v>3.76</v>
      </c>
      <c r="U35" s="6">
        <v>3.75</v>
      </c>
      <c r="V35" s="6">
        <v>23</v>
      </c>
      <c r="W35" s="6"/>
      <c r="X35" s="6">
        <v>59.8</v>
      </c>
    </row>
    <row r="36" spans="1:24" ht="46.5" x14ac:dyDescent="0.35">
      <c r="A36" s="6">
        <v>32</v>
      </c>
      <c r="B36" s="6">
        <v>975</v>
      </c>
      <c r="C36" s="6" t="s">
        <v>26</v>
      </c>
      <c r="D36" s="6" t="s">
        <v>96</v>
      </c>
      <c r="E36" s="6" t="s">
        <v>97</v>
      </c>
      <c r="F36" s="7">
        <v>1.603573734</v>
      </c>
      <c r="G36" s="6">
        <v>2</v>
      </c>
      <c r="H36" s="6">
        <v>25.58558</v>
      </c>
      <c r="I36" s="6">
        <v>90.604380000000006</v>
      </c>
      <c r="J36" s="6">
        <v>170</v>
      </c>
      <c r="K36" s="6">
        <v>249.44</v>
      </c>
      <c r="L36" s="8">
        <v>1.4672941180000001</v>
      </c>
      <c r="M36" s="6">
        <v>35</v>
      </c>
      <c r="N36" s="6" t="s">
        <v>227</v>
      </c>
      <c r="O36" s="6" t="s">
        <v>27</v>
      </c>
      <c r="P36" s="6" t="s">
        <v>28</v>
      </c>
      <c r="Q36" s="6">
        <v>1.6</v>
      </c>
      <c r="R36" s="6">
        <v>0.40400000000000003</v>
      </c>
      <c r="S36" s="6">
        <v>223.44</v>
      </c>
      <c r="T36" s="6">
        <v>1.6</v>
      </c>
      <c r="U36" s="6">
        <v>3.75</v>
      </c>
      <c r="V36" s="6">
        <v>10</v>
      </c>
      <c r="W36" s="6"/>
      <c r="X36" s="6">
        <v>26</v>
      </c>
    </row>
    <row r="37" spans="1:24" ht="46.5" x14ac:dyDescent="0.35">
      <c r="A37" s="6">
        <v>31</v>
      </c>
      <c r="B37" s="6">
        <v>906</v>
      </c>
      <c r="C37" s="6" t="s">
        <v>26</v>
      </c>
      <c r="D37" s="6" t="s">
        <v>98</v>
      </c>
      <c r="E37" s="6" t="s">
        <v>99</v>
      </c>
      <c r="F37" s="7">
        <v>5.8347997100000004</v>
      </c>
      <c r="G37" s="6">
        <v>8</v>
      </c>
      <c r="H37" s="6">
        <v>25.587859999999999</v>
      </c>
      <c r="I37" s="6">
        <v>90.628209999999996</v>
      </c>
      <c r="J37" s="6">
        <v>593</v>
      </c>
      <c r="K37" s="6">
        <v>907.76</v>
      </c>
      <c r="L37" s="8">
        <v>1.53079258</v>
      </c>
      <c r="M37" s="6">
        <v>36</v>
      </c>
      <c r="N37" s="6" t="s">
        <v>228</v>
      </c>
      <c r="O37" s="6" t="s">
        <v>27</v>
      </c>
      <c r="P37" s="6" t="s">
        <v>28</v>
      </c>
      <c r="Q37" s="6">
        <v>5.83</v>
      </c>
      <c r="R37" s="6">
        <v>2.1659999999999999</v>
      </c>
      <c r="S37" s="6">
        <v>816.76</v>
      </c>
      <c r="T37" s="6">
        <v>5.83</v>
      </c>
      <c r="U37" s="6">
        <v>3.75</v>
      </c>
      <c r="V37" s="6">
        <v>35</v>
      </c>
      <c r="W37" s="6"/>
      <c r="X37" s="6">
        <v>91</v>
      </c>
    </row>
    <row r="38" spans="1:24" ht="46.5" x14ac:dyDescent="0.35">
      <c r="A38" s="6">
        <v>43</v>
      </c>
      <c r="B38" s="6">
        <v>228</v>
      </c>
      <c r="C38" s="6" t="s">
        <v>26</v>
      </c>
      <c r="D38" s="6" t="s">
        <v>100</v>
      </c>
      <c r="E38" s="6" t="s">
        <v>101</v>
      </c>
      <c r="F38" s="7">
        <v>2.7336314060000002</v>
      </c>
      <c r="G38" s="6">
        <v>4.5</v>
      </c>
      <c r="H38" s="6">
        <v>25.705760000000001</v>
      </c>
      <c r="I38" s="6">
        <v>90.574910000000003</v>
      </c>
      <c r="J38" s="6">
        <v>270</v>
      </c>
      <c r="K38" s="6">
        <v>424.36</v>
      </c>
      <c r="L38" s="8">
        <v>1.5717037039999999</v>
      </c>
      <c r="M38" s="6">
        <v>37</v>
      </c>
      <c r="N38" s="6" t="s">
        <v>229</v>
      </c>
      <c r="O38" s="6" t="s">
        <v>27</v>
      </c>
      <c r="P38" s="6" t="s">
        <v>28</v>
      </c>
      <c r="Q38" s="6">
        <v>2.73</v>
      </c>
      <c r="R38" s="6">
        <v>1.766</v>
      </c>
      <c r="S38" s="6">
        <v>382.76</v>
      </c>
      <c r="T38" s="6">
        <v>2.73</v>
      </c>
      <c r="U38" s="6">
        <v>3.75</v>
      </c>
      <c r="V38" s="6">
        <v>16</v>
      </c>
      <c r="W38" s="6"/>
      <c r="X38" s="6">
        <v>41.6</v>
      </c>
    </row>
    <row r="39" spans="1:24" ht="46.5" x14ac:dyDescent="0.35">
      <c r="A39" s="6">
        <v>46</v>
      </c>
      <c r="B39" s="6">
        <v>931</v>
      </c>
      <c r="C39" s="6" t="s">
        <v>26</v>
      </c>
      <c r="D39" s="6" t="s">
        <v>102</v>
      </c>
      <c r="E39" s="6" t="s">
        <v>103</v>
      </c>
      <c r="F39" s="7">
        <v>1.0066101810000001</v>
      </c>
      <c r="G39" s="6">
        <v>1.5</v>
      </c>
      <c r="H39" s="6">
        <v>25.69416</v>
      </c>
      <c r="I39" s="6">
        <v>90.458510000000004</v>
      </c>
      <c r="J39" s="6">
        <v>95</v>
      </c>
      <c r="K39" s="6">
        <v>154.19999999999999</v>
      </c>
      <c r="L39" s="8">
        <v>1.6231578950000001</v>
      </c>
      <c r="M39" s="6">
        <v>38</v>
      </c>
      <c r="N39" s="6" t="s">
        <v>230</v>
      </c>
      <c r="O39" s="6" t="s">
        <v>27</v>
      </c>
      <c r="P39" s="6" t="s">
        <v>28</v>
      </c>
      <c r="Q39" s="6">
        <v>0.99</v>
      </c>
      <c r="R39" s="6">
        <v>0.51</v>
      </c>
      <c r="S39" s="6">
        <v>138.6</v>
      </c>
      <c r="T39" s="6">
        <v>0.99</v>
      </c>
      <c r="U39" s="6">
        <v>3.75</v>
      </c>
      <c r="V39" s="6">
        <v>6</v>
      </c>
      <c r="W39" s="6"/>
      <c r="X39" s="6">
        <v>15.6</v>
      </c>
    </row>
    <row r="40" spans="1:24" ht="46.5" x14ac:dyDescent="0.35">
      <c r="A40" s="6">
        <v>9</v>
      </c>
      <c r="B40" s="6">
        <v>903</v>
      </c>
      <c r="C40" s="6" t="s">
        <v>26</v>
      </c>
      <c r="D40" s="6" t="s">
        <v>104</v>
      </c>
      <c r="E40" s="6" t="s">
        <v>105</v>
      </c>
      <c r="F40" s="7">
        <v>1.866003646</v>
      </c>
      <c r="G40" s="6">
        <v>6</v>
      </c>
      <c r="H40" s="6">
        <v>25.759917999999999</v>
      </c>
      <c r="I40" s="6">
        <v>90.527002999999993</v>
      </c>
      <c r="J40" s="6">
        <v>182</v>
      </c>
      <c r="K40" s="6">
        <v>300.42</v>
      </c>
      <c r="L40" s="8">
        <v>1.6506593409999999</v>
      </c>
      <c r="M40" s="6">
        <v>39</v>
      </c>
      <c r="N40" s="6" t="s">
        <v>231</v>
      </c>
      <c r="O40" s="6" t="s">
        <v>27</v>
      </c>
      <c r="P40" s="6" t="s">
        <v>28</v>
      </c>
      <c r="Q40" s="6">
        <v>1.92</v>
      </c>
      <c r="R40" s="6">
        <v>4.077</v>
      </c>
      <c r="S40" s="6">
        <v>269.22000000000003</v>
      </c>
      <c r="T40" s="6">
        <v>1.92</v>
      </c>
      <c r="U40" s="6">
        <v>3.75</v>
      </c>
      <c r="V40" s="6">
        <v>12</v>
      </c>
      <c r="W40" s="6"/>
      <c r="X40" s="6">
        <v>31.2</v>
      </c>
    </row>
    <row r="41" spans="1:24" ht="46.5" x14ac:dyDescent="0.35">
      <c r="A41" s="6">
        <v>20</v>
      </c>
      <c r="B41" s="6">
        <v>904</v>
      </c>
      <c r="C41" s="6" t="s">
        <v>26</v>
      </c>
      <c r="D41" s="6" t="s">
        <v>106</v>
      </c>
      <c r="E41" s="6" t="s">
        <v>107</v>
      </c>
      <c r="F41" s="7">
        <v>2.3222679249999998</v>
      </c>
      <c r="G41" s="6">
        <v>7</v>
      </c>
      <c r="H41" s="6">
        <v>25.731010900000001</v>
      </c>
      <c r="I41" s="6">
        <v>90.512518400000005</v>
      </c>
      <c r="J41" s="6">
        <v>218</v>
      </c>
      <c r="K41" s="6">
        <v>361.34</v>
      </c>
      <c r="L41" s="8">
        <v>1.6575229359999999</v>
      </c>
      <c r="M41" s="6">
        <v>40</v>
      </c>
      <c r="N41" s="6" t="s">
        <v>232</v>
      </c>
      <c r="O41" s="6" t="s">
        <v>27</v>
      </c>
      <c r="P41" s="6" t="s">
        <v>28</v>
      </c>
      <c r="Q41" s="6">
        <v>2.3199999999999998</v>
      </c>
      <c r="R41" s="6">
        <v>4.6790000000000003</v>
      </c>
      <c r="S41" s="6">
        <v>324.94</v>
      </c>
      <c r="T41" s="6">
        <v>2.3199999999999998</v>
      </c>
      <c r="U41" s="6">
        <v>3.75</v>
      </c>
      <c r="V41" s="6">
        <v>14</v>
      </c>
      <c r="W41" s="6"/>
      <c r="X41" s="6">
        <v>36.4</v>
      </c>
    </row>
    <row r="42" spans="1:24" ht="69.75" x14ac:dyDescent="0.35">
      <c r="A42" s="6">
        <v>23</v>
      </c>
      <c r="B42" s="6">
        <v>936</v>
      </c>
      <c r="C42" s="6" t="s">
        <v>26</v>
      </c>
      <c r="D42" s="6" t="s">
        <v>108</v>
      </c>
      <c r="E42" s="6" t="s">
        <v>109</v>
      </c>
      <c r="F42" s="7">
        <v>0.90664673200000001</v>
      </c>
      <c r="G42" s="6">
        <v>4.7</v>
      </c>
      <c r="H42" s="6">
        <v>25.80499</v>
      </c>
      <c r="I42" s="6">
        <v>90.543289999999999</v>
      </c>
      <c r="J42" s="6">
        <v>84</v>
      </c>
      <c r="K42" s="6">
        <v>139.84</v>
      </c>
      <c r="L42" s="8">
        <v>1.664761905</v>
      </c>
      <c r="M42" s="6">
        <v>41</v>
      </c>
      <c r="N42" s="6" t="s">
        <v>233</v>
      </c>
      <c r="O42" s="6" t="s">
        <v>27</v>
      </c>
      <c r="P42" s="6" t="s">
        <v>28</v>
      </c>
      <c r="Q42" s="6">
        <v>0.91</v>
      </c>
      <c r="R42" s="6">
        <v>3.794</v>
      </c>
      <c r="S42" s="6">
        <v>126.84</v>
      </c>
      <c r="T42" s="6">
        <v>0.91</v>
      </c>
      <c r="U42" s="6">
        <v>3.75</v>
      </c>
      <c r="V42" s="6">
        <v>5</v>
      </c>
      <c r="W42" s="6"/>
      <c r="X42" s="6">
        <v>13</v>
      </c>
    </row>
    <row r="43" spans="1:24" ht="69.75" x14ac:dyDescent="0.35">
      <c r="A43" s="6">
        <v>34</v>
      </c>
      <c r="B43" s="6">
        <v>1021</v>
      </c>
      <c r="C43" s="6" t="s">
        <v>26</v>
      </c>
      <c r="D43" s="6" t="s">
        <v>110</v>
      </c>
      <c r="E43" s="6" t="s">
        <v>111</v>
      </c>
      <c r="F43" s="7">
        <v>3.7817796709999998</v>
      </c>
      <c r="G43" s="6">
        <v>3.4</v>
      </c>
      <c r="H43" s="6">
        <v>25.657889999999998</v>
      </c>
      <c r="I43" s="6">
        <v>90.539259999999999</v>
      </c>
      <c r="J43" s="6">
        <v>348</v>
      </c>
      <c r="K43" s="6">
        <v>589.28</v>
      </c>
      <c r="L43" s="8">
        <v>1.693333333</v>
      </c>
      <c r="M43" s="6">
        <v>42</v>
      </c>
      <c r="N43" s="6" t="s">
        <v>234</v>
      </c>
      <c r="O43" s="6" t="s">
        <v>27</v>
      </c>
      <c r="P43" s="6" t="s">
        <v>28</v>
      </c>
      <c r="Q43" s="6">
        <v>3.78</v>
      </c>
      <c r="R43" s="6">
        <v>-0.38200000000000001</v>
      </c>
      <c r="S43" s="6">
        <v>529.48</v>
      </c>
      <c r="T43" s="6">
        <v>3.78</v>
      </c>
      <c r="U43" s="6">
        <v>3.75</v>
      </c>
      <c r="V43" s="6">
        <v>23</v>
      </c>
      <c r="W43" s="6"/>
      <c r="X43" s="6">
        <v>59.8</v>
      </c>
    </row>
    <row r="44" spans="1:24" ht="69.75" x14ac:dyDescent="0.35">
      <c r="A44" s="6">
        <v>45</v>
      </c>
      <c r="B44" s="6">
        <v>839</v>
      </c>
      <c r="C44" s="6" t="s">
        <v>26</v>
      </c>
      <c r="D44" s="6" t="s">
        <v>112</v>
      </c>
      <c r="E44" s="6" t="s">
        <v>113</v>
      </c>
      <c r="F44" s="7">
        <v>1.5332764320000001</v>
      </c>
      <c r="G44" s="6">
        <v>1.5</v>
      </c>
      <c r="H44" s="6">
        <v>25.811520000000002</v>
      </c>
      <c r="I44" s="6">
        <v>90.542529999999999</v>
      </c>
      <c r="J44" s="6">
        <v>139</v>
      </c>
      <c r="K44" s="6">
        <v>237.68</v>
      </c>
      <c r="L44" s="8">
        <v>1.709928058</v>
      </c>
      <c r="M44" s="6">
        <v>43</v>
      </c>
      <c r="N44" s="6" t="s">
        <v>235</v>
      </c>
      <c r="O44" s="6" t="s">
        <v>27</v>
      </c>
      <c r="P44" s="6" t="s">
        <v>28</v>
      </c>
      <c r="Q44" s="6">
        <v>1.51</v>
      </c>
      <c r="R44" s="6">
        <v>-0.01</v>
      </c>
      <c r="S44" s="6">
        <v>211.68</v>
      </c>
      <c r="T44" s="6">
        <v>1.51</v>
      </c>
      <c r="U44" s="6">
        <v>3.75</v>
      </c>
      <c r="V44" s="6">
        <v>10</v>
      </c>
      <c r="W44" s="6" t="s">
        <v>29</v>
      </c>
      <c r="X44" s="6">
        <v>26</v>
      </c>
    </row>
    <row r="45" spans="1:24" ht="93" x14ac:dyDescent="0.35">
      <c r="A45" s="6">
        <v>47</v>
      </c>
      <c r="B45" s="6">
        <v>893</v>
      </c>
      <c r="C45" s="6" t="s">
        <v>26</v>
      </c>
      <c r="D45" s="6" t="s">
        <v>114</v>
      </c>
      <c r="E45" s="6" t="s">
        <v>115</v>
      </c>
      <c r="F45" s="7">
        <v>9.0820082180000004</v>
      </c>
      <c r="G45" s="6">
        <v>4</v>
      </c>
      <c r="H45" s="6">
        <v>25.694272000000002</v>
      </c>
      <c r="I45" s="6">
        <v>90.458471000000003</v>
      </c>
      <c r="J45" s="6">
        <v>824</v>
      </c>
      <c r="K45" s="6">
        <v>1409.08</v>
      </c>
      <c r="L45" s="8">
        <v>1.7100485439999999</v>
      </c>
      <c r="M45" s="6">
        <v>44</v>
      </c>
      <c r="N45" s="6" t="s">
        <v>236</v>
      </c>
      <c r="O45" s="6" t="s">
        <v>27</v>
      </c>
      <c r="P45" s="6" t="s">
        <v>28</v>
      </c>
      <c r="Q45" s="6">
        <v>9.06</v>
      </c>
      <c r="R45" s="6">
        <v>-5.0620000000000003</v>
      </c>
      <c r="S45" s="6">
        <v>1268.68</v>
      </c>
      <c r="T45" s="6">
        <v>9.06</v>
      </c>
      <c r="U45" s="6">
        <v>3.75</v>
      </c>
      <c r="V45" s="6">
        <v>54</v>
      </c>
      <c r="W45" s="6"/>
      <c r="X45" s="6">
        <v>140.4</v>
      </c>
    </row>
    <row r="46" spans="1:24" ht="46.5" x14ac:dyDescent="0.35">
      <c r="A46" s="6">
        <v>1</v>
      </c>
      <c r="B46" s="6">
        <v>845</v>
      </c>
      <c r="C46" s="6" t="s">
        <v>26</v>
      </c>
      <c r="D46" s="6" t="s">
        <v>116</v>
      </c>
      <c r="E46" s="6" t="s">
        <v>117</v>
      </c>
      <c r="F46" s="7">
        <v>4.3117488929999999</v>
      </c>
      <c r="G46" s="6">
        <v>3.6</v>
      </c>
      <c r="H46" s="6">
        <v>25.722255000000001</v>
      </c>
      <c r="I46" s="6">
        <v>90.582993000000002</v>
      </c>
      <c r="J46" s="6">
        <v>361</v>
      </c>
      <c r="K46" s="6">
        <v>670.86</v>
      </c>
      <c r="L46" s="8">
        <v>1.8583379499999999</v>
      </c>
      <c r="M46" s="6">
        <v>46</v>
      </c>
      <c r="N46" s="6" t="s">
        <v>237</v>
      </c>
      <c r="O46" s="6" t="s">
        <v>27</v>
      </c>
      <c r="P46" s="6" t="s">
        <v>28</v>
      </c>
      <c r="Q46" s="6">
        <v>4.3099999999999996</v>
      </c>
      <c r="R46" s="6">
        <v>-0.71</v>
      </c>
      <c r="S46" s="6">
        <v>603.26</v>
      </c>
      <c r="T46" s="6">
        <v>4.3099999999999996</v>
      </c>
      <c r="U46" s="6">
        <v>3.75</v>
      </c>
      <c r="V46" s="6">
        <v>26</v>
      </c>
      <c r="W46" s="6" t="s">
        <v>29</v>
      </c>
      <c r="X46" s="6">
        <v>67.599999999999994</v>
      </c>
    </row>
    <row r="47" spans="1:24" ht="46.5" x14ac:dyDescent="0.35">
      <c r="A47" s="6">
        <v>52</v>
      </c>
      <c r="B47" s="6">
        <v>1026</v>
      </c>
      <c r="C47" s="6" t="s">
        <v>26</v>
      </c>
      <c r="D47" s="6" t="s">
        <v>118</v>
      </c>
      <c r="E47" s="6" t="s">
        <v>119</v>
      </c>
      <c r="F47" s="7">
        <v>0.94750736700000004</v>
      </c>
      <c r="G47" s="6">
        <v>3.8</v>
      </c>
      <c r="H47" s="6">
        <v>25.767510000000001</v>
      </c>
      <c r="I47" s="6">
        <v>90.63494</v>
      </c>
      <c r="J47" s="6">
        <v>81</v>
      </c>
      <c r="K47" s="6">
        <v>155.6</v>
      </c>
      <c r="L47" s="8">
        <v>1.9209876539999999</v>
      </c>
      <c r="M47" s="6">
        <v>47</v>
      </c>
      <c r="N47" s="6" t="s">
        <v>238</v>
      </c>
      <c r="O47" s="6" t="s">
        <v>27</v>
      </c>
      <c r="P47" s="6" t="s">
        <v>28</v>
      </c>
      <c r="Q47" s="6">
        <v>1</v>
      </c>
      <c r="R47" s="6">
        <v>2.8</v>
      </c>
      <c r="S47" s="6">
        <v>140</v>
      </c>
      <c r="T47" s="6">
        <v>1</v>
      </c>
      <c r="U47" s="6">
        <v>3.75</v>
      </c>
      <c r="V47" s="6">
        <v>6</v>
      </c>
      <c r="W47" s="6"/>
      <c r="X47" s="6">
        <v>15.6</v>
      </c>
    </row>
    <row r="48" spans="1:24" ht="69.75" x14ac:dyDescent="0.35">
      <c r="A48" s="6">
        <v>18</v>
      </c>
      <c r="B48" s="6">
        <v>833</v>
      </c>
      <c r="C48" s="6" t="s">
        <v>26</v>
      </c>
      <c r="D48" s="6" t="s">
        <v>120</v>
      </c>
      <c r="E48" s="6" t="s">
        <v>121</v>
      </c>
      <c r="F48" s="7">
        <v>3.7986754629999999</v>
      </c>
      <c r="G48" s="6">
        <v>4.5</v>
      </c>
      <c r="H48" s="6">
        <v>25.836780139999998</v>
      </c>
      <c r="I48" s="6">
        <v>90.495736129999997</v>
      </c>
      <c r="J48" s="6">
        <v>299</v>
      </c>
      <c r="K48" s="6">
        <v>589.05999999999995</v>
      </c>
      <c r="L48" s="8">
        <v>1.9701003340000001</v>
      </c>
      <c r="M48" s="6">
        <v>48</v>
      </c>
      <c r="N48" s="6" t="s">
        <v>239</v>
      </c>
      <c r="O48" s="6" t="s">
        <v>27</v>
      </c>
      <c r="P48" s="6" t="s">
        <v>28</v>
      </c>
      <c r="Q48" s="6">
        <v>3.8</v>
      </c>
      <c r="R48" s="6">
        <v>0.7</v>
      </c>
      <c r="S48" s="6">
        <v>531.86</v>
      </c>
      <c r="T48" s="6">
        <v>3.8</v>
      </c>
      <c r="U48" s="6">
        <v>3.75</v>
      </c>
      <c r="V48" s="6">
        <v>22</v>
      </c>
      <c r="W48" s="6" t="s">
        <v>29</v>
      </c>
      <c r="X48" s="6">
        <v>57.2</v>
      </c>
    </row>
    <row r="49" spans="1:24" ht="46.5" x14ac:dyDescent="0.35">
      <c r="A49" s="6">
        <v>40</v>
      </c>
      <c r="B49" s="6">
        <v>365</v>
      </c>
      <c r="C49" s="6" t="s">
        <v>26</v>
      </c>
      <c r="D49" s="6" t="s">
        <v>122</v>
      </c>
      <c r="E49" s="6" t="s">
        <v>123</v>
      </c>
      <c r="F49" s="7">
        <v>8.8042624749999998</v>
      </c>
      <c r="G49" s="6">
        <v>4</v>
      </c>
      <c r="H49" s="6">
        <v>25.558216000000002</v>
      </c>
      <c r="I49" s="6">
        <v>90.690144000000004</v>
      </c>
      <c r="J49" s="6">
        <v>688</v>
      </c>
      <c r="K49" s="6">
        <v>1370.36</v>
      </c>
      <c r="L49" s="8">
        <v>1.991802326</v>
      </c>
      <c r="M49" s="6">
        <v>49</v>
      </c>
      <c r="N49" s="6" t="s">
        <v>240</v>
      </c>
      <c r="O49" s="6" t="s">
        <v>27</v>
      </c>
      <c r="P49" s="6" t="s">
        <v>28</v>
      </c>
      <c r="Q49" s="6">
        <v>8.8000000000000007</v>
      </c>
      <c r="R49" s="6">
        <v>-4.8</v>
      </c>
      <c r="S49" s="6">
        <v>1232.56</v>
      </c>
      <c r="T49" s="6">
        <v>8.8000000000000007</v>
      </c>
      <c r="U49" s="6">
        <v>3.75</v>
      </c>
      <c r="V49" s="6">
        <v>53</v>
      </c>
      <c r="W49" s="6" t="s">
        <v>29</v>
      </c>
      <c r="X49" s="6">
        <v>137.80000000000001</v>
      </c>
    </row>
    <row r="50" spans="1:24" ht="69.75" x14ac:dyDescent="0.35">
      <c r="A50" s="6">
        <v>61</v>
      </c>
      <c r="B50" s="6">
        <v>6838</v>
      </c>
      <c r="C50" s="6" t="s">
        <v>26</v>
      </c>
      <c r="D50" s="6" t="s">
        <v>124</v>
      </c>
      <c r="E50" s="6" t="s">
        <v>125</v>
      </c>
      <c r="F50" s="7">
        <v>10.65165496</v>
      </c>
      <c r="G50" s="6">
        <v>12</v>
      </c>
      <c r="H50" s="6">
        <v>25.791498799999999</v>
      </c>
      <c r="I50" s="6">
        <v>90.512928299999999</v>
      </c>
      <c r="J50" s="6">
        <v>767</v>
      </c>
      <c r="K50" s="6">
        <v>1657.82</v>
      </c>
      <c r="L50" s="8">
        <v>2.1614341590000001</v>
      </c>
      <c r="M50" s="6">
        <v>50</v>
      </c>
      <c r="N50" s="6" t="s">
        <v>241</v>
      </c>
      <c r="O50" s="6" t="s">
        <v>27</v>
      </c>
      <c r="P50" s="6" t="s">
        <v>28</v>
      </c>
      <c r="Q50" s="6">
        <v>10.65</v>
      </c>
      <c r="R50" s="6">
        <v>1.347</v>
      </c>
      <c r="S50" s="6">
        <v>1491.42</v>
      </c>
      <c r="T50" s="6">
        <v>10.65</v>
      </c>
      <c r="U50" s="6">
        <v>3.75</v>
      </c>
      <c r="V50" s="6">
        <v>64</v>
      </c>
      <c r="W50" s="6"/>
      <c r="X50" s="6">
        <v>166.4</v>
      </c>
    </row>
    <row r="51" spans="1:24" ht="46.5" x14ac:dyDescent="0.35">
      <c r="A51" s="6">
        <v>12</v>
      </c>
      <c r="B51" s="6">
        <v>2071</v>
      </c>
      <c r="C51" s="6" t="s">
        <v>26</v>
      </c>
      <c r="D51" s="6" t="s">
        <v>126</v>
      </c>
      <c r="E51" s="6" t="s">
        <v>127</v>
      </c>
      <c r="F51" s="7">
        <v>2.727036188</v>
      </c>
      <c r="G51" s="6">
        <v>5.5</v>
      </c>
      <c r="H51" s="6">
        <v>25.631830000000001</v>
      </c>
      <c r="I51" s="6">
        <v>90.684240000000003</v>
      </c>
      <c r="J51" s="6">
        <v>193</v>
      </c>
      <c r="K51" s="6">
        <v>421</v>
      </c>
      <c r="L51" s="8">
        <v>2.1813471500000001</v>
      </c>
      <c r="M51" s="6">
        <v>51</v>
      </c>
      <c r="N51" s="6" t="s">
        <v>242</v>
      </c>
      <c r="O51" s="6" t="s">
        <v>27</v>
      </c>
      <c r="P51" s="6" t="s">
        <v>28</v>
      </c>
      <c r="Q51" s="6">
        <v>2.71</v>
      </c>
      <c r="R51" s="6">
        <v>2.79</v>
      </c>
      <c r="S51" s="6">
        <v>379.4</v>
      </c>
      <c r="T51" s="6">
        <v>2.71</v>
      </c>
      <c r="U51" s="6">
        <v>3.75</v>
      </c>
      <c r="V51" s="6">
        <v>16</v>
      </c>
      <c r="W51" s="6"/>
      <c r="X51" s="6">
        <v>41.6</v>
      </c>
    </row>
    <row r="52" spans="1:24" ht="46.5" x14ac:dyDescent="0.35">
      <c r="A52" s="6">
        <v>60</v>
      </c>
      <c r="B52" s="6">
        <v>5932</v>
      </c>
      <c r="C52" s="6" t="s">
        <v>26</v>
      </c>
      <c r="D52" s="6" t="s">
        <v>128</v>
      </c>
      <c r="E52" s="6" t="s">
        <v>129</v>
      </c>
      <c r="F52" s="7">
        <v>1.5607441280000001</v>
      </c>
      <c r="G52" s="6">
        <v>3.5</v>
      </c>
      <c r="H52" s="6">
        <v>25.620920000000002</v>
      </c>
      <c r="I52" s="6">
        <v>90.598249999999993</v>
      </c>
      <c r="J52" s="6">
        <v>107</v>
      </c>
      <c r="K52" s="6">
        <v>243.48</v>
      </c>
      <c r="L52" s="8">
        <v>2.2755140190000001</v>
      </c>
      <c r="M52" s="6">
        <v>52</v>
      </c>
      <c r="N52" s="6" t="s">
        <v>243</v>
      </c>
      <c r="O52" s="6" t="s">
        <v>27</v>
      </c>
      <c r="P52" s="6" t="s">
        <v>28</v>
      </c>
      <c r="Q52" s="6">
        <v>1.57</v>
      </c>
      <c r="R52" s="6">
        <v>1.9279999999999999</v>
      </c>
      <c r="S52" s="6">
        <v>220.08</v>
      </c>
      <c r="T52" s="6">
        <v>1.57</v>
      </c>
      <c r="U52" s="6">
        <v>3.75</v>
      </c>
      <c r="V52" s="6">
        <v>9</v>
      </c>
      <c r="W52" s="6"/>
      <c r="X52" s="6">
        <v>23.4</v>
      </c>
    </row>
    <row r="53" spans="1:24" ht="46.5" x14ac:dyDescent="0.35">
      <c r="A53" s="6">
        <v>13</v>
      </c>
      <c r="B53" s="6">
        <v>894</v>
      </c>
      <c r="C53" s="6" t="s">
        <v>26</v>
      </c>
      <c r="D53" s="6" t="s">
        <v>130</v>
      </c>
      <c r="E53" s="6" t="s">
        <v>131</v>
      </c>
      <c r="F53" s="7">
        <v>4.8842367629999996</v>
      </c>
      <c r="G53" s="6">
        <v>3.5</v>
      </c>
      <c r="H53" s="6">
        <v>25.70421</v>
      </c>
      <c r="I53" s="6">
        <v>90.51388</v>
      </c>
      <c r="J53" s="6">
        <v>315</v>
      </c>
      <c r="K53" s="6">
        <v>758.32</v>
      </c>
      <c r="L53" s="8">
        <v>2.4073650789999999</v>
      </c>
      <c r="M53" s="6">
        <v>53</v>
      </c>
      <c r="N53" s="6" t="s">
        <v>244</v>
      </c>
      <c r="O53" s="6" t="s">
        <v>27</v>
      </c>
      <c r="P53" s="6" t="s">
        <v>28</v>
      </c>
      <c r="Q53" s="6">
        <v>4.88</v>
      </c>
      <c r="R53" s="6">
        <v>-1.3779999999999999</v>
      </c>
      <c r="S53" s="6">
        <v>682.92</v>
      </c>
      <c r="T53" s="6">
        <v>4.88</v>
      </c>
      <c r="U53" s="6">
        <v>3.75</v>
      </c>
      <c r="V53" s="6">
        <v>29</v>
      </c>
      <c r="W53" s="6"/>
      <c r="X53" s="6">
        <v>75.400000000000006</v>
      </c>
    </row>
    <row r="54" spans="1:24" ht="46.5" x14ac:dyDescent="0.35">
      <c r="A54" s="6">
        <v>14</v>
      </c>
      <c r="B54" s="6">
        <v>841</v>
      </c>
      <c r="C54" s="6" t="s">
        <v>26</v>
      </c>
      <c r="D54" s="6" t="s">
        <v>132</v>
      </c>
      <c r="E54" s="6" t="s">
        <v>133</v>
      </c>
      <c r="F54" s="7">
        <v>1.192471241</v>
      </c>
      <c r="G54" s="6">
        <v>2</v>
      </c>
      <c r="H54" s="6">
        <v>25.837</v>
      </c>
      <c r="I54" s="6">
        <v>90.523750000000007</v>
      </c>
      <c r="J54" s="6">
        <v>75</v>
      </c>
      <c r="K54" s="6">
        <v>187.68</v>
      </c>
      <c r="L54" s="8">
        <v>2.5024000000000002</v>
      </c>
      <c r="M54" s="6">
        <v>54</v>
      </c>
      <c r="N54" s="6" t="s">
        <v>245</v>
      </c>
      <c r="O54" s="6" t="s">
        <v>27</v>
      </c>
      <c r="P54" s="6" t="s">
        <v>28</v>
      </c>
      <c r="Q54" s="6">
        <v>1.19</v>
      </c>
      <c r="R54" s="6">
        <v>0.81</v>
      </c>
      <c r="S54" s="6">
        <v>166.88</v>
      </c>
      <c r="T54" s="6">
        <v>1.19</v>
      </c>
      <c r="U54" s="6">
        <v>3.75</v>
      </c>
      <c r="V54" s="6">
        <v>8</v>
      </c>
      <c r="W54" s="6" t="s">
        <v>29</v>
      </c>
      <c r="X54" s="6">
        <v>20.8</v>
      </c>
    </row>
    <row r="55" spans="1:24" ht="69.75" x14ac:dyDescent="0.35">
      <c r="A55" s="6">
        <v>21</v>
      </c>
      <c r="B55" s="6">
        <v>907</v>
      </c>
      <c r="C55" s="6" t="s">
        <v>26</v>
      </c>
      <c r="D55" s="6" t="s">
        <v>134</v>
      </c>
      <c r="E55" s="6" t="s">
        <v>135</v>
      </c>
      <c r="F55" s="7">
        <v>3.1278315829999999</v>
      </c>
      <c r="G55" s="6">
        <v>5</v>
      </c>
      <c r="H55" s="6">
        <v>25.791499000000002</v>
      </c>
      <c r="I55" s="6">
        <v>90.512926699999994</v>
      </c>
      <c r="J55" s="6">
        <v>187</v>
      </c>
      <c r="K55" s="6">
        <v>487.32</v>
      </c>
      <c r="L55" s="8">
        <v>2.605989305</v>
      </c>
      <c r="M55" s="6">
        <v>55</v>
      </c>
      <c r="N55" s="6" t="s">
        <v>246</v>
      </c>
      <c r="O55" s="6" t="s">
        <v>27</v>
      </c>
      <c r="P55" s="6" t="s">
        <v>28</v>
      </c>
      <c r="Q55" s="6">
        <v>3.13</v>
      </c>
      <c r="R55" s="6">
        <v>1.8720000000000001</v>
      </c>
      <c r="S55" s="6">
        <v>437.92</v>
      </c>
      <c r="T55" s="6">
        <v>3.13</v>
      </c>
      <c r="U55" s="6">
        <v>3.75</v>
      </c>
      <c r="V55" s="6">
        <v>19</v>
      </c>
      <c r="W55" s="6"/>
      <c r="X55" s="6">
        <v>49.4</v>
      </c>
    </row>
    <row r="56" spans="1:24" ht="46.5" x14ac:dyDescent="0.35">
      <c r="A56" s="6">
        <v>44</v>
      </c>
      <c r="B56" s="6">
        <v>638</v>
      </c>
      <c r="C56" s="6" t="s">
        <v>26</v>
      </c>
      <c r="D56" s="6" t="s">
        <v>136</v>
      </c>
      <c r="E56" s="6" t="s">
        <v>137</v>
      </c>
      <c r="F56" s="7">
        <v>4.37741136</v>
      </c>
      <c r="G56" s="6">
        <v>4</v>
      </c>
      <c r="H56" s="6">
        <v>25.592043</v>
      </c>
      <c r="I56" s="6">
        <v>90.696449000000001</v>
      </c>
      <c r="J56" s="6">
        <v>311</v>
      </c>
      <c r="K56" s="6">
        <v>854.96</v>
      </c>
      <c r="L56" s="8">
        <v>2.749067524</v>
      </c>
      <c r="M56" s="6">
        <v>56</v>
      </c>
      <c r="N56" s="6" t="s">
        <v>247</v>
      </c>
      <c r="O56" s="6" t="s">
        <v>27</v>
      </c>
      <c r="P56" s="6" t="s">
        <v>28</v>
      </c>
      <c r="Q56" s="6">
        <v>5.49</v>
      </c>
      <c r="R56" s="6">
        <v>-1.49</v>
      </c>
      <c r="S56" s="6">
        <v>769.16</v>
      </c>
      <c r="T56" s="6">
        <v>5.49</v>
      </c>
      <c r="U56" s="6">
        <v>3.75</v>
      </c>
      <c r="V56" s="6">
        <v>33</v>
      </c>
      <c r="W56" s="6" t="s">
        <v>29</v>
      </c>
      <c r="X56" s="6">
        <v>85.8</v>
      </c>
    </row>
    <row r="57" spans="1:24" ht="23.25" x14ac:dyDescent="0.35">
      <c r="A57" s="6">
        <v>37</v>
      </c>
      <c r="B57" s="6">
        <v>1008</v>
      </c>
      <c r="C57" s="6" t="s">
        <v>26</v>
      </c>
      <c r="D57" s="6" t="s">
        <v>138</v>
      </c>
      <c r="E57" s="6" t="s">
        <v>139</v>
      </c>
      <c r="F57" s="7">
        <v>1.7482209449999999</v>
      </c>
      <c r="G57" s="6">
        <v>2</v>
      </c>
      <c r="H57" s="6">
        <v>25.825534999999999</v>
      </c>
      <c r="I57" s="6">
        <v>90.471641000000005</v>
      </c>
      <c r="J57" s="6">
        <v>96</v>
      </c>
      <c r="K57" s="6">
        <v>268.33999999999997</v>
      </c>
      <c r="L57" s="8">
        <v>2.7952083330000002</v>
      </c>
      <c r="M57" s="6">
        <v>57</v>
      </c>
      <c r="N57" s="6" t="s">
        <v>248</v>
      </c>
      <c r="O57" s="6" t="s">
        <v>27</v>
      </c>
      <c r="P57" s="6" t="s">
        <v>28</v>
      </c>
      <c r="Q57" s="6">
        <v>1.73</v>
      </c>
      <c r="R57" s="6">
        <v>0.26900000000000002</v>
      </c>
      <c r="S57" s="6">
        <v>242.34</v>
      </c>
      <c r="T57" s="6">
        <v>1.73</v>
      </c>
      <c r="U57" s="6">
        <v>3.75</v>
      </c>
      <c r="V57" s="6">
        <v>10</v>
      </c>
      <c r="W57" s="6"/>
      <c r="X57" s="6">
        <v>26</v>
      </c>
    </row>
    <row r="58" spans="1:24" ht="23.25" x14ac:dyDescent="0.35">
      <c r="A58" s="6">
        <v>55</v>
      </c>
      <c r="B58" s="6">
        <v>977</v>
      </c>
      <c r="C58" s="6" t="s">
        <v>26</v>
      </c>
      <c r="D58" s="6" t="s">
        <v>140</v>
      </c>
      <c r="E58" s="6" t="s">
        <v>141</v>
      </c>
      <c r="F58" s="7">
        <v>3.069661644</v>
      </c>
      <c r="G58" s="6">
        <v>2.2000000000000002</v>
      </c>
      <c r="H58" s="6">
        <v>25.590440000000001</v>
      </c>
      <c r="I58" s="6">
        <v>90.616889999999998</v>
      </c>
      <c r="J58" s="6">
        <v>170</v>
      </c>
      <c r="K58" s="6">
        <v>489.7</v>
      </c>
      <c r="L58" s="8">
        <v>2.8805882349999998</v>
      </c>
      <c r="M58" s="6">
        <v>58</v>
      </c>
      <c r="N58" s="6" t="s">
        <v>249</v>
      </c>
      <c r="O58" s="6" t="s">
        <v>27</v>
      </c>
      <c r="P58" s="6" t="s">
        <v>28</v>
      </c>
      <c r="Q58" s="6">
        <v>3.15</v>
      </c>
      <c r="R58" s="6">
        <v>-0.94499999999999995</v>
      </c>
      <c r="S58" s="6">
        <v>440.3</v>
      </c>
      <c r="T58" s="6">
        <v>3.15</v>
      </c>
      <c r="U58" s="6">
        <v>3.75</v>
      </c>
      <c r="V58" s="6">
        <v>19</v>
      </c>
      <c r="W58" s="6"/>
      <c r="X58" s="6">
        <v>49.4</v>
      </c>
    </row>
    <row r="59" spans="1:24" ht="69.75" x14ac:dyDescent="0.35">
      <c r="A59" s="6">
        <v>53</v>
      </c>
      <c r="B59" s="6">
        <v>963</v>
      </c>
      <c r="C59" s="6" t="s">
        <v>26</v>
      </c>
      <c r="D59" s="6" t="s">
        <v>142</v>
      </c>
      <c r="E59" s="6" t="s">
        <v>143</v>
      </c>
      <c r="F59" s="7">
        <v>2.2580574360000001</v>
      </c>
      <c r="G59" s="6">
        <v>4.2</v>
      </c>
      <c r="H59" s="6">
        <v>25.811463</v>
      </c>
      <c r="I59" s="6">
        <v>90.484970000000004</v>
      </c>
      <c r="J59" s="6">
        <v>118</v>
      </c>
      <c r="K59" s="6">
        <v>348.52</v>
      </c>
      <c r="L59" s="8">
        <v>2.9535593219999998</v>
      </c>
      <c r="M59" s="6">
        <v>59</v>
      </c>
      <c r="N59" s="6" t="s">
        <v>250</v>
      </c>
      <c r="O59" s="6" t="s">
        <v>27</v>
      </c>
      <c r="P59" s="6" t="s">
        <v>28</v>
      </c>
      <c r="Q59" s="6">
        <v>2.25</v>
      </c>
      <c r="R59" s="6">
        <v>1.952</v>
      </c>
      <c r="S59" s="6">
        <v>314.72000000000003</v>
      </c>
      <c r="T59" s="6">
        <v>2.25</v>
      </c>
      <c r="U59" s="6">
        <v>3.75</v>
      </c>
      <c r="V59" s="6">
        <v>13</v>
      </c>
      <c r="W59" s="6"/>
      <c r="X59" s="6">
        <v>33.799999999999997</v>
      </c>
    </row>
    <row r="60" spans="1:24" ht="46.5" x14ac:dyDescent="0.35">
      <c r="A60" s="6">
        <v>38</v>
      </c>
      <c r="B60" s="6">
        <v>900</v>
      </c>
      <c r="C60" s="6" t="s">
        <v>26</v>
      </c>
      <c r="D60" s="6" t="s">
        <v>144</v>
      </c>
      <c r="E60" s="6" t="s">
        <v>145</v>
      </c>
      <c r="F60" s="7">
        <v>2.246318407</v>
      </c>
      <c r="G60" s="6">
        <v>4</v>
      </c>
      <c r="H60" s="6">
        <v>25.745716000000002</v>
      </c>
      <c r="I60" s="6">
        <v>90.546071999999995</v>
      </c>
      <c r="J60" s="6">
        <v>115</v>
      </c>
      <c r="K60" s="6">
        <v>348.24</v>
      </c>
      <c r="L60" s="8">
        <v>3.0281739129999998</v>
      </c>
      <c r="M60" s="6">
        <v>60</v>
      </c>
      <c r="N60" s="6" t="s">
        <v>251</v>
      </c>
      <c r="O60" s="6" t="s">
        <v>27</v>
      </c>
      <c r="P60" s="6" t="s">
        <v>28</v>
      </c>
      <c r="Q60" s="6">
        <v>2.25</v>
      </c>
      <c r="R60" s="6">
        <v>1.754</v>
      </c>
      <c r="S60" s="6">
        <v>314.44</v>
      </c>
      <c r="T60" s="6">
        <v>2.25</v>
      </c>
      <c r="U60" s="6">
        <v>3.75</v>
      </c>
      <c r="V60" s="6">
        <v>13</v>
      </c>
      <c r="W60" s="6"/>
      <c r="X60" s="6">
        <v>33.799999999999997</v>
      </c>
    </row>
    <row r="61" spans="1:24" ht="46.5" x14ac:dyDescent="0.35">
      <c r="A61" s="6">
        <v>7</v>
      </c>
      <c r="B61" s="6">
        <v>957</v>
      </c>
      <c r="C61" s="6" t="s">
        <v>26</v>
      </c>
      <c r="D61" s="6" t="s">
        <v>146</v>
      </c>
      <c r="E61" s="6" t="s">
        <v>147</v>
      </c>
      <c r="F61" s="7">
        <v>8.5414958419999998</v>
      </c>
      <c r="G61" s="6">
        <v>5.3</v>
      </c>
      <c r="H61" s="6">
        <v>25.749198</v>
      </c>
      <c r="I61" s="6">
        <v>90.467416</v>
      </c>
      <c r="J61" s="6">
        <v>436</v>
      </c>
      <c r="K61" s="6">
        <v>1328.48</v>
      </c>
      <c r="L61" s="8">
        <v>3.0469724770000002</v>
      </c>
      <c r="M61" s="6">
        <v>61</v>
      </c>
      <c r="N61" s="6" t="s">
        <v>252</v>
      </c>
      <c r="O61" s="6" t="s">
        <v>27</v>
      </c>
      <c r="P61" s="6" t="s">
        <v>28</v>
      </c>
      <c r="Q61" s="6">
        <v>8.5399999999999991</v>
      </c>
      <c r="R61" s="6">
        <v>-3.242</v>
      </c>
      <c r="S61" s="6">
        <v>1195.8800000000001</v>
      </c>
      <c r="T61" s="6">
        <v>8.5399999999999991</v>
      </c>
      <c r="U61" s="6">
        <v>3.75</v>
      </c>
      <c r="V61" s="6">
        <v>51</v>
      </c>
      <c r="W61" s="6"/>
      <c r="X61" s="6">
        <v>132.6</v>
      </c>
    </row>
    <row r="62" spans="1:24" ht="46.5" x14ac:dyDescent="0.35">
      <c r="A62" s="6">
        <v>41</v>
      </c>
      <c r="B62" s="6">
        <v>879</v>
      </c>
      <c r="C62" s="6" t="s">
        <v>26</v>
      </c>
      <c r="D62" s="6" t="s">
        <v>148</v>
      </c>
      <c r="E62" s="6" t="s">
        <v>149</v>
      </c>
      <c r="F62" s="7">
        <v>1.469421203</v>
      </c>
      <c r="G62" s="6">
        <v>4.5</v>
      </c>
      <c r="H62" s="6">
        <v>25.754069999999999</v>
      </c>
      <c r="I62" s="6">
        <v>90.641069999999999</v>
      </c>
      <c r="J62" s="6">
        <v>73</v>
      </c>
      <c r="K62" s="6">
        <v>229.06</v>
      </c>
      <c r="L62" s="8">
        <v>3.1378082190000001</v>
      </c>
      <c r="M62" s="6">
        <v>62</v>
      </c>
      <c r="N62" s="6" t="s">
        <v>253</v>
      </c>
      <c r="O62" s="6" t="s">
        <v>27</v>
      </c>
      <c r="P62" s="6" t="s">
        <v>28</v>
      </c>
      <c r="Q62" s="6">
        <v>1.47</v>
      </c>
      <c r="R62" s="6">
        <v>3.0310000000000001</v>
      </c>
      <c r="S62" s="6">
        <v>205.66</v>
      </c>
      <c r="T62" s="6">
        <v>1.47</v>
      </c>
      <c r="U62" s="6">
        <v>3.75</v>
      </c>
      <c r="V62" s="6">
        <v>9</v>
      </c>
      <c r="W62" s="6"/>
      <c r="X62" s="6">
        <v>23.4</v>
      </c>
    </row>
    <row r="63" spans="1:24" ht="46.5" x14ac:dyDescent="0.35">
      <c r="A63" s="6">
        <v>50</v>
      </c>
      <c r="B63" s="6">
        <v>5407</v>
      </c>
      <c r="C63" s="6" t="s">
        <v>26</v>
      </c>
      <c r="D63" s="6" t="s">
        <v>150</v>
      </c>
      <c r="E63" s="6" t="s">
        <v>151</v>
      </c>
      <c r="F63" s="7">
        <v>3.8996700670000002</v>
      </c>
      <c r="G63" s="6">
        <v>4.8</v>
      </c>
      <c r="H63" s="6">
        <v>25.7666</v>
      </c>
      <c r="I63" s="6">
        <v>90.487849999999995</v>
      </c>
      <c r="J63" s="6">
        <v>187</v>
      </c>
      <c r="K63" s="6">
        <v>610.78</v>
      </c>
      <c r="L63" s="8">
        <v>3.2662032089999999</v>
      </c>
      <c r="M63" s="6">
        <v>63</v>
      </c>
      <c r="N63" s="6" t="s">
        <v>254</v>
      </c>
      <c r="O63" s="6" t="s">
        <v>27</v>
      </c>
      <c r="P63" s="6" t="s">
        <v>28</v>
      </c>
      <c r="Q63" s="6">
        <v>3.92</v>
      </c>
      <c r="R63" s="6">
        <v>0.88300000000000001</v>
      </c>
      <c r="S63" s="6">
        <v>548.38</v>
      </c>
      <c r="T63" s="6">
        <v>3.92</v>
      </c>
      <c r="U63" s="6">
        <v>3.75</v>
      </c>
      <c r="V63" s="6">
        <v>24</v>
      </c>
      <c r="W63" s="6"/>
      <c r="X63" s="6">
        <v>62.4</v>
      </c>
    </row>
    <row r="64" spans="1:24" ht="23.25" x14ac:dyDescent="0.35">
      <c r="A64" s="6">
        <v>33</v>
      </c>
      <c r="B64" s="6">
        <v>2518</v>
      </c>
      <c r="C64" s="6" t="s">
        <v>26</v>
      </c>
      <c r="D64" s="6" t="s">
        <v>152</v>
      </c>
      <c r="E64" s="6" t="s">
        <v>153</v>
      </c>
      <c r="F64" s="7">
        <v>1.9641341590000001</v>
      </c>
      <c r="G64" s="6">
        <v>2.5</v>
      </c>
      <c r="H64" s="6">
        <v>25.594449999999998</v>
      </c>
      <c r="I64" s="6">
        <v>90.566280000000006</v>
      </c>
      <c r="J64" s="6">
        <v>91</v>
      </c>
      <c r="K64" s="6">
        <v>306.72000000000003</v>
      </c>
      <c r="L64" s="8">
        <v>3.370549451</v>
      </c>
      <c r="M64" s="6">
        <v>64</v>
      </c>
      <c r="N64" s="6" t="s">
        <v>255</v>
      </c>
      <c r="O64" s="6" t="s">
        <v>27</v>
      </c>
      <c r="P64" s="6" t="s">
        <v>28</v>
      </c>
      <c r="Q64" s="6">
        <v>1.97</v>
      </c>
      <c r="R64" s="6">
        <v>0.53200000000000003</v>
      </c>
      <c r="S64" s="6">
        <v>275.52</v>
      </c>
      <c r="T64" s="6">
        <v>1.97</v>
      </c>
      <c r="U64" s="6">
        <v>3.75</v>
      </c>
      <c r="V64" s="6">
        <v>12</v>
      </c>
      <c r="W64" s="6"/>
      <c r="X64" s="6">
        <v>31.2</v>
      </c>
    </row>
    <row r="65" spans="1:24" ht="46.5" x14ac:dyDescent="0.35">
      <c r="A65" s="6">
        <v>36</v>
      </c>
      <c r="B65" s="6">
        <v>982</v>
      </c>
      <c r="C65" s="6" t="s">
        <v>26</v>
      </c>
      <c r="D65" s="6" t="s">
        <v>154</v>
      </c>
      <c r="E65" s="6" t="s">
        <v>155</v>
      </c>
      <c r="F65" s="7">
        <v>4.0417593070000004</v>
      </c>
      <c r="G65" s="6">
        <v>5</v>
      </c>
      <c r="H65" s="6">
        <v>25.78989</v>
      </c>
      <c r="I65" s="6">
        <v>90.460849999999994</v>
      </c>
      <c r="J65" s="6">
        <v>163</v>
      </c>
      <c r="K65" s="6">
        <v>628.41999999999996</v>
      </c>
      <c r="L65" s="8">
        <v>3.8553374229999999</v>
      </c>
      <c r="M65" s="6">
        <v>65</v>
      </c>
      <c r="N65" s="6" t="s">
        <v>256</v>
      </c>
      <c r="O65" s="6" t="s">
        <v>27</v>
      </c>
      <c r="P65" s="6" t="s">
        <v>28</v>
      </c>
      <c r="Q65" s="6">
        <v>4.04</v>
      </c>
      <c r="R65" s="6">
        <v>0.95699999999999996</v>
      </c>
      <c r="S65" s="6">
        <v>566.02</v>
      </c>
      <c r="T65" s="6">
        <v>4.04</v>
      </c>
      <c r="U65" s="6">
        <v>3.75</v>
      </c>
      <c r="V65" s="6">
        <v>24</v>
      </c>
      <c r="W65" s="6"/>
      <c r="X65" s="6">
        <v>62.4</v>
      </c>
    </row>
    <row r="66" spans="1:24" ht="23.25" x14ac:dyDescent="0.35">
      <c r="A66" s="6">
        <v>30</v>
      </c>
      <c r="B66" s="6">
        <v>2070</v>
      </c>
      <c r="C66" s="6" t="s">
        <v>26</v>
      </c>
      <c r="D66" s="6" t="s">
        <v>156</v>
      </c>
      <c r="E66" s="6" t="s">
        <v>157</v>
      </c>
      <c r="F66" s="7">
        <v>2.9387379459999998</v>
      </c>
      <c r="G66" s="6">
        <v>4</v>
      </c>
      <c r="H66" s="6">
        <v>25.606380000000001</v>
      </c>
      <c r="I66" s="6">
        <v>90.701269999999994</v>
      </c>
      <c r="J66" s="6">
        <v>115</v>
      </c>
      <c r="K66" s="6">
        <v>458.4</v>
      </c>
      <c r="L66" s="8">
        <v>3.9860869569999999</v>
      </c>
      <c r="M66" s="6">
        <v>66</v>
      </c>
      <c r="N66" s="6" t="s">
        <v>257</v>
      </c>
      <c r="O66" s="6" t="s">
        <v>27</v>
      </c>
      <c r="P66" s="6" t="s">
        <v>28</v>
      </c>
      <c r="Q66" s="6">
        <v>2.94</v>
      </c>
      <c r="R66" s="6">
        <v>1.06</v>
      </c>
      <c r="S66" s="6">
        <v>411.6</v>
      </c>
      <c r="T66" s="6">
        <v>2.94</v>
      </c>
      <c r="U66" s="6">
        <v>3.75</v>
      </c>
      <c r="V66" s="6">
        <v>18</v>
      </c>
      <c r="W66" s="6"/>
      <c r="X66" s="6">
        <v>46.8</v>
      </c>
    </row>
    <row r="67" spans="1:24" ht="46.5" x14ac:dyDescent="0.35">
      <c r="A67" s="6">
        <v>27</v>
      </c>
      <c r="B67" s="6">
        <v>885</v>
      </c>
      <c r="C67" s="6" t="s">
        <v>26</v>
      </c>
      <c r="D67" s="6" t="s">
        <v>158</v>
      </c>
      <c r="E67" s="6" t="s">
        <v>159</v>
      </c>
      <c r="F67" s="7">
        <v>4.9382073149999997</v>
      </c>
      <c r="G67" s="6">
        <v>5</v>
      </c>
      <c r="H67" s="6">
        <v>25.828821430000001</v>
      </c>
      <c r="I67" s="6">
        <v>90.68342122</v>
      </c>
      <c r="J67" s="6">
        <v>185</v>
      </c>
      <c r="K67" s="6">
        <v>769.32</v>
      </c>
      <c r="L67" s="8">
        <v>4.1584864860000001</v>
      </c>
      <c r="M67" s="6">
        <v>67</v>
      </c>
      <c r="N67" s="6" t="s">
        <v>258</v>
      </c>
      <c r="O67" s="6" t="s">
        <v>27</v>
      </c>
      <c r="P67" s="6" t="s">
        <v>28</v>
      </c>
      <c r="Q67" s="6">
        <v>4.9400000000000004</v>
      </c>
      <c r="R67" s="6">
        <v>6.2E-2</v>
      </c>
      <c r="S67" s="6">
        <v>691.32</v>
      </c>
      <c r="T67" s="6">
        <v>4.9400000000000004</v>
      </c>
      <c r="U67" s="6">
        <v>3.75</v>
      </c>
      <c r="V67" s="6">
        <v>30</v>
      </c>
      <c r="W67" s="6"/>
      <c r="X67" s="6">
        <v>78</v>
      </c>
    </row>
    <row r="68" spans="1:24" ht="69.75" x14ac:dyDescent="0.35">
      <c r="A68" s="6">
        <v>29</v>
      </c>
      <c r="B68" s="6">
        <v>910</v>
      </c>
      <c r="C68" s="6" t="s">
        <v>26</v>
      </c>
      <c r="D68" s="6" t="s">
        <v>160</v>
      </c>
      <c r="E68" s="6" t="s">
        <v>161</v>
      </c>
      <c r="F68" s="7">
        <v>2.3635945220000001</v>
      </c>
      <c r="G68" s="6">
        <v>10</v>
      </c>
      <c r="H68" s="6">
        <v>25.550218999999998</v>
      </c>
      <c r="I68" s="6">
        <v>90.750693999999996</v>
      </c>
      <c r="J68" s="6">
        <v>73</v>
      </c>
      <c r="K68" s="6">
        <v>381.72</v>
      </c>
      <c r="L68" s="8">
        <v>5.2290410960000004</v>
      </c>
      <c r="M68" s="6">
        <v>68</v>
      </c>
      <c r="N68" s="6" t="s">
        <v>259</v>
      </c>
      <c r="O68" s="6" t="s">
        <v>27</v>
      </c>
      <c r="P68" s="6" t="s">
        <v>28</v>
      </c>
      <c r="Q68" s="6">
        <v>2.4500000000000002</v>
      </c>
      <c r="R68" s="6">
        <v>7.5519999999999996</v>
      </c>
      <c r="S68" s="6">
        <v>342.72</v>
      </c>
      <c r="T68" s="6">
        <v>2.4500000000000002</v>
      </c>
      <c r="U68" s="6">
        <v>3.75</v>
      </c>
      <c r="V68" s="6">
        <v>15</v>
      </c>
      <c r="W68" s="6"/>
      <c r="X68" s="6">
        <v>39</v>
      </c>
    </row>
    <row r="69" spans="1:24" ht="46.5" x14ac:dyDescent="0.35">
      <c r="A69" s="6">
        <v>67</v>
      </c>
      <c r="B69" s="6">
        <v>912</v>
      </c>
      <c r="C69" s="6" t="s">
        <v>26</v>
      </c>
      <c r="D69" s="6" t="s">
        <v>162</v>
      </c>
      <c r="E69" s="6" t="s">
        <v>163</v>
      </c>
      <c r="F69" s="7">
        <v>3.0754968589999998</v>
      </c>
      <c r="G69" s="6">
        <v>6</v>
      </c>
      <c r="H69" s="6">
        <v>25.58127</v>
      </c>
      <c r="I69" s="6">
        <v>90.790049999999994</v>
      </c>
      <c r="J69" s="6">
        <v>110</v>
      </c>
      <c r="K69" s="6">
        <v>700.2</v>
      </c>
      <c r="L69" s="8">
        <v>6.3654545450000004</v>
      </c>
      <c r="M69" s="6">
        <v>69</v>
      </c>
      <c r="N69" s="6" t="s">
        <v>260</v>
      </c>
      <c r="O69" s="6" t="s">
        <v>27</v>
      </c>
      <c r="P69" s="6" t="s">
        <v>28</v>
      </c>
      <c r="Q69" s="6">
        <v>4.5</v>
      </c>
      <c r="R69" s="6">
        <v>1.5</v>
      </c>
      <c r="S69" s="6">
        <v>630</v>
      </c>
      <c r="T69" s="6">
        <v>4.5</v>
      </c>
      <c r="U69" s="6">
        <v>3.75</v>
      </c>
      <c r="V69" s="6">
        <v>27</v>
      </c>
      <c r="W69" s="6"/>
      <c r="X69" s="6">
        <v>70.2</v>
      </c>
    </row>
    <row r="70" spans="1:24" ht="23.25" x14ac:dyDescent="0.35">
      <c r="A70" s="6"/>
      <c r="B70" s="6"/>
      <c r="C70" s="6"/>
      <c r="D70" s="6"/>
      <c r="E70" s="6"/>
      <c r="F70" s="6"/>
      <c r="G70" s="6"/>
      <c r="H70" s="6"/>
      <c r="I70" s="6"/>
      <c r="J70" s="6"/>
      <c r="K70" s="6">
        <v>31455.5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</sheetData>
  <pageMargins left="0" right="0" top="0" bottom="0" header="0.3" footer="0.3"/>
  <pageSetup paperSize="9" scale="4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90"/>
  <sheetViews>
    <sheetView zoomScale="115" zoomScaleNormal="115" workbookViewId="0">
      <selection activeCell="C6" sqref="C6"/>
    </sheetView>
  </sheetViews>
  <sheetFormatPr defaultRowHeight="15" x14ac:dyDescent="0.25"/>
  <cols>
    <col min="1" max="1" width="9.140625" customWidth="1"/>
    <col min="2" max="2" width="21.42578125" customWidth="1"/>
    <col min="3" max="3" width="67.42578125" customWidth="1"/>
    <col min="4" max="4" width="18.85546875" customWidth="1"/>
    <col min="5" max="5" width="7.5703125" customWidth="1"/>
    <col min="6" max="6" width="15.85546875" customWidth="1"/>
  </cols>
  <sheetData>
    <row r="1" spans="1:6" ht="20.25" x14ac:dyDescent="0.3">
      <c r="A1" s="1"/>
      <c r="B1" s="1"/>
      <c r="C1" s="1" t="s">
        <v>166</v>
      </c>
      <c r="D1" s="1"/>
      <c r="E1" s="1"/>
      <c r="F1" s="1"/>
    </row>
    <row r="2" spans="1:6" ht="20.25" x14ac:dyDescent="0.3">
      <c r="A2" s="1"/>
      <c r="B2" s="1"/>
      <c r="C2" s="1"/>
      <c r="D2" s="1"/>
      <c r="E2" s="1"/>
      <c r="F2" s="1"/>
    </row>
    <row r="3" spans="1:6" ht="20.25" x14ac:dyDescent="0.3">
      <c r="A3" s="1"/>
      <c r="B3" s="1"/>
      <c r="C3" s="2" t="s">
        <v>164</v>
      </c>
      <c r="D3" s="2">
        <v>68</v>
      </c>
      <c r="E3" s="1"/>
      <c r="F3" s="1"/>
    </row>
    <row r="4" spans="1:6" ht="20.25" x14ac:dyDescent="0.3">
      <c r="A4" s="1"/>
      <c r="B4" s="1"/>
      <c r="C4" s="2" t="s">
        <v>165</v>
      </c>
      <c r="D4" s="2">
        <v>200.81151929999999</v>
      </c>
      <c r="E4" s="1"/>
      <c r="F4" s="1"/>
    </row>
    <row r="5" spans="1:6" ht="20.25" x14ac:dyDescent="0.3">
      <c r="A5" s="1"/>
      <c r="B5" s="1"/>
      <c r="C5" s="2" t="s">
        <v>167</v>
      </c>
      <c r="D5" s="2">
        <v>4</v>
      </c>
      <c r="E5" s="1"/>
      <c r="F5" s="1"/>
    </row>
    <row r="6" spans="1:6" ht="20.25" x14ac:dyDescent="0.3">
      <c r="A6" s="1"/>
      <c r="B6" s="1"/>
      <c r="C6" s="2" t="s">
        <v>172</v>
      </c>
      <c r="D6" s="2">
        <v>26</v>
      </c>
      <c r="E6" s="1"/>
      <c r="F6" s="1"/>
    </row>
    <row r="7" spans="1:6" ht="20.25" x14ac:dyDescent="0.3">
      <c r="A7" s="1"/>
      <c r="B7" s="1"/>
      <c r="C7" s="2" t="s">
        <v>173</v>
      </c>
      <c r="D7" s="2">
        <v>68</v>
      </c>
      <c r="E7" s="1"/>
      <c r="F7" s="1"/>
    </row>
    <row r="8" spans="1:6" ht="20.25" x14ac:dyDescent="0.3">
      <c r="A8" s="1"/>
      <c r="B8" s="1"/>
      <c r="C8" s="2" t="s">
        <v>174</v>
      </c>
      <c r="D8" s="2">
        <v>3172</v>
      </c>
      <c r="E8" s="1"/>
      <c r="F8" s="1"/>
    </row>
    <row r="9" spans="1:6" ht="20.25" x14ac:dyDescent="0.3">
      <c r="A9" s="1"/>
      <c r="B9" s="1"/>
      <c r="C9" s="2" t="s">
        <v>175</v>
      </c>
      <c r="D9" s="2">
        <v>28283.5</v>
      </c>
      <c r="E9" s="1"/>
      <c r="F9" s="1"/>
    </row>
    <row r="10" spans="1:6" ht="20.25" x14ac:dyDescent="0.3">
      <c r="A10" s="1"/>
      <c r="B10" s="1"/>
      <c r="C10" s="2" t="s">
        <v>176</v>
      </c>
      <c r="D10" s="2">
        <v>31455.5</v>
      </c>
      <c r="E10" s="1"/>
      <c r="F10" s="1"/>
    </row>
    <row r="11" spans="1:6" ht="20.25" x14ac:dyDescent="0.3">
      <c r="A11" s="1"/>
      <c r="B11" s="1"/>
      <c r="C11" s="2" t="s">
        <v>177</v>
      </c>
      <c r="D11" s="2">
        <v>1572.7750000000001</v>
      </c>
      <c r="E11" s="1"/>
      <c r="F11" s="1"/>
    </row>
    <row r="12" spans="1:6" ht="20.25" x14ac:dyDescent="0.3">
      <c r="A12" s="1"/>
      <c r="B12" s="1"/>
      <c r="C12" s="1"/>
      <c r="D12" s="1"/>
      <c r="E12" s="1"/>
      <c r="F12" s="1"/>
    </row>
    <row r="13" spans="1:6" ht="60.75" x14ac:dyDescent="0.3">
      <c r="A13" s="2" t="s">
        <v>168</v>
      </c>
      <c r="B13" s="2" t="s">
        <v>169</v>
      </c>
      <c r="C13" s="2" t="s">
        <v>4</v>
      </c>
      <c r="D13" s="2" t="s">
        <v>170</v>
      </c>
      <c r="E13" s="2" t="s">
        <v>11</v>
      </c>
      <c r="F13" s="2" t="s">
        <v>171</v>
      </c>
    </row>
    <row r="14" spans="1:6" ht="20.25" x14ac:dyDescent="0.3">
      <c r="A14" s="2">
        <v>2024</v>
      </c>
      <c r="B14" s="2" t="s">
        <v>24</v>
      </c>
      <c r="C14" s="2" t="s">
        <v>25</v>
      </c>
      <c r="D14" s="2">
        <v>1573.4</v>
      </c>
      <c r="E14" s="2">
        <v>1</v>
      </c>
      <c r="F14" s="2">
        <v>61.34</v>
      </c>
    </row>
    <row r="15" spans="1:6" ht="20.25" x14ac:dyDescent="0.3">
      <c r="A15" s="2"/>
      <c r="B15" s="2" t="s">
        <v>30</v>
      </c>
      <c r="C15" s="2" t="s">
        <v>31</v>
      </c>
      <c r="D15" s="2"/>
      <c r="E15" s="2">
        <v>2</v>
      </c>
      <c r="F15" s="2">
        <v>80.88</v>
      </c>
    </row>
    <row r="16" spans="1:6" ht="20.25" x14ac:dyDescent="0.3">
      <c r="A16" s="2"/>
      <c r="B16" s="2" t="s">
        <v>32</v>
      </c>
      <c r="C16" s="2" t="s">
        <v>33</v>
      </c>
      <c r="D16" s="2"/>
      <c r="E16" s="2">
        <v>3</v>
      </c>
      <c r="F16" s="2">
        <v>87.18</v>
      </c>
    </row>
    <row r="17" spans="1:6" ht="20.25" x14ac:dyDescent="0.3">
      <c r="A17" s="2"/>
      <c r="B17" s="2" t="s">
        <v>34</v>
      </c>
      <c r="C17" s="2" t="s">
        <v>35</v>
      </c>
      <c r="D17" s="2"/>
      <c r="E17" s="2">
        <v>4</v>
      </c>
      <c r="F17" s="2">
        <v>133.26</v>
      </c>
    </row>
    <row r="18" spans="1:6" ht="40.5" x14ac:dyDescent="0.3">
      <c r="A18" s="2"/>
      <c r="B18" s="2" t="s">
        <v>36</v>
      </c>
      <c r="C18" s="2" t="s">
        <v>37</v>
      </c>
      <c r="D18" s="2"/>
      <c r="E18" s="2">
        <v>5</v>
      </c>
      <c r="F18" s="2">
        <v>210.5</v>
      </c>
    </row>
    <row r="19" spans="1:6" ht="20.25" x14ac:dyDescent="0.3">
      <c r="A19" s="2"/>
      <c r="B19" s="2" t="s">
        <v>38</v>
      </c>
      <c r="C19" s="2" t="s">
        <v>39</v>
      </c>
      <c r="D19" s="2"/>
      <c r="E19" s="2">
        <v>6</v>
      </c>
      <c r="F19" s="2">
        <v>357.7</v>
      </c>
    </row>
    <row r="20" spans="1:6" ht="20.25" x14ac:dyDescent="0.3">
      <c r="A20" s="2"/>
      <c r="B20" s="2" t="s">
        <v>40</v>
      </c>
      <c r="C20" s="2" t="s">
        <v>41</v>
      </c>
      <c r="D20" s="2"/>
      <c r="E20" s="2">
        <v>7</v>
      </c>
      <c r="F20" s="2">
        <v>284.94</v>
      </c>
    </row>
    <row r="21" spans="1:6" ht="20.25" x14ac:dyDescent="0.3">
      <c r="A21" s="2"/>
      <c r="B21" s="2" t="s">
        <v>42</v>
      </c>
      <c r="C21" s="2" t="s">
        <v>43</v>
      </c>
      <c r="D21" s="2"/>
      <c r="E21" s="2">
        <v>8</v>
      </c>
      <c r="F21" s="2">
        <v>273.60000000000002</v>
      </c>
    </row>
    <row r="22" spans="1:6" ht="40.5" x14ac:dyDescent="0.3">
      <c r="A22" s="2"/>
      <c r="B22" s="2" t="s">
        <v>44</v>
      </c>
      <c r="C22" s="2" t="s">
        <v>178</v>
      </c>
      <c r="D22" s="2"/>
      <c r="E22" s="2">
        <v>9</v>
      </c>
      <c r="F22" s="2">
        <v>84</v>
      </c>
    </row>
    <row r="23" spans="1:6" ht="40.5" x14ac:dyDescent="0.3">
      <c r="A23" s="2">
        <v>2025</v>
      </c>
      <c r="B23" s="2" t="s">
        <v>44</v>
      </c>
      <c r="C23" s="2" t="s">
        <v>179</v>
      </c>
      <c r="D23" s="2">
        <v>1573</v>
      </c>
      <c r="E23" s="2">
        <v>9</v>
      </c>
      <c r="F23" s="2">
        <v>204.02</v>
      </c>
    </row>
    <row r="24" spans="1:6" ht="20.25" x14ac:dyDescent="0.3">
      <c r="A24" s="2"/>
      <c r="B24" s="2" t="s">
        <v>46</v>
      </c>
      <c r="C24" s="2" t="s">
        <v>47</v>
      </c>
      <c r="D24" s="2"/>
      <c r="E24" s="2">
        <v>10</v>
      </c>
      <c r="F24" s="2">
        <v>115.82</v>
      </c>
    </row>
    <row r="25" spans="1:6" ht="20.25" x14ac:dyDescent="0.3">
      <c r="A25" s="2"/>
      <c r="B25" s="2" t="s">
        <v>48</v>
      </c>
      <c r="C25" s="2" t="s">
        <v>49</v>
      </c>
      <c r="D25" s="2"/>
      <c r="E25" s="2">
        <v>11</v>
      </c>
      <c r="F25" s="2">
        <v>179.2</v>
      </c>
    </row>
    <row r="26" spans="1:6" ht="20.25" x14ac:dyDescent="0.3">
      <c r="A26" s="2"/>
      <c r="B26" s="2" t="s">
        <v>50</v>
      </c>
      <c r="C26" s="2" t="s">
        <v>51</v>
      </c>
      <c r="D26" s="2"/>
      <c r="E26" s="2">
        <v>12</v>
      </c>
      <c r="F26" s="2">
        <v>127.66</v>
      </c>
    </row>
    <row r="27" spans="1:6" ht="20.25" x14ac:dyDescent="0.3">
      <c r="A27" s="2"/>
      <c r="B27" s="2" t="s">
        <v>52</v>
      </c>
      <c r="C27" s="2" t="s">
        <v>53</v>
      </c>
      <c r="D27" s="2"/>
      <c r="E27" s="2">
        <v>13</v>
      </c>
      <c r="F27" s="2">
        <v>157.56</v>
      </c>
    </row>
    <row r="28" spans="1:6" ht="20.25" x14ac:dyDescent="0.3">
      <c r="A28" s="2"/>
      <c r="B28" s="2" t="s">
        <v>54</v>
      </c>
      <c r="C28" s="2" t="s">
        <v>55</v>
      </c>
      <c r="D28" s="2"/>
      <c r="E28" s="2">
        <v>14</v>
      </c>
      <c r="F28" s="2">
        <v>129.62</v>
      </c>
    </row>
    <row r="29" spans="1:6" ht="20.25" x14ac:dyDescent="0.3">
      <c r="A29" s="2"/>
      <c r="B29" s="2" t="s">
        <v>56</v>
      </c>
      <c r="C29" s="2" t="s">
        <v>57</v>
      </c>
      <c r="D29" s="2"/>
      <c r="E29" s="2">
        <v>15</v>
      </c>
      <c r="F29" s="2">
        <v>157.69999999999999</v>
      </c>
    </row>
    <row r="30" spans="1:6" ht="20.25" x14ac:dyDescent="0.3">
      <c r="A30" s="2"/>
      <c r="B30" s="2" t="s">
        <v>58</v>
      </c>
      <c r="C30" s="2" t="s">
        <v>59</v>
      </c>
      <c r="D30" s="2"/>
      <c r="E30" s="2">
        <v>16</v>
      </c>
      <c r="F30" s="2">
        <v>249.86</v>
      </c>
    </row>
    <row r="31" spans="1:6" ht="20.25" x14ac:dyDescent="0.3">
      <c r="A31" s="2"/>
      <c r="B31" s="2" t="s">
        <v>60</v>
      </c>
      <c r="C31" s="2" t="s">
        <v>61</v>
      </c>
      <c r="D31" s="2"/>
      <c r="E31" s="2">
        <v>17</v>
      </c>
      <c r="F31" s="2">
        <v>189.7</v>
      </c>
    </row>
    <row r="32" spans="1:6" ht="20.25" x14ac:dyDescent="0.3">
      <c r="A32" s="2"/>
      <c r="B32" s="2" t="s">
        <v>62</v>
      </c>
      <c r="C32" s="2" t="s">
        <v>180</v>
      </c>
      <c r="D32" s="2"/>
      <c r="E32" s="2">
        <v>18</v>
      </c>
      <c r="F32" s="2">
        <v>61.86</v>
      </c>
    </row>
    <row r="33" spans="1:6" ht="40.5" x14ac:dyDescent="0.3">
      <c r="A33" s="2">
        <v>2026</v>
      </c>
      <c r="B33" s="2" t="s">
        <v>62</v>
      </c>
      <c r="C33" s="2" t="s">
        <v>181</v>
      </c>
      <c r="D33" s="2">
        <v>1573</v>
      </c>
      <c r="E33" s="2">
        <v>18</v>
      </c>
      <c r="F33" s="2">
        <v>97.24</v>
      </c>
    </row>
    <row r="34" spans="1:6" ht="20.25" x14ac:dyDescent="0.3">
      <c r="A34" s="2"/>
      <c r="B34" s="2" t="s">
        <v>64</v>
      </c>
      <c r="C34" s="2" t="s">
        <v>65</v>
      </c>
      <c r="D34" s="2"/>
      <c r="E34" s="2">
        <v>19</v>
      </c>
      <c r="F34" s="2">
        <v>75.7</v>
      </c>
    </row>
    <row r="35" spans="1:6" ht="40.5" x14ac:dyDescent="0.3">
      <c r="A35" s="2"/>
      <c r="B35" s="2" t="s">
        <v>66</v>
      </c>
      <c r="C35" s="2" t="s">
        <v>67</v>
      </c>
      <c r="D35" s="2"/>
      <c r="E35" s="2">
        <v>20</v>
      </c>
      <c r="F35" s="2">
        <v>332</v>
      </c>
    </row>
    <row r="36" spans="1:6" ht="20.25" x14ac:dyDescent="0.3">
      <c r="A36" s="2"/>
      <c r="B36" s="2" t="s">
        <v>68</v>
      </c>
      <c r="C36" s="2" t="s">
        <v>69</v>
      </c>
      <c r="D36" s="2"/>
      <c r="E36" s="2">
        <v>21</v>
      </c>
      <c r="F36" s="2">
        <v>1048.02</v>
      </c>
    </row>
    <row r="37" spans="1:6" ht="40.5" x14ac:dyDescent="0.3">
      <c r="A37" s="2"/>
      <c r="B37" s="2" t="s">
        <v>70</v>
      </c>
      <c r="C37" s="2" t="s">
        <v>182</v>
      </c>
      <c r="D37" s="2"/>
      <c r="E37" s="2">
        <v>22</v>
      </c>
      <c r="F37" s="2">
        <v>20.04</v>
      </c>
    </row>
    <row r="38" spans="1:6" ht="40.5" x14ac:dyDescent="0.3">
      <c r="A38" s="2">
        <v>2027</v>
      </c>
      <c r="B38" s="2" t="s">
        <v>70</v>
      </c>
      <c r="C38" s="2" t="s">
        <v>183</v>
      </c>
      <c r="D38" s="2">
        <v>1573</v>
      </c>
      <c r="E38" s="2">
        <v>22</v>
      </c>
      <c r="F38" s="2">
        <v>213.36</v>
      </c>
    </row>
    <row r="39" spans="1:6" ht="20.25" x14ac:dyDescent="0.3">
      <c r="A39" s="2"/>
      <c r="B39" s="2" t="s">
        <v>72</v>
      </c>
      <c r="C39" s="2" t="s">
        <v>73</v>
      </c>
      <c r="D39" s="2"/>
      <c r="E39" s="2">
        <v>23</v>
      </c>
      <c r="F39" s="2">
        <v>294.74</v>
      </c>
    </row>
    <row r="40" spans="1:6" ht="20.25" x14ac:dyDescent="0.3">
      <c r="A40" s="2"/>
      <c r="B40" s="2" t="s">
        <v>74</v>
      </c>
      <c r="C40" s="2" t="s">
        <v>75</v>
      </c>
      <c r="D40" s="2"/>
      <c r="E40" s="2">
        <v>24</v>
      </c>
      <c r="F40" s="2">
        <v>579.4</v>
      </c>
    </row>
    <row r="41" spans="1:6" ht="20.25" x14ac:dyDescent="0.3">
      <c r="A41" s="2"/>
      <c r="B41" s="2" t="s">
        <v>76</v>
      </c>
      <c r="C41" s="2" t="s">
        <v>77</v>
      </c>
      <c r="D41" s="2"/>
      <c r="E41" s="2">
        <v>25</v>
      </c>
      <c r="F41" s="2">
        <v>294.45999999999998</v>
      </c>
    </row>
    <row r="42" spans="1:6" ht="40.5" x14ac:dyDescent="0.3">
      <c r="A42" s="2"/>
      <c r="B42" s="2" t="s">
        <v>78</v>
      </c>
      <c r="C42" s="2" t="s">
        <v>184</v>
      </c>
      <c r="D42" s="2"/>
      <c r="E42" s="2">
        <v>26</v>
      </c>
      <c r="F42" s="2">
        <v>191.04</v>
      </c>
    </row>
    <row r="43" spans="1:6" ht="40.5" x14ac:dyDescent="0.3">
      <c r="A43" s="2">
        <v>2028</v>
      </c>
      <c r="B43" s="2" t="s">
        <v>78</v>
      </c>
      <c r="C43" s="2" t="s">
        <v>185</v>
      </c>
      <c r="D43" s="2">
        <v>1573</v>
      </c>
      <c r="E43" s="2">
        <v>26</v>
      </c>
      <c r="F43" s="2">
        <v>140.82</v>
      </c>
    </row>
    <row r="44" spans="1:6" ht="20.25" x14ac:dyDescent="0.3">
      <c r="A44" s="2"/>
      <c r="B44" s="2" t="s">
        <v>80</v>
      </c>
      <c r="C44" s="2" t="s">
        <v>81</v>
      </c>
      <c r="D44" s="2"/>
      <c r="E44" s="2">
        <v>27</v>
      </c>
      <c r="F44" s="2">
        <v>1318.54</v>
      </c>
    </row>
    <row r="45" spans="1:6" ht="20.25" x14ac:dyDescent="0.3">
      <c r="A45" s="2"/>
      <c r="B45" s="2" t="s">
        <v>82</v>
      </c>
      <c r="C45" s="2" t="s">
        <v>186</v>
      </c>
      <c r="D45" s="2"/>
      <c r="E45" s="2">
        <v>28</v>
      </c>
      <c r="F45" s="2">
        <v>113.64</v>
      </c>
    </row>
    <row r="46" spans="1:6" ht="20.25" x14ac:dyDescent="0.3">
      <c r="A46" s="2">
        <v>2029</v>
      </c>
      <c r="B46" s="2" t="s">
        <v>82</v>
      </c>
      <c r="C46" s="2" t="s">
        <v>187</v>
      </c>
      <c r="D46" s="2">
        <v>1573</v>
      </c>
      <c r="E46" s="2">
        <v>28</v>
      </c>
      <c r="F46" s="2">
        <v>412.96</v>
      </c>
    </row>
    <row r="47" spans="1:6" ht="20.25" x14ac:dyDescent="0.3">
      <c r="A47" s="2"/>
      <c r="B47" s="2" t="s">
        <v>84</v>
      </c>
      <c r="C47" s="2" t="s">
        <v>85</v>
      </c>
      <c r="D47" s="2"/>
      <c r="E47" s="2">
        <v>29</v>
      </c>
      <c r="F47" s="2">
        <v>1137.6600000000001</v>
      </c>
    </row>
    <row r="48" spans="1:6" ht="20.25" x14ac:dyDescent="0.3">
      <c r="A48" s="2">
        <v>2030</v>
      </c>
      <c r="B48" s="2" t="s">
        <v>86</v>
      </c>
      <c r="C48" s="2" t="s">
        <v>87</v>
      </c>
      <c r="D48" s="2">
        <v>1573</v>
      </c>
      <c r="E48" s="2">
        <v>30</v>
      </c>
      <c r="F48" s="2">
        <v>904.68</v>
      </c>
    </row>
    <row r="49" spans="1:6" ht="20.25" x14ac:dyDescent="0.3">
      <c r="A49" s="2"/>
      <c r="B49" s="2" t="s">
        <v>88</v>
      </c>
      <c r="C49" s="2" t="s">
        <v>89</v>
      </c>
      <c r="D49" s="2"/>
      <c r="E49" s="2">
        <v>31</v>
      </c>
      <c r="F49" s="2">
        <v>205.04</v>
      </c>
    </row>
    <row r="50" spans="1:6" ht="40.5" x14ac:dyDescent="0.3">
      <c r="A50" s="2"/>
      <c r="B50" s="2" t="s">
        <v>90</v>
      </c>
      <c r="C50" s="2" t="s">
        <v>188</v>
      </c>
      <c r="D50" s="2"/>
      <c r="E50" s="2">
        <v>32</v>
      </c>
      <c r="F50" s="2">
        <v>463.28</v>
      </c>
    </row>
    <row r="51" spans="1:6" ht="40.5" x14ac:dyDescent="0.3">
      <c r="A51" s="2">
        <v>2031</v>
      </c>
      <c r="B51" s="2" t="s">
        <v>90</v>
      </c>
      <c r="C51" s="2" t="s">
        <v>189</v>
      </c>
      <c r="D51" s="2">
        <v>1573</v>
      </c>
      <c r="E51" s="2">
        <v>32</v>
      </c>
      <c r="F51" s="2">
        <v>355.62</v>
      </c>
    </row>
    <row r="52" spans="1:6" ht="20.25" x14ac:dyDescent="0.3">
      <c r="A52" s="2"/>
      <c r="B52" s="2" t="s">
        <v>92</v>
      </c>
      <c r="C52" s="2" t="s">
        <v>93</v>
      </c>
      <c r="D52" s="2"/>
      <c r="E52" s="2">
        <v>33</v>
      </c>
      <c r="F52" s="2">
        <v>486.34</v>
      </c>
    </row>
    <row r="53" spans="1:6" ht="20.25" x14ac:dyDescent="0.3">
      <c r="A53" s="2"/>
      <c r="B53" s="2" t="s">
        <v>94</v>
      </c>
      <c r="C53" s="2" t="s">
        <v>95</v>
      </c>
      <c r="D53" s="2"/>
      <c r="E53" s="2">
        <v>34</v>
      </c>
      <c r="F53" s="2">
        <v>586.76</v>
      </c>
    </row>
    <row r="54" spans="1:6" ht="20.25" x14ac:dyDescent="0.3">
      <c r="A54" s="2"/>
      <c r="B54" s="2" t="s">
        <v>96</v>
      </c>
      <c r="C54" s="2" t="s">
        <v>190</v>
      </c>
      <c r="D54" s="2"/>
      <c r="E54" s="2">
        <v>35</v>
      </c>
      <c r="F54" s="2">
        <v>144.28</v>
      </c>
    </row>
    <row r="55" spans="1:6" ht="20.25" x14ac:dyDescent="0.3">
      <c r="A55" s="2">
        <v>2032</v>
      </c>
      <c r="B55" s="2" t="s">
        <v>96</v>
      </c>
      <c r="C55" s="2" t="s">
        <v>191</v>
      </c>
      <c r="D55" s="2">
        <v>1591.48</v>
      </c>
      <c r="E55" s="2">
        <v>35</v>
      </c>
      <c r="F55" s="2">
        <v>105.16</v>
      </c>
    </row>
    <row r="56" spans="1:6" ht="20.25" x14ac:dyDescent="0.3">
      <c r="A56" s="2"/>
      <c r="B56" s="2" t="s">
        <v>98</v>
      </c>
      <c r="C56" s="2" t="s">
        <v>99</v>
      </c>
      <c r="D56" s="2"/>
      <c r="E56" s="2">
        <v>36</v>
      </c>
      <c r="F56" s="2">
        <v>907.76</v>
      </c>
    </row>
    <row r="57" spans="1:6" ht="20.25" x14ac:dyDescent="0.3">
      <c r="A57" s="2"/>
      <c r="B57" s="2" t="s">
        <v>100</v>
      </c>
      <c r="C57" s="2" t="s">
        <v>101</v>
      </c>
      <c r="D57" s="2"/>
      <c r="E57" s="2">
        <v>37</v>
      </c>
      <c r="F57" s="2">
        <v>424.36</v>
      </c>
    </row>
    <row r="58" spans="1:6" ht="20.25" x14ac:dyDescent="0.3">
      <c r="A58" s="2"/>
      <c r="B58" s="2" t="s">
        <v>102</v>
      </c>
      <c r="C58" s="2" t="s">
        <v>103</v>
      </c>
      <c r="D58" s="2"/>
      <c r="E58" s="2">
        <v>38</v>
      </c>
      <c r="F58" s="2">
        <v>154.19999999999999</v>
      </c>
    </row>
    <row r="59" spans="1:6" ht="20.25" x14ac:dyDescent="0.3">
      <c r="A59" s="2">
        <v>2033</v>
      </c>
      <c r="B59" s="2" t="s">
        <v>104</v>
      </c>
      <c r="C59" s="2" t="s">
        <v>105</v>
      </c>
      <c r="D59" s="2">
        <v>1628.56</v>
      </c>
      <c r="E59" s="2">
        <v>39</v>
      </c>
      <c r="F59" s="2">
        <v>300.42</v>
      </c>
    </row>
    <row r="60" spans="1:6" ht="20.25" x14ac:dyDescent="0.3">
      <c r="A60" s="2"/>
      <c r="B60" s="2" t="s">
        <v>106</v>
      </c>
      <c r="C60" s="2" t="s">
        <v>107</v>
      </c>
      <c r="D60" s="2"/>
      <c r="E60" s="2">
        <v>40</v>
      </c>
      <c r="F60" s="2">
        <v>361.34</v>
      </c>
    </row>
    <row r="61" spans="1:6" ht="40.5" x14ac:dyDescent="0.3">
      <c r="A61" s="2"/>
      <c r="B61" s="2" t="s">
        <v>108</v>
      </c>
      <c r="C61" s="2" t="s">
        <v>109</v>
      </c>
      <c r="D61" s="2"/>
      <c r="E61" s="2">
        <v>41</v>
      </c>
      <c r="F61" s="2">
        <v>139.84</v>
      </c>
    </row>
    <row r="62" spans="1:6" ht="20.25" x14ac:dyDescent="0.3">
      <c r="A62" s="2"/>
      <c r="B62" s="2" t="s">
        <v>110</v>
      </c>
      <c r="C62" s="2" t="s">
        <v>111</v>
      </c>
      <c r="D62" s="2"/>
      <c r="E62" s="2">
        <v>42</v>
      </c>
      <c r="F62" s="2">
        <v>589.28</v>
      </c>
    </row>
    <row r="63" spans="1:6" ht="40.5" x14ac:dyDescent="0.3">
      <c r="A63" s="2"/>
      <c r="B63" s="2" t="s">
        <v>112</v>
      </c>
      <c r="C63" s="2" t="s">
        <v>113</v>
      </c>
      <c r="D63" s="2"/>
      <c r="E63" s="2">
        <v>43</v>
      </c>
      <c r="F63" s="2">
        <v>237.68</v>
      </c>
    </row>
    <row r="64" spans="1:6" ht="20.25" x14ac:dyDescent="0.3">
      <c r="A64" s="2">
        <v>2034</v>
      </c>
      <c r="B64" s="2" t="s">
        <v>114</v>
      </c>
      <c r="C64" s="2" t="s">
        <v>115</v>
      </c>
      <c r="D64" s="2">
        <v>1409.08</v>
      </c>
      <c r="E64" s="2">
        <v>44</v>
      </c>
      <c r="F64" s="2">
        <v>1409.08</v>
      </c>
    </row>
    <row r="65" spans="1:6" ht="20.25" x14ac:dyDescent="0.3">
      <c r="A65" s="2">
        <v>2035</v>
      </c>
      <c r="B65" s="2" t="s">
        <v>116</v>
      </c>
      <c r="C65" s="2" t="s">
        <v>117</v>
      </c>
      <c r="D65" s="2">
        <v>1415.52</v>
      </c>
      <c r="E65" s="2">
        <v>45</v>
      </c>
      <c r="F65" s="2">
        <v>670.86</v>
      </c>
    </row>
    <row r="66" spans="1:6" ht="20.25" x14ac:dyDescent="0.3">
      <c r="A66" s="2"/>
      <c r="B66" s="2" t="s">
        <v>118</v>
      </c>
      <c r="C66" s="2" t="s">
        <v>119</v>
      </c>
      <c r="D66" s="2"/>
      <c r="E66" s="2">
        <v>46</v>
      </c>
      <c r="F66" s="2">
        <v>155.6</v>
      </c>
    </row>
    <row r="67" spans="1:6" ht="40.5" x14ac:dyDescent="0.3">
      <c r="A67" s="2"/>
      <c r="B67" s="2" t="s">
        <v>120</v>
      </c>
      <c r="C67" s="2" t="s">
        <v>121</v>
      </c>
      <c r="D67" s="2"/>
      <c r="E67" s="2">
        <v>47</v>
      </c>
      <c r="F67" s="2">
        <v>589.05999999999995</v>
      </c>
    </row>
    <row r="68" spans="1:6" ht="20.25" x14ac:dyDescent="0.3">
      <c r="A68" s="2">
        <v>2036</v>
      </c>
      <c r="B68" s="2" t="s">
        <v>122</v>
      </c>
      <c r="C68" s="2" t="s">
        <v>123</v>
      </c>
      <c r="D68" s="2">
        <v>1573.36</v>
      </c>
      <c r="E68" s="2">
        <v>48</v>
      </c>
      <c r="F68" s="2">
        <v>1370.36</v>
      </c>
    </row>
    <row r="69" spans="1:6" ht="20.25" x14ac:dyDescent="0.3">
      <c r="A69" s="2"/>
      <c r="B69" s="2" t="s">
        <v>124</v>
      </c>
      <c r="C69" s="2" t="s">
        <v>125</v>
      </c>
      <c r="D69" s="2"/>
      <c r="E69" s="2">
        <v>49</v>
      </c>
      <c r="F69" s="2">
        <v>203</v>
      </c>
    </row>
    <row r="70" spans="1:6" ht="20.25" x14ac:dyDescent="0.3">
      <c r="A70" s="2">
        <v>2037</v>
      </c>
      <c r="B70" s="2" t="s">
        <v>124</v>
      </c>
      <c r="C70" s="2" t="s">
        <v>125</v>
      </c>
      <c r="D70" s="2">
        <v>1454.82</v>
      </c>
      <c r="E70" s="2">
        <v>49</v>
      </c>
      <c r="F70" s="2">
        <v>1454.82</v>
      </c>
    </row>
    <row r="71" spans="1:6" ht="20.25" x14ac:dyDescent="0.3">
      <c r="A71" s="2">
        <v>2038</v>
      </c>
      <c r="B71" s="2" t="s">
        <v>126</v>
      </c>
      <c r="C71" s="2" t="s">
        <v>127</v>
      </c>
      <c r="D71" s="2">
        <v>1610.48</v>
      </c>
      <c r="E71" s="2">
        <v>50</v>
      </c>
      <c r="F71" s="2">
        <v>421</v>
      </c>
    </row>
    <row r="72" spans="1:6" ht="20.25" x14ac:dyDescent="0.3">
      <c r="A72" s="2"/>
      <c r="B72" s="2" t="s">
        <v>128</v>
      </c>
      <c r="C72" s="2" t="s">
        <v>129</v>
      </c>
      <c r="D72" s="2"/>
      <c r="E72" s="2">
        <v>51</v>
      </c>
      <c r="F72" s="2">
        <v>243.48</v>
      </c>
    </row>
    <row r="73" spans="1:6" ht="20.25" x14ac:dyDescent="0.3">
      <c r="A73" s="2"/>
      <c r="B73" s="2" t="s">
        <v>130</v>
      </c>
      <c r="C73" s="2" t="s">
        <v>131</v>
      </c>
      <c r="D73" s="2"/>
      <c r="E73" s="2">
        <v>52</v>
      </c>
      <c r="F73" s="2">
        <v>758.32</v>
      </c>
    </row>
    <row r="74" spans="1:6" ht="20.25" x14ac:dyDescent="0.3">
      <c r="A74" s="2"/>
      <c r="B74" s="2" t="s">
        <v>132</v>
      </c>
      <c r="C74" s="2" t="s">
        <v>133</v>
      </c>
      <c r="D74" s="2"/>
      <c r="E74" s="2">
        <v>53</v>
      </c>
      <c r="F74" s="2">
        <v>187.68</v>
      </c>
    </row>
    <row r="75" spans="1:6" ht="20.25" x14ac:dyDescent="0.3">
      <c r="A75" s="2">
        <v>2039</v>
      </c>
      <c r="B75" s="2" t="s">
        <v>134</v>
      </c>
      <c r="C75" s="2" t="s">
        <v>135</v>
      </c>
      <c r="D75" s="2">
        <v>1610.62</v>
      </c>
      <c r="E75" s="2">
        <v>54</v>
      </c>
      <c r="F75" s="2">
        <v>487.32</v>
      </c>
    </row>
    <row r="76" spans="1:6" ht="20.25" x14ac:dyDescent="0.3">
      <c r="A76" s="2"/>
      <c r="B76" s="2" t="s">
        <v>136</v>
      </c>
      <c r="C76" s="2" t="s">
        <v>137</v>
      </c>
      <c r="D76" s="2"/>
      <c r="E76" s="2">
        <v>55</v>
      </c>
      <c r="F76" s="2">
        <v>854.96</v>
      </c>
    </row>
    <row r="77" spans="1:6" ht="20.25" x14ac:dyDescent="0.3">
      <c r="A77" s="2"/>
      <c r="B77" s="2" t="s">
        <v>138</v>
      </c>
      <c r="C77" s="2" t="s">
        <v>139</v>
      </c>
      <c r="D77" s="2"/>
      <c r="E77" s="2">
        <v>56</v>
      </c>
      <c r="F77" s="2">
        <v>268.33999999999997</v>
      </c>
    </row>
    <row r="78" spans="1:6" ht="20.25" x14ac:dyDescent="0.3">
      <c r="A78" s="2">
        <v>2040</v>
      </c>
      <c r="B78" s="2" t="s">
        <v>140</v>
      </c>
      <c r="C78" s="2" t="s">
        <v>141</v>
      </c>
      <c r="D78" s="2">
        <v>1415.52</v>
      </c>
      <c r="E78" s="2">
        <v>57</v>
      </c>
      <c r="F78" s="2">
        <v>489.7</v>
      </c>
    </row>
    <row r="79" spans="1:6" ht="40.5" x14ac:dyDescent="0.3">
      <c r="A79" s="2"/>
      <c r="B79" s="2" t="s">
        <v>142</v>
      </c>
      <c r="C79" s="2" t="s">
        <v>143</v>
      </c>
      <c r="D79" s="2"/>
      <c r="E79" s="2">
        <v>58</v>
      </c>
      <c r="F79" s="2">
        <v>348.52</v>
      </c>
    </row>
    <row r="80" spans="1:6" ht="20.25" x14ac:dyDescent="0.3">
      <c r="A80" s="2"/>
      <c r="B80" s="2" t="s">
        <v>144</v>
      </c>
      <c r="C80" s="2" t="s">
        <v>145</v>
      </c>
      <c r="D80" s="2"/>
      <c r="E80" s="2">
        <v>59</v>
      </c>
      <c r="F80" s="2">
        <v>348.24</v>
      </c>
    </row>
    <row r="81" spans="1:6" ht="20.25" x14ac:dyDescent="0.3">
      <c r="A81" s="2"/>
      <c r="B81" s="2" t="s">
        <v>148</v>
      </c>
      <c r="C81" s="2" t="s">
        <v>149</v>
      </c>
      <c r="D81" s="2"/>
      <c r="E81" s="2">
        <v>61</v>
      </c>
      <c r="F81" s="2">
        <v>229.06</v>
      </c>
    </row>
    <row r="82" spans="1:6" ht="20.25" x14ac:dyDescent="0.3">
      <c r="A82" s="2">
        <v>2041</v>
      </c>
      <c r="B82" s="2" t="s">
        <v>146</v>
      </c>
      <c r="C82" s="2" t="s">
        <v>147</v>
      </c>
      <c r="D82" s="2">
        <v>1328.48</v>
      </c>
      <c r="E82" s="2">
        <v>60</v>
      </c>
      <c r="F82" s="2">
        <v>1328.48</v>
      </c>
    </row>
    <row r="83" spans="1:6" ht="20.25" x14ac:dyDescent="0.3">
      <c r="A83" s="2">
        <v>2042</v>
      </c>
      <c r="B83" s="2" t="s">
        <v>150</v>
      </c>
      <c r="C83" s="2" t="s">
        <v>151</v>
      </c>
      <c r="D83" s="2">
        <v>1545.92</v>
      </c>
      <c r="E83" s="2">
        <v>62</v>
      </c>
      <c r="F83" s="2">
        <v>610.78</v>
      </c>
    </row>
    <row r="84" spans="1:6" ht="20.25" x14ac:dyDescent="0.3">
      <c r="A84" s="2"/>
      <c r="B84" s="2" t="s">
        <v>152</v>
      </c>
      <c r="C84" s="2" t="s">
        <v>153</v>
      </c>
      <c r="D84" s="2"/>
      <c r="E84" s="2">
        <v>63</v>
      </c>
      <c r="F84" s="2">
        <v>306.72000000000003</v>
      </c>
    </row>
    <row r="85" spans="1:6" ht="20.25" x14ac:dyDescent="0.3">
      <c r="A85" s="2"/>
      <c r="B85" s="2" t="s">
        <v>154</v>
      </c>
      <c r="C85" s="2" t="s">
        <v>155</v>
      </c>
      <c r="D85" s="2"/>
      <c r="E85" s="2">
        <v>64</v>
      </c>
      <c r="F85" s="2">
        <v>628.41999999999996</v>
      </c>
    </row>
    <row r="86" spans="1:6" ht="20.25" x14ac:dyDescent="0.3">
      <c r="A86" s="2">
        <v>2043</v>
      </c>
      <c r="B86" s="2" t="s">
        <v>156</v>
      </c>
      <c r="C86" s="2" t="s">
        <v>157</v>
      </c>
      <c r="D86" s="2">
        <v>1227.72</v>
      </c>
      <c r="E86" s="2">
        <v>65</v>
      </c>
      <c r="F86" s="2">
        <v>458.4</v>
      </c>
    </row>
    <row r="87" spans="1:6" ht="20.25" x14ac:dyDescent="0.3">
      <c r="A87" s="2"/>
      <c r="B87" s="2" t="s">
        <v>158</v>
      </c>
      <c r="C87" s="2" t="s">
        <v>159</v>
      </c>
      <c r="D87" s="2"/>
      <c r="E87" s="2">
        <v>66</v>
      </c>
      <c r="F87" s="2">
        <v>769.32</v>
      </c>
    </row>
    <row r="88" spans="1:6" ht="40.5" x14ac:dyDescent="0.3">
      <c r="A88" s="2">
        <v>2044</v>
      </c>
      <c r="B88" s="2" t="s">
        <v>160</v>
      </c>
      <c r="C88" s="2" t="s">
        <v>161</v>
      </c>
      <c r="D88" s="2">
        <v>1081.92</v>
      </c>
      <c r="E88" s="2">
        <v>67</v>
      </c>
      <c r="F88" s="2">
        <v>381.72</v>
      </c>
    </row>
    <row r="89" spans="1:6" ht="20.25" x14ac:dyDescent="0.3">
      <c r="A89" s="2"/>
      <c r="B89" s="2" t="s">
        <v>162</v>
      </c>
      <c r="C89" s="2" t="s">
        <v>163</v>
      </c>
      <c r="D89" s="2"/>
      <c r="E89" s="2">
        <v>68</v>
      </c>
      <c r="F89" s="2">
        <v>700.2</v>
      </c>
    </row>
    <row r="90" spans="1:6" ht="21" x14ac:dyDescent="0.35">
      <c r="A90" s="3"/>
      <c r="B90" s="3" t="s">
        <v>192</v>
      </c>
      <c r="C90" s="3"/>
      <c r="D90" s="3"/>
      <c r="E90" s="3"/>
      <c r="F90" s="3">
        <f>SUM(F3:F89)</f>
        <v>31455.500000000007</v>
      </c>
    </row>
  </sheetData>
  <pageMargins left="0" right="0" top="0" bottom="0" header="0.3" footer="0.3"/>
  <pageSetup paperSize="9" scale="74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Songsak For finance (1)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cp:lastPrinted>2025-01-09T06:27:55Z</cp:lastPrinted>
  <dcterms:created xsi:type="dcterms:W3CDTF">2025-01-09T06:28:25Z</dcterms:created>
  <dcterms:modified xsi:type="dcterms:W3CDTF">2025-01-09T06:28:32Z</dcterms:modified>
</cp:coreProperties>
</file>