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v./Desktop/"/>
    </mc:Choice>
  </mc:AlternateContent>
  <xr:revisionPtr revIDLastSave="0" documentId="8_{148697BB-DDE2-FF4F-B18D-E3C6CD5D6A91}" xr6:coauthVersionLast="47" xr6:coauthVersionMax="47" xr10:uidLastSave="{00000000-0000-0000-0000-000000000000}"/>
  <bookViews>
    <workbookView xWindow="0" yWindow="0" windowWidth="38400" windowHeight="21600" xr2:uid="{946C1907-5D8F-454D-BBAD-D901789AAE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12" i="1"/>
  <c r="Y23" i="1"/>
  <c r="Y34" i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26" i="1"/>
  <c r="O29" i="1"/>
  <c r="O30" i="1"/>
  <c r="O31" i="1"/>
  <c r="O32" i="1"/>
  <c r="O33" i="1"/>
  <c r="O34" i="1"/>
  <c r="O35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<sst xmlns="http://schemas.openxmlformats.org/spreadsheetml/2006/main" count="10" uniqueCount="8">
  <si>
    <t>OD ES</t>
  </si>
  <si>
    <t>OD ET</t>
  </si>
  <si>
    <t>OD EA</t>
  </si>
  <si>
    <t>OD EM</t>
  </si>
  <si>
    <t>Averages of the Triplicates:</t>
  </si>
  <si>
    <t>Time (Hours)</t>
  </si>
  <si>
    <t>B</t>
  </si>
  <si>
    <t xml:space="preserve">Doubling Time (TD) in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</si>
</sst>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 Ancestor</a:t>
            </a:r>
          </a:p>
        </c:rich>
      </c:tx>
      <c:layout>
        <c:manualLayout>
          <c:xMode val="edge"/>
          <c:yMode val="edge"/>
          <c:x val="0.44166832717338905"/>
          <c:y val="7.16845878136200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0048118985126861E-4"/>
                  <c:y val="-0.13507436570428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0.47273333333333323</c:v>
                </c:pt>
                <c:pt idx="1">
                  <c:v>0.64094444444444454</c:v>
                </c:pt>
                <c:pt idx="2">
                  <c:v>0.83545555555555551</c:v>
                </c:pt>
                <c:pt idx="3">
                  <c:v>0.94332222222222228</c:v>
                </c:pt>
                <c:pt idx="4">
                  <c:v>0.91756666666666653</c:v>
                </c:pt>
                <c:pt idx="5">
                  <c:v>1.0521333333333334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2-0D41-900B-2FE55E03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31184"/>
        <c:axId val="463032912"/>
      </c:scatterChart>
      <c:valAx>
        <c:axId val="4630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32912"/>
        <c:crosses val="autoZero"/>
        <c:crossBetween val="midCat"/>
      </c:valAx>
      <c:valAx>
        <c:axId val="46303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 Ancestor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71981627296592"/>
                  <c:y val="-0.18545822397200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Sheet1!$N$12:$N$17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Sheet1!$O$12:$O$17</c:f>
              <c:numCache>
                <c:formatCode>General</c:formatCode>
                <c:ptCount val="6"/>
                <c:pt idx="0">
                  <c:v>0.48966666666666669</c:v>
                </c:pt>
                <c:pt idx="1">
                  <c:v>0.59424444444444435</c:v>
                </c:pt>
                <c:pt idx="2">
                  <c:v>0.87722222222222224</c:v>
                </c:pt>
                <c:pt idx="3">
                  <c:v>1.1115555555555556</c:v>
                </c:pt>
                <c:pt idx="4">
                  <c:v>1.2750111111111113</c:v>
                </c:pt>
                <c:pt idx="5">
                  <c:v>1.3950444444444445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6-414D-A64C-E1B23653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81184"/>
        <c:axId val="465213696"/>
      </c:scatterChart>
      <c:valAx>
        <c:axId val="4649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3696"/>
        <c:crosses val="autoZero"/>
        <c:crossBetween val="midCat"/>
      </c:valAx>
      <c:valAx>
        <c:axId val="46521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</a:t>
            </a:r>
            <a:r>
              <a:rPr lang="en-US" baseline="0"/>
              <a:t> Ancestor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05342149910825E-2"/>
          <c:y val="0.17171296296296298"/>
          <c:w val="0.8719360943141776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17509896898247"/>
                  <c:y val="-0.17685403907844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Sheet1!$N$21:$N$26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Sheet1!$O$21:$O$26</c:f>
              <c:numCache>
                <c:formatCode>General</c:formatCode>
                <c:ptCount val="6"/>
                <c:pt idx="0">
                  <c:v>0.52206666666666668</c:v>
                </c:pt>
                <c:pt idx="1">
                  <c:v>0.74201111111111129</c:v>
                </c:pt>
                <c:pt idx="2">
                  <c:v>0.92822222222222217</c:v>
                </c:pt>
                <c:pt idx="3">
                  <c:v>0.96151111111111121</c:v>
                </c:pt>
                <c:pt idx="4">
                  <c:v>1.0669666666666666</c:v>
                </c:pt>
                <c:pt idx="5">
                  <c:v>1.1059555555555556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F-7443-A5CA-7F2788DA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3776"/>
        <c:axId val="465245504"/>
      </c:scatterChart>
      <c:valAx>
        <c:axId val="4652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5504"/>
        <c:crosses val="autoZero"/>
        <c:crossBetween val="midCat"/>
      </c:valAx>
      <c:valAx>
        <c:axId val="465245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Ancestor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49759405074366"/>
                  <c:y val="-0.14868183143773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Sheet1!$N$30:$N$35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Sheet1!$O$30:$O$35</c:f>
              <c:numCache>
                <c:formatCode>General</c:formatCode>
                <c:ptCount val="6"/>
                <c:pt idx="0">
                  <c:v>0.51183333333333325</c:v>
                </c:pt>
                <c:pt idx="1">
                  <c:v>0.74651111111111101</c:v>
                </c:pt>
                <c:pt idx="2">
                  <c:v>0.94176666666666664</c:v>
                </c:pt>
                <c:pt idx="3">
                  <c:v>0.98752222222222208</c:v>
                </c:pt>
                <c:pt idx="4">
                  <c:v>1.0635555555555554</c:v>
                </c:pt>
                <c:pt idx="5">
                  <c:v>1.0964666666666667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9-2347-A243-7B386720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76656"/>
        <c:axId val="464278384"/>
      </c:scatterChart>
      <c:valAx>
        <c:axId val="4642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8384"/>
        <c:crosses val="autoZero"/>
        <c:crossBetween val="midCat"/>
      </c:valAx>
      <c:valAx>
        <c:axId val="46427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596900</xdr:colOff>
      <xdr:row>1</xdr:row>
      <xdr:rowOff>12700</xdr:rowOff>
    </xdr:from>
    <xdr:to>
      <xdr:col>20</xdr:col>
      <xdr:colOff>482600</xdr:colOff>
      <xdr:row>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D31FA-5FC2-9354-83E6-AEF1E269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355600</xdr:colOff>
      <xdr:row>9</xdr:row>
      <xdr:rowOff>139700</xdr:rowOff>
    </xdr:from>
    <xdr:to>
      <xdr:col>19</xdr:col>
      <xdr:colOff>774700</xdr:colOff>
      <xdr:row>16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73D97-6F5D-3412-C121-63E90D34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791634</xdr:colOff>
      <xdr:row>17</xdr:row>
      <xdr:rowOff>16933</xdr:rowOff>
    </xdr:from>
    <xdr:to>
      <xdr:col>20</xdr:col>
      <xdr:colOff>93134</xdr:colOff>
      <xdr:row>27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190F5-3D1B-75F9-8066-09350FE70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596900</xdr:colOff>
      <xdr:row>29</xdr:row>
      <xdr:rowOff>38100</xdr:rowOff>
    </xdr:from>
    <xdr:to>
      <xdr:col>21</xdr:col>
      <xdr:colOff>190500</xdr:colOff>
      <xdr:row>42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A3286-C87C-8CF3-5B10-A69CDD55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C607-1A31-764D-B324-C9ECEB40B66B}">
  <dimension ref="A1:Y35"/>
  <sheetViews>
    <sheetView tabSelected="1" topLeftCell="L1" zoomScale="150" workbookViewId="0">
      <selection activeCell="Y6" sqref="Y6"/>
    </sheetView>
  </sheetViews>
  <sheetFormatPr baseColWidth="10" defaultRowHeight="16" x14ac:dyDescent="0.2"/>
  <cols>
    <col min="13" max="13" width="24.83203125" customWidth="1"/>
    <col min="25" max="25" width="23" customWidth="1"/>
  </cols>
  <sheetData>
    <row r="1" spans="1:25" x14ac:dyDescent="0.2">
      <c r="A1" t="s">
        <v>5</v>
      </c>
      <c r="B1" t="s">
        <v>0</v>
      </c>
      <c r="M1" t="s">
        <v>4</v>
      </c>
      <c r="N1" t="s">
        <v>5</v>
      </c>
      <c r="O1" t="s">
        <v>0</v>
      </c>
    </row>
    <row r="2" spans="1:25" x14ac:dyDescent="0.2">
      <c r="A2">
        <v>0</v>
      </c>
      <c r="B2" s="1">
        <v>0.25490000000000002</v>
      </c>
      <c r="C2" s="1">
        <v>0.22270000000000001</v>
      </c>
      <c r="D2" s="1">
        <v>0.2172</v>
      </c>
      <c r="E2" s="1">
        <v>0.21970000000000001</v>
      </c>
      <c r="F2" s="1">
        <v>0.2293</v>
      </c>
      <c r="G2" s="1">
        <v>0.2261</v>
      </c>
      <c r="H2" s="1">
        <v>0.2787</v>
      </c>
      <c r="I2" s="1">
        <v>0.25140000000000001</v>
      </c>
      <c r="J2" s="1">
        <v>0.27329999999999999</v>
      </c>
      <c r="N2">
        <v>0</v>
      </c>
      <c r="O2">
        <f>AVERAGE(B2:J2)</f>
        <v>0.24147777777777779</v>
      </c>
      <c r="W2" t="s">
        <v>6</v>
      </c>
      <c r="Y2" t="s">
        <v>7</v>
      </c>
    </row>
    <row r="3" spans="1:25" x14ac:dyDescent="0.2">
      <c r="A3">
        <v>2</v>
      </c>
      <c r="B3" s="1">
        <v>0.46560000000000001</v>
      </c>
      <c r="C3" s="1">
        <v>0.46529999999999999</v>
      </c>
      <c r="D3" s="1">
        <v>0.4466</v>
      </c>
      <c r="E3" s="1">
        <v>0.46129999999999999</v>
      </c>
      <c r="F3" s="1">
        <v>0.46389999999999998</v>
      </c>
      <c r="G3" s="1">
        <v>0.43090000000000001</v>
      </c>
      <c r="H3" s="1">
        <v>0.47110000000000002</v>
      </c>
      <c r="I3" s="1">
        <v>0.50270000000000004</v>
      </c>
      <c r="J3" s="1">
        <v>0.54720000000000002</v>
      </c>
      <c r="N3">
        <v>2</v>
      </c>
      <c r="O3">
        <f t="shared" ref="O3:O35" si="0">AVERAGE(B3:J3)</f>
        <v>0.47273333333333323</v>
      </c>
    </row>
    <row r="4" spans="1:25" x14ac:dyDescent="0.2">
      <c r="A4">
        <v>4</v>
      </c>
      <c r="B4" s="1">
        <v>0.63200000000000001</v>
      </c>
      <c r="C4" s="1">
        <v>0.63449999999999995</v>
      </c>
      <c r="D4" s="1">
        <v>0.62590000000000001</v>
      </c>
      <c r="E4" s="1">
        <v>0.60970000000000002</v>
      </c>
      <c r="F4" s="1">
        <v>0.63629999999999998</v>
      </c>
      <c r="G4" s="1">
        <v>0.63200000000000001</v>
      </c>
      <c r="H4" s="1">
        <v>0.66549999999999998</v>
      </c>
      <c r="I4" s="1">
        <v>0.66900000000000004</v>
      </c>
      <c r="J4" s="1">
        <v>0.66359999999999997</v>
      </c>
      <c r="N4">
        <v>4</v>
      </c>
      <c r="O4">
        <f t="shared" si="0"/>
        <v>0.64094444444444454</v>
      </c>
      <c r="W4">
        <v>7.4300000000000005E-2</v>
      </c>
      <c r="Y4">
        <f>LN(2)/0.0743</f>
        <v>9.3290333857327763</v>
      </c>
    </row>
    <row r="5" spans="1:25" x14ac:dyDescent="0.2">
      <c r="A5">
        <v>6</v>
      </c>
      <c r="B5" s="1">
        <v>0.8639</v>
      </c>
      <c r="C5" s="1">
        <v>0.83579999999999999</v>
      </c>
      <c r="D5" s="1">
        <v>0.81559999999999999</v>
      </c>
      <c r="E5" s="1">
        <v>0.81559999999999999</v>
      </c>
      <c r="F5" s="1">
        <v>0.85170000000000001</v>
      </c>
      <c r="G5" s="1">
        <v>0.8417</v>
      </c>
      <c r="H5" s="1">
        <v>0.8246</v>
      </c>
      <c r="I5" s="1">
        <v>0.84199999999999997</v>
      </c>
      <c r="J5" s="1">
        <v>0.82820000000000005</v>
      </c>
      <c r="N5">
        <v>6</v>
      </c>
      <c r="O5">
        <f t="shared" si="0"/>
        <v>0.83545555555555551</v>
      </c>
    </row>
    <row r="6" spans="1:25" x14ac:dyDescent="0.2">
      <c r="A6">
        <v>8</v>
      </c>
      <c r="B6" s="1">
        <v>0.97189999999999999</v>
      </c>
      <c r="C6" s="1">
        <v>0.8206</v>
      </c>
      <c r="D6" s="1">
        <v>0.78490000000000004</v>
      </c>
      <c r="E6" s="1">
        <v>0.95150000000000001</v>
      </c>
      <c r="F6" s="1">
        <v>0.98319999999999996</v>
      </c>
      <c r="G6" s="1">
        <v>0.97619999999999996</v>
      </c>
      <c r="H6" s="1">
        <v>0.97119999999999995</v>
      </c>
      <c r="I6" s="1">
        <v>1.0202</v>
      </c>
      <c r="J6" s="1">
        <v>1.0102</v>
      </c>
      <c r="N6">
        <v>8</v>
      </c>
      <c r="O6">
        <f t="shared" si="0"/>
        <v>0.94332222222222228</v>
      </c>
    </row>
    <row r="7" spans="1:25" x14ac:dyDescent="0.2">
      <c r="A7">
        <v>10</v>
      </c>
      <c r="B7" s="1">
        <v>0.48830000000000001</v>
      </c>
      <c r="C7" s="1">
        <v>0.50270000000000004</v>
      </c>
      <c r="D7" s="1">
        <v>0.92479999999999996</v>
      </c>
      <c r="E7" s="1">
        <v>1.036</v>
      </c>
      <c r="F7" s="1">
        <v>1.0918000000000001</v>
      </c>
      <c r="G7" s="1">
        <v>1.0770999999999999</v>
      </c>
      <c r="H7" s="1">
        <v>1.0095000000000001</v>
      </c>
      <c r="I7" s="1">
        <v>1.0688</v>
      </c>
      <c r="J7" s="1">
        <v>1.0590999999999999</v>
      </c>
      <c r="N7">
        <v>10</v>
      </c>
      <c r="O7">
        <f t="shared" si="0"/>
        <v>0.91756666666666653</v>
      </c>
    </row>
    <row r="8" spans="1:25" x14ac:dyDescent="0.2">
      <c r="A8">
        <v>12</v>
      </c>
      <c r="B8" s="1">
        <v>0.99490000000000001</v>
      </c>
      <c r="C8" s="1">
        <v>0.85840000000000005</v>
      </c>
      <c r="D8" s="1">
        <v>0.99660000000000004</v>
      </c>
      <c r="E8" s="1">
        <v>1.1109</v>
      </c>
      <c r="F8" s="1">
        <v>1.1432</v>
      </c>
      <c r="G8" s="1">
        <v>1.1388</v>
      </c>
      <c r="H8" s="1">
        <v>1.0273000000000001</v>
      </c>
      <c r="I8" s="1">
        <v>1.1052999999999999</v>
      </c>
      <c r="J8" s="1">
        <v>1.0938000000000001</v>
      </c>
      <c r="N8">
        <v>12</v>
      </c>
      <c r="O8">
        <f t="shared" si="0"/>
        <v>1.0521333333333334</v>
      </c>
    </row>
    <row r="10" spans="1:25" x14ac:dyDescent="0.2">
      <c r="B10" t="s">
        <v>1</v>
      </c>
    </row>
    <row r="11" spans="1:25" x14ac:dyDescent="0.2">
      <c r="A11">
        <v>0</v>
      </c>
      <c r="B11" s="1">
        <v>0.25940000000000002</v>
      </c>
      <c r="C11" s="1">
        <v>0.16550000000000001</v>
      </c>
      <c r="D11" s="1">
        <v>0.19220000000000001</v>
      </c>
      <c r="E11" s="1">
        <v>0.18959999999999999</v>
      </c>
      <c r="F11" s="1">
        <v>0.19</v>
      </c>
      <c r="G11" s="1">
        <v>0.2026</v>
      </c>
      <c r="H11" s="1">
        <v>0.159</v>
      </c>
      <c r="I11" s="1">
        <v>0.15670000000000001</v>
      </c>
      <c r="J11" s="1">
        <v>0.16370000000000001</v>
      </c>
      <c r="N11">
        <v>0</v>
      </c>
      <c r="O11">
        <f t="shared" si="0"/>
        <v>0.18652222222222223</v>
      </c>
    </row>
    <row r="12" spans="1:25" x14ac:dyDescent="0.2">
      <c r="A12">
        <v>2</v>
      </c>
      <c r="B12" s="1">
        <v>0.46939999999999998</v>
      </c>
      <c r="C12" s="1">
        <v>0.441</v>
      </c>
      <c r="D12" s="1">
        <v>0.46510000000000001</v>
      </c>
      <c r="E12" s="1">
        <v>0.54120000000000001</v>
      </c>
      <c r="F12" s="1">
        <v>0.5514</v>
      </c>
      <c r="G12" s="1">
        <v>0.51700000000000002</v>
      </c>
      <c r="H12" s="1">
        <v>0.47739999999999999</v>
      </c>
      <c r="I12" s="1">
        <v>0.46970000000000001</v>
      </c>
      <c r="J12" s="1">
        <v>0.4748</v>
      </c>
      <c r="N12">
        <v>2</v>
      </c>
      <c r="O12">
        <f t="shared" si="0"/>
        <v>0.48966666666666669</v>
      </c>
      <c r="W12">
        <v>0.27679999999999999</v>
      </c>
      <c r="Y12">
        <f t="shared" ref="Y5:Y34" si="1">LN(2)/W12</f>
        <v>2.5041444384391087</v>
      </c>
    </row>
    <row r="13" spans="1:25" x14ac:dyDescent="0.2">
      <c r="A13">
        <v>4</v>
      </c>
      <c r="B13" s="1">
        <v>0.65620000000000001</v>
      </c>
      <c r="C13" s="1">
        <v>0.63119999999999998</v>
      </c>
      <c r="D13" s="1">
        <v>0.64859999999999995</v>
      </c>
      <c r="E13" s="1">
        <v>0.59260000000000002</v>
      </c>
      <c r="F13" s="1">
        <v>0.60429999999999995</v>
      </c>
      <c r="G13" s="1">
        <v>0.55600000000000005</v>
      </c>
      <c r="H13" s="1">
        <v>0.51270000000000004</v>
      </c>
      <c r="I13" s="1">
        <v>0.54510000000000003</v>
      </c>
      <c r="J13" s="1">
        <v>0.60150000000000003</v>
      </c>
      <c r="N13">
        <v>4</v>
      </c>
      <c r="O13">
        <f t="shared" si="0"/>
        <v>0.59424444444444435</v>
      </c>
    </row>
    <row r="14" spans="1:25" x14ac:dyDescent="0.2">
      <c r="A14">
        <v>6</v>
      </c>
      <c r="B14" s="1">
        <v>0.95030000000000003</v>
      </c>
      <c r="C14" s="1">
        <v>0.91620000000000001</v>
      </c>
      <c r="D14" s="1">
        <v>0.92710000000000004</v>
      </c>
      <c r="E14" s="1">
        <v>0.8054</v>
      </c>
      <c r="F14" s="1">
        <v>0.85129999999999995</v>
      </c>
      <c r="G14" s="1">
        <v>0.76539999999999997</v>
      </c>
      <c r="H14" s="1">
        <v>0.82920000000000005</v>
      </c>
      <c r="I14" s="1">
        <v>0.90429999999999999</v>
      </c>
      <c r="J14" s="1">
        <v>0.94579999999999997</v>
      </c>
      <c r="N14">
        <v>6</v>
      </c>
      <c r="O14">
        <f t="shared" si="0"/>
        <v>0.87722222222222224</v>
      </c>
    </row>
    <row r="15" spans="1:25" x14ac:dyDescent="0.2">
      <c r="A15">
        <v>8</v>
      </c>
      <c r="B15" s="1">
        <v>1.0049999999999999</v>
      </c>
      <c r="C15" s="1">
        <v>1.0414000000000001</v>
      </c>
      <c r="D15" s="1">
        <v>1.0361</v>
      </c>
      <c r="E15" s="1">
        <v>1.1916</v>
      </c>
      <c r="F15" s="1">
        <v>1.2058</v>
      </c>
      <c r="G15" s="1">
        <v>1.1458999999999999</v>
      </c>
      <c r="H15" s="1">
        <v>1.1413</v>
      </c>
      <c r="I15" s="1">
        <v>1.1023000000000001</v>
      </c>
      <c r="J15" s="1">
        <v>1.1346000000000001</v>
      </c>
      <c r="N15">
        <v>8</v>
      </c>
      <c r="O15">
        <f t="shared" si="0"/>
        <v>1.1115555555555556</v>
      </c>
    </row>
    <row r="16" spans="1:25" x14ac:dyDescent="0.2">
      <c r="A16">
        <v>10</v>
      </c>
      <c r="B16" s="1">
        <v>1.1147</v>
      </c>
      <c r="C16" s="1">
        <v>1.3019000000000001</v>
      </c>
      <c r="D16" s="1">
        <v>1.3109999999999999</v>
      </c>
      <c r="E16" s="1">
        <v>1.2851999999999999</v>
      </c>
      <c r="F16" s="1">
        <v>1.28</v>
      </c>
      <c r="G16" s="1">
        <v>1.2605999999999999</v>
      </c>
      <c r="H16" s="1">
        <v>1.2657</v>
      </c>
      <c r="I16" s="1">
        <v>1.3683000000000001</v>
      </c>
      <c r="J16" s="1">
        <v>1.2877000000000001</v>
      </c>
      <c r="N16">
        <v>10</v>
      </c>
      <c r="O16">
        <f t="shared" si="0"/>
        <v>1.2750111111111113</v>
      </c>
    </row>
    <row r="17" spans="1:25" x14ac:dyDescent="0.2">
      <c r="A17">
        <v>12</v>
      </c>
      <c r="B17" s="1">
        <v>1.2343999999999999</v>
      </c>
      <c r="C17" s="1">
        <v>1.4197</v>
      </c>
      <c r="D17" s="1">
        <v>1.4336</v>
      </c>
      <c r="E17" s="1">
        <v>1.4101999999999999</v>
      </c>
      <c r="F17" s="1">
        <v>1.4456</v>
      </c>
      <c r="G17" s="1">
        <v>1.3796999999999999</v>
      </c>
      <c r="H17" s="1">
        <v>1.3972</v>
      </c>
      <c r="I17" s="1">
        <v>1.4228000000000001</v>
      </c>
      <c r="J17" s="1">
        <v>1.4121999999999999</v>
      </c>
      <c r="N17">
        <v>12</v>
      </c>
      <c r="O17">
        <f t="shared" si="0"/>
        <v>1.3950444444444445</v>
      </c>
    </row>
    <row r="19" spans="1:25" x14ac:dyDescent="0.2">
      <c r="B19" t="s">
        <v>2</v>
      </c>
    </row>
    <row r="20" spans="1:25" x14ac:dyDescent="0.2">
      <c r="A20">
        <v>0</v>
      </c>
      <c r="B20" s="1">
        <v>0.1973</v>
      </c>
      <c r="C20" s="1">
        <v>0.2056</v>
      </c>
      <c r="D20" s="1">
        <v>0.1822</v>
      </c>
      <c r="E20" s="1">
        <v>0.21290000000000001</v>
      </c>
      <c r="F20" s="1">
        <v>0.21029999999999999</v>
      </c>
      <c r="G20" s="1">
        <v>0.2175</v>
      </c>
      <c r="H20" s="1">
        <v>0.2422</v>
      </c>
      <c r="I20" s="1">
        <v>0.22950000000000001</v>
      </c>
      <c r="J20" s="1">
        <v>0.22639999999999999</v>
      </c>
      <c r="N20">
        <v>0</v>
      </c>
      <c r="O20">
        <f t="shared" si="0"/>
        <v>0.21376666666666666</v>
      </c>
    </row>
    <row r="21" spans="1:25" x14ac:dyDescent="0.2">
      <c r="A21">
        <v>2</v>
      </c>
      <c r="B21" s="1">
        <v>0.50290000000000001</v>
      </c>
      <c r="C21" s="1">
        <v>0.49730000000000002</v>
      </c>
      <c r="D21" s="1">
        <v>0.47699999999999998</v>
      </c>
      <c r="E21" s="1">
        <v>0.49180000000000001</v>
      </c>
      <c r="F21" s="1">
        <v>0.46760000000000002</v>
      </c>
      <c r="G21" s="1">
        <v>0.47989999999999999</v>
      </c>
      <c r="H21" s="1">
        <v>0.57950000000000002</v>
      </c>
      <c r="I21" s="1">
        <v>0.61080000000000001</v>
      </c>
      <c r="J21" s="1">
        <v>0.59179999999999999</v>
      </c>
      <c r="N21">
        <v>2</v>
      </c>
      <c r="O21">
        <f t="shared" si="0"/>
        <v>0.52206666666666668</v>
      </c>
    </row>
    <row r="22" spans="1:25" x14ac:dyDescent="0.2">
      <c r="A22">
        <v>4</v>
      </c>
      <c r="B22" s="1">
        <v>0.70730000000000004</v>
      </c>
      <c r="C22" s="1">
        <v>0.70950000000000002</v>
      </c>
      <c r="D22" s="1">
        <v>0.69020000000000004</v>
      </c>
      <c r="E22" s="1">
        <v>0.73960000000000004</v>
      </c>
      <c r="F22" s="1">
        <v>0.73340000000000005</v>
      </c>
      <c r="G22" s="1">
        <v>0.73740000000000006</v>
      </c>
      <c r="H22" s="1">
        <v>0.77210000000000001</v>
      </c>
      <c r="I22" s="1">
        <v>0.80510000000000004</v>
      </c>
      <c r="J22" s="1">
        <v>0.78349999999999997</v>
      </c>
      <c r="N22">
        <v>4</v>
      </c>
      <c r="O22">
        <f t="shared" si="0"/>
        <v>0.74201111111111129</v>
      </c>
    </row>
    <row r="23" spans="1:25" x14ac:dyDescent="0.2">
      <c r="A23">
        <v>6</v>
      </c>
      <c r="B23" s="1">
        <v>0.91979999999999995</v>
      </c>
      <c r="C23" s="1">
        <v>0.90439999999999998</v>
      </c>
      <c r="D23" s="1">
        <v>0.88049999999999995</v>
      </c>
      <c r="E23" s="1">
        <v>0.91620000000000001</v>
      </c>
      <c r="F23" s="1">
        <v>0.90339999999999998</v>
      </c>
      <c r="G23" s="1">
        <v>0.90820000000000001</v>
      </c>
      <c r="H23" s="1">
        <v>0.9597</v>
      </c>
      <c r="I23" s="1">
        <v>0.99309999999999998</v>
      </c>
      <c r="J23" s="1">
        <v>0.96870000000000001</v>
      </c>
      <c r="N23">
        <v>6</v>
      </c>
      <c r="O23">
        <f t="shared" si="0"/>
        <v>0.92822222222222217</v>
      </c>
      <c r="W23">
        <v>0.495</v>
      </c>
      <c r="Y23">
        <f t="shared" si="1"/>
        <v>1.400297334464536</v>
      </c>
    </row>
    <row r="24" spans="1:25" x14ac:dyDescent="0.2">
      <c r="A24">
        <v>8</v>
      </c>
      <c r="B24" s="1">
        <v>0.85860000000000003</v>
      </c>
      <c r="C24" s="1">
        <v>0.82479999999999998</v>
      </c>
      <c r="D24" s="1">
        <v>0.86609999999999998</v>
      </c>
      <c r="E24" s="1">
        <v>0.96430000000000005</v>
      </c>
      <c r="F24" s="1">
        <v>0.95279999999999998</v>
      </c>
      <c r="G24" s="1">
        <v>0.9627</v>
      </c>
      <c r="H24" s="1">
        <v>1.0633999999999999</v>
      </c>
      <c r="I24" s="1">
        <v>1.0914999999999999</v>
      </c>
      <c r="J24" s="1">
        <v>1.0693999999999999</v>
      </c>
      <c r="N24">
        <v>8</v>
      </c>
      <c r="O24">
        <f t="shared" si="0"/>
        <v>0.96151111111111121</v>
      </c>
    </row>
    <row r="25" spans="1:25" x14ac:dyDescent="0.2">
      <c r="A25">
        <v>10</v>
      </c>
      <c r="B25" s="1">
        <v>1.1532</v>
      </c>
      <c r="C25" s="1">
        <v>1.1099000000000001</v>
      </c>
      <c r="D25" s="1">
        <v>1.1077999999999999</v>
      </c>
      <c r="E25" s="1">
        <v>1.0048999999999999</v>
      </c>
      <c r="F25" s="1">
        <v>0.9849</v>
      </c>
      <c r="G25" s="1">
        <v>0.98760000000000003</v>
      </c>
      <c r="H25" s="1">
        <v>1.0725</v>
      </c>
      <c r="I25" s="1">
        <v>1.0978000000000001</v>
      </c>
      <c r="J25" s="1">
        <v>1.0841000000000001</v>
      </c>
      <c r="N25">
        <v>10</v>
      </c>
      <c r="O25">
        <f t="shared" si="0"/>
        <v>1.0669666666666666</v>
      </c>
    </row>
    <row r="26" spans="1:25" x14ac:dyDescent="0.2">
      <c r="A26">
        <v>12</v>
      </c>
      <c r="B26" s="1">
        <v>1.1428</v>
      </c>
      <c r="C26" s="1">
        <v>1.1072</v>
      </c>
      <c r="D26" s="1">
        <v>1.0895999999999999</v>
      </c>
      <c r="E26" s="1">
        <v>1.0771999999999999</v>
      </c>
      <c r="F26" s="1">
        <v>1.0528999999999999</v>
      </c>
      <c r="G26" s="1">
        <v>1.0590999999999999</v>
      </c>
      <c r="H26" s="1">
        <v>1.1293</v>
      </c>
      <c r="I26" s="1">
        <v>1.1621999999999999</v>
      </c>
      <c r="J26" s="1">
        <v>1.1333</v>
      </c>
      <c r="N26">
        <v>12</v>
      </c>
      <c r="O26">
        <f t="shared" si="0"/>
        <v>1.1059555555555556</v>
      </c>
    </row>
    <row r="28" spans="1:25" x14ac:dyDescent="0.2">
      <c r="B28" t="s">
        <v>3</v>
      </c>
    </row>
    <row r="29" spans="1:25" x14ac:dyDescent="0.2">
      <c r="A29">
        <v>0</v>
      </c>
      <c r="B29" s="1">
        <v>0.19950000000000001</v>
      </c>
      <c r="C29" s="1">
        <v>0.18690000000000001</v>
      </c>
      <c r="D29" s="1">
        <v>0.18540000000000001</v>
      </c>
      <c r="E29" s="1">
        <v>0.15440000000000001</v>
      </c>
      <c r="F29" s="1">
        <v>0.17860000000000001</v>
      </c>
      <c r="G29" s="1">
        <v>0.1686</v>
      </c>
      <c r="H29" s="1">
        <v>0.24249999999999999</v>
      </c>
      <c r="I29" s="1">
        <v>0.2288</v>
      </c>
      <c r="J29" s="1">
        <v>0.2233</v>
      </c>
      <c r="N29">
        <v>0</v>
      </c>
      <c r="O29">
        <f t="shared" si="0"/>
        <v>0.19644444444444448</v>
      </c>
    </row>
    <row r="30" spans="1:25" x14ac:dyDescent="0.2">
      <c r="A30">
        <v>2</v>
      </c>
      <c r="B30" s="1">
        <v>0.49869999999999998</v>
      </c>
      <c r="C30" s="1">
        <v>0.47949999999999998</v>
      </c>
      <c r="D30" s="1">
        <v>0.44690000000000002</v>
      </c>
      <c r="E30" s="1">
        <v>0.47389999999999999</v>
      </c>
      <c r="F30" s="1">
        <v>0.4914</v>
      </c>
      <c r="G30" s="1">
        <v>0.44390000000000002</v>
      </c>
      <c r="H30" s="1">
        <v>0.58489999999999998</v>
      </c>
      <c r="I30" s="1">
        <v>0.58620000000000005</v>
      </c>
      <c r="J30" s="1">
        <v>0.60109999999999997</v>
      </c>
      <c r="N30">
        <v>2</v>
      </c>
      <c r="O30">
        <f t="shared" si="0"/>
        <v>0.51183333333333325</v>
      </c>
    </row>
    <row r="31" spans="1:25" x14ac:dyDescent="0.2">
      <c r="A31">
        <v>4</v>
      </c>
      <c r="B31" s="1">
        <v>0.68200000000000005</v>
      </c>
      <c r="C31" s="1">
        <v>0.64249999999999996</v>
      </c>
      <c r="D31" s="1">
        <v>0.6179</v>
      </c>
      <c r="E31" s="1">
        <v>0.78010000000000002</v>
      </c>
      <c r="F31" s="1">
        <v>0.79769999999999996</v>
      </c>
      <c r="G31" s="1">
        <v>0.81100000000000005</v>
      </c>
      <c r="H31" s="1">
        <v>0.79400000000000004</v>
      </c>
      <c r="I31" s="1">
        <v>0.81679999999999997</v>
      </c>
      <c r="J31" s="1">
        <v>0.77659999999999996</v>
      </c>
      <c r="N31">
        <v>4</v>
      </c>
      <c r="O31">
        <f t="shared" si="0"/>
        <v>0.74651111111111101</v>
      </c>
    </row>
    <row r="32" spans="1:25" x14ac:dyDescent="0.2">
      <c r="A32">
        <v>6</v>
      </c>
      <c r="B32" s="1">
        <v>0.90349999999999997</v>
      </c>
      <c r="C32" s="1">
        <v>0.82010000000000005</v>
      </c>
      <c r="D32" s="1">
        <v>0.88790000000000002</v>
      </c>
      <c r="E32" s="1">
        <v>0.95899999999999996</v>
      </c>
      <c r="F32" s="1">
        <v>0.97140000000000004</v>
      </c>
      <c r="G32" s="1">
        <v>0.98319999999999996</v>
      </c>
      <c r="H32" s="1">
        <v>0.97440000000000004</v>
      </c>
      <c r="I32" s="1">
        <v>1.0005999999999999</v>
      </c>
      <c r="J32" s="1">
        <v>0.9758</v>
      </c>
      <c r="N32">
        <v>6</v>
      </c>
      <c r="O32">
        <f t="shared" si="0"/>
        <v>0.94176666666666664</v>
      </c>
    </row>
    <row r="33" spans="1:25" x14ac:dyDescent="0.2">
      <c r="A33">
        <v>8</v>
      </c>
      <c r="B33" s="1">
        <v>0.86099999999999999</v>
      </c>
      <c r="C33" s="1">
        <v>0.87060000000000004</v>
      </c>
      <c r="D33" s="1">
        <v>0.83399999999999996</v>
      </c>
      <c r="E33" s="1">
        <v>0.99490000000000001</v>
      </c>
      <c r="F33" s="1">
        <v>1.0124</v>
      </c>
      <c r="G33" s="1">
        <v>1.0343</v>
      </c>
      <c r="H33" s="1">
        <v>1.0793999999999999</v>
      </c>
      <c r="I33" s="1">
        <v>1.1052</v>
      </c>
      <c r="J33" s="1">
        <v>1.0959000000000001</v>
      </c>
      <c r="N33">
        <v>8</v>
      </c>
      <c r="O33">
        <f t="shared" si="0"/>
        <v>0.98752222222222208</v>
      </c>
    </row>
    <row r="34" spans="1:25" x14ac:dyDescent="0.2">
      <c r="A34">
        <v>10</v>
      </c>
      <c r="B34" s="1">
        <v>1.1113999999999999</v>
      </c>
      <c r="C34" s="1">
        <v>1.0376000000000001</v>
      </c>
      <c r="D34" s="1">
        <v>0.94320000000000004</v>
      </c>
      <c r="E34" s="1">
        <v>1.0335000000000001</v>
      </c>
      <c r="F34" s="1">
        <v>1.0552999999999999</v>
      </c>
      <c r="G34" s="1">
        <v>1.0824</v>
      </c>
      <c r="H34" s="1">
        <v>1.0980000000000001</v>
      </c>
      <c r="I34" s="1">
        <v>1.1136999999999999</v>
      </c>
      <c r="J34" s="1">
        <v>1.0969</v>
      </c>
      <c r="N34">
        <v>10</v>
      </c>
      <c r="O34">
        <f t="shared" si="0"/>
        <v>1.0635555555555554</v>
      </c>
      <c r="W34">
        <v>0.49930000000000002</v>
      </c>
      <c r="Y34">
        <f t="shared" si="1"/>
        <v>1.388237894171731</v>
      </c>
    </row>
    <row r="35" spans="1:25" x14ac:dyDescent="0.2">
      <c r="A35">
        <v>12</v>
      </c>
      <c r="B35" s="1">
        <v>1.075</v>
      </c>
      <c r="C35" s="1">
        <v>1.0112000000000001</v>
      </c>
      <c r="D35" s="1">
        <v>1.0016</v>
      </c>
      <c r="E35" s="1">
        <v>1.0974999999999999</v>
      </c>
      <c r="F35" s="1">
        <v>1.081</v>
      </c>
      <c r="G35" s="1">
        <v>1.1032</v>
      </c>
      <c r="H35" s="1">
        <v>1.1472</v>
      </c>
      <c r="I35" s="1">
        <v>1.1769000000000001</v>
      </c>
      <c r="J35" s="1">
        <v>1.1746000000000001</v>
      </c>
      <c r="N35">
        <v>12</v>
      </c>
      <c r="O35">
        <f t="shared" si="0"/>
        <v>1.0964666666666667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Zeyus Valdez</dc:creator>
  <cp:lastModifiedBy>Brent Zeyus Valdez</cp:lastModifiedBy>
  <dcterms:created xsi:type="dcterms:W3CDTF">2023-11-01T14:04:38Z</dcterms:created>
  <dcterms:modified xsi:type="dcterms:W3CDTF">2023-11-01T14:41:16Z</dcterms:modified>
</cp:coreProperties>
</file>