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GSS_scripting\lgss\data\compile_2015-2019\bugs\counts\count_vs_richness\"/>
    </mc:Choice>
  </mc:AlternateContent>
  <xr:revisionPtr revIDLastSave="0" documentId="13_ncr:1_{C286498B-725C-499A-A3FA-47D13CFAB2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unt_vs_sp_rich_not_subsamp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9" i="1" l="1"/>
  <c r="G139" i="1" s="1"/>
  <c r="F43" i="1"/>
  <c r="G43" i="1" s="1"/>
  <c r="F34" i="1"/>
  <c r="G34" i="1" s="1"/>
  <c r="F91" i="1"/>
  <c r="G91" i="1" s="1"/>
  <c r="F92" i="1"/>
  <c r="G92" i="1" s="1"/>
  <c r="F48" i="1"/>
  <c r="G48" i="1" s="1"/>
  <c r="F55" i="1"/>
  <c r="G55" i="1" s="1"/>
  <c r="F64" i="1"/>
  <c r="G64" i="1" s="1"/>
  <c r="F93" i="1"/>
  <c r="G93" i="1" s="1"/>
  <c r="F16" i="1"/>
  <c r="G16" i="1" s="1"/>
  <c r="F17" i="1"/>
  <c r="G17" i="1" s="1"/>
  <c r="F94" i="1"/>
  <c r="G94" i="1" s="1"/>
  <c r="F38" i="1"/>
  <c r="G38" i="1" s="1"/>
  <c r="F140" i="1"/>
  <c r="G140" i="1" s="1"/>
  <c r="F95" i="1"/>
  <c r="G95" i="1" s="1"/>
  <c r="F37" i="1"/>
  <c r="G37" i="1" s="1"/>
  <c r="F24" i="1"/>
  <c r="G24" i="1" s="1"/>
  <c r="F29" i="1"/>
  <c r="G29" i="1" s="1"/>
  <c r="F96" i="1"/>
  <c r="G96" i="1" s="1"/>
  <c r="F21" i="1"/>
  <c r="G21" i="1" s="1"/>
  <c r="F62" i="1"/>
  <c r="G62" i="1" s="1"/>
  <c r="F33" i="1"/>
  <c r="G33" i="1" s="1"/>
  <c r="F141" i="1"/>
  <c r="G141" i="1" s="1"/>
  <c r="F142" i="1"/>
  <c r="G142" i="1" s="1"/>
  <c r="F68" i="1"/>
  <c r="G68" i="1" s="1"/>
  <c r="F97" i="1"/>
  <c r="G97" i="1" s="1"/>
  <c r="F143" i="1"/>
  <c r="G143" i="1" s="1"/>
  <c r="F98" i="1"/>
  <c r="G98" i="1" s="1"/>
  <c r="F53" i="1"/>
  <c r="G53" i="1" s="1"/>
  <c r="F26" i="1"/>
  <c r="G26" i="1" s="1"/>
  <c r="F9" i="1"/>
  <c r="G9" i="1" s="1"/>
  <c r="F5" i="1"/>
  <c r="G5" i="1" s="1"/>
  <c r="F144" i="1"/>
  <c r="G144" i="1" s="1"/>
  <c r="F99" i="1"/>
  <c r="G99" i="1" s="1"/>
  <c r="F36" i="1"/>
  <c r="G36" i="1" s="1"/>
  <c r="F31" i="1"/>
  <c r="G31" i="1" s="1"/>
  <c r="F100" i="1"/>
  <c r="G100" i="1" s="1"/>
  <c r="F49" i="1"/>
  <c r="G49" i="1" s="1"/>
  <c r="F69" i="1"/>
  <c r="G69" i="1" s="1"/>
  <c r="F70" i="1"/>
  <c r="G70" i="1" s="1"/>
  <c r="F27" i="1"/>
  <c r="G27" i="1" s="1"/>
  <c r="F101" i="1"/>
  <c r="G101" i="1" s="1"/>
  <c r="F102" i="1"/>
  <c r="G102" i="1" s="1"/>
  <c r="F103" i="1"/>
  <c r="G103" i="1" s="1"/>
  <c r="F104" i="1"/>
  <c r="G104" i="1" s="1"/>
  <c r="F105" i="1"/>
  <c r="G105" i="1" s="1"/>
  <c r="F39" i="1"/>
  <c r="G39" i="1" s="1"/>
  <c r="F145" i="1"/>
  <c r="G145" i="1" s="1"/>
  <c r="F106" i="1"/>
  <c r="G106" i="1" s="1"/>
  <c r="F107" i="1"/>
  <c r="G107" i="1" s="1"/>
  <c r="F32" i="1"/>
  <c r="G32" i="1" s="1"/>
  <c r="F146" i="1"/>
  <c r="G146" i="1" s="1"/>
  <c r="F20" i="1"/>
  <c r="G20" i="1" s="1"/>
  <c r="F59" i="1"/>
  <c r="G59" i="1" s="1"/>
  <c r="F147" i="1"/>
  <c r="G147" i="1" s="1"/>
  <c r="F71" i="1"/>
  <c r="G71" i="1" s="1"/>
  <c r="F108" i="1"/>
  <c r="G108" i="1" s="1"/>
  <c r="F2" i="1"/>
  <c r="G2" i="1" s="1"/>
  <c r="F148" i="1"/>
  <c r="G148" i="1" s="1"/>
  <c r="F109" i="1"/>
  <c r="G109" i="1" s="1"/>
  <c r="F30" i="1"/>
  <c r="G30" i="1" s="1"/>
  <c r="F149" i="1"/>
  <c r="G149" i="1" s="1"/>
  <c r="F150" i="1"/>
  <c r="G150" i="1" s="1"/>
  <c r="F7" i="1"/>
  <c r="G7" i="1" s="1"/>
  <c r="F25" i="1"/>
  <c r="G25" i="1" s="1"/>
  <c r="F72" i="1"/>
  <c r="G72" i="1" s="1"/>
  <c r="F73" i="1"/>
  <c r="G73" i="1" s="1"/>
  <c r="F74" i="1"/>
  <c r="G74" i="1" s="1"/>
  <c r="F10" i="1"/>
  <c r="G10" i="1" s="1"/>
  <c r="F75" i="1"/>
  <c r="G75" i="1" s="1"/>
  <c r="F76" i="1"/>
  <c r="G76" i="1" s="1"/>
  <c r="F45" i="1"/>
  <c r="G45" i="1" s="1"/>
  <c r="F28" i="1"/>
  <c r="G28" i="1" s="1"/>
  <c r="F110" i="1"/>
  <c r="G110" i="1" s="1"/>
  <c r="F77" i="1"/>
  <c r="G77" i="1" s="1"/>
  <c r="F111" i="1"/>
  <c r="G111" i="1" s="1"/>
  <c r="F8" i="1"/>
  <c r="G8" i="1" s="1"/>
  <c r="F112" i="1"/>
  <c r="G112" i="1" s="1"/>
  <c r="F151" i="1"/>
  <c r="G151" i="1" s="1"/>
  <c r="F152" i="1"/>
  <c r="G152" i="1" s="1"/>
  <c r="F113" i="1"/>
  <c r="G113" i="1" s="1"/>
  <c r="F78" i="1"/>
  <c r="G78" i="1" s="1"/>
  <c r="F15" i="1"/>
  <c r="G15" i="1" s="1"/>
  <c r="F114" i="1"/>
  <c r="G114" i="1" s="1"/>
  <c r="F79" i="1"/>
  <c r="G79" i="1" s="1"/>
  <c r="F115" i="1"/>
  <c r="G115" i="1" s="1"/>
  <c r="F116" i="1"/>
  <c r="G116" i="1" s="1"/>
  <c r="F4" i="1"/>
  <c r="G4" i="1" s="1"/>
  <c r="F117" i="1"/>
  <c r="G117" i="1" s="1"/>
  <c r="F153" i="1"/>
  <c r="G153" i="1" s="1"/>
  <c r="F118" i="1"/>
  <c r="G118" i="1" s="1"/>
  <c r="F80" i="1"/>
  <c r="G80" i="1" s="1"/>
  <c r="F119" i="1"/>
  <c r="G119" i="1" s="1"/>
  <c r="F81" i="1"/>
  <c r="G81" i="1" s="1"/>
  <c r="F120" i="1"/>
  <c r="G120" i="1" s="1"/>
  <c r="F82" i="1"/>
  <c r="G82" i="1" s="1"/>
  <c r="F83" i="1"/>
  <c r="G83" i="1" s="1"/>
  <c r="F54" i="1"/>
  <c r="G54" i="1" s="1"/>
  <c r="F67" i="1"/>
  <c r="G67" i="1" s="1"/>
  <c r="F121" i="1"/>
  <c r="G121" i="1" s="1"/>
  <c r="F84" i="1"/>
  <c r="G84" i="1" s="1"/>
  <c r="F50" i="1"/>
  <c r="G50" i="1" s="1"/>
  <c r="F56" i="1"/>
  <c r="G56" i="1" s="1"/>
  <c r="F85" i="1"/>
  <c r="G85" i="1" s="1"/>
  <c r="F35" i="1"/>
  <c r="G35" i="1" s="1"/>
  <c r="F65" i="1"/>
  <c r="G65" i="1" s="1"/>
  <c r="F154" i="1"/>
  <c r="G154" i="1" s="1"/>
  <c r="F58" i="1"/>
  <c r="G58" i="1" s="1"/>
  <c r="F155" i="1"/>
  <c r="G155" i="1" s="1"/>
  <c r="F66" i="1"/>
  <c r="G66" i="1" s="1"/>
  <c r="F63" i="1"/>
  <c r="G63" i="1" s="1"/>
  <c r="F51" i="1"/>
  <c r="G51" i="1" s="1"/>
  <c r="F122" i="1"/>
  <c r="G122" i="1" s="1"/>
  <c r="F123" i="1"/>
  <c r="G123" i="1" s="1"/>
  <c r="F60" i="1"/>
  <c r="G60" i="1" s="1"/>
  <c r="F124" i="1"/>
  <c r="G124" i="1" s="1"/>
  <c r="F125" i="1"/>
  <c r="G125" i="1" s="1"/>
  <c r="F126" i="1"/>
  <c r="G126" i="1" s="1"/>
  <c r="F46" i="1"/>
  <c r="G46" i="1" s="1"/>
  <c r="F19" i="1"/>
  <c r="G19" i="1" s="1"/>
  <c r="F127" i="1"/>
  <c r="G127" i="1" s="1"/>
  <c r="F128" i="1"/>
  <c r="G128" i="1" s="1"/>
  <c r="F6" i="1"/>
  <c r="G6" i="1" s="1"/>
  <c r="F11" i="1"/>
  <c r="G11" i="1" s="1"/>
  <c r="F129" i="1"/>
  <c r="G129" i="1" s="1"/>
  <c r="F86" i="1"/>
  <c r="G86" i="1" s="1"/>
  <c r="F40" i="1"/>
  <c r="G40" i="1" s="1"/>
  <c r="F22" i="1"/>
  <c r="G22" i="1" s="1"/>
  <c r="F130" i="1"/>
  <c r="G130" i="1" s="1"/>
  <c r="F87" i="1"/>
  <c r="G87" i="1" s="1"/>
  <c r="F131" i="1"/>
  <c r="G131" i="1" s="1"/>
  <c r="F18" i="1"/>
  <c r="G18" i="1" s="1"/>
  <c r="F88" i="1"/>
  <c r="G88" i="1" s="1"/>
  <c r="F61" i="1"/>
  <c r="G61" i="1" s="1"/>
  <c r="F132" i="1"/>
  <c r="G132" i="1" s="1"/>
  <c r="F89" i="1"/>
  <c r="G89" i="1" s="1"/>
  <c r="F133" i="1"/>
  <c r="G133" i="1" s="1"/>
  <c r="F41" i="1"/>
  <c r="G41" i="1" s="1"/>
  <c r="F12" i="1"/>
  <c r="G12" i="1" s="1"/>
  <c r="F57" i="1"/>
  <c r="G57" i="1" s="1"/>
  <c r="F52" i="1"/>
  <c r="G52" i="1" s="1"/>
  <c r="F134" i="1"/>
  <c r="G134" i="1" s="1"/>
  <c r="F156" i="1"/>
  <c r="G156" i="1" s="1"/>
  <c r="F42" i="1"/>
  <c r="G42" i="1" s="1"/>
  <c r="F3" i="1"/>
  <c r="G3" i="1" s="1"/>
  <c r="F157" i="1"/>
  <c r="G157" i="1" s="1"/>
  <c r="F90" i="1"/>
  <c r="G90" i="1" s="1"/>
  <c r="F47" i="1"/>
  <c r="G47" i="1" s="1"/>
  <c r="F14" i="1"/>
  <c r="G14" i="1" s="1"/>
  <c r="F135" i="1"/>
  <c r="G135" i="1" s="1"/>
  <c r="F13" i="1"/>
  <c r="G13" i="1" s="1"/>
  <c r="F44" i="1"/>
  <c r="G44" i="1" s="1"/>
  <c r="F158" i="1"/>
  <c r="G158" i="1" s="1"/>
  <c r="F23" i="1"/>
  <c r="G23" i="1" s="1"/>
  <c r="F159" i="1"/>
  <c r="G159" i="1" s="1"/>
  <c r="F136" i="1"/>
  <c r="G136" i="1" s="1"/>
  <c r="F137" i="1"/>
  <c r="G137" i="1" s="1"/>
  <c r="F138" i="1"/>
  <c r="G138" i="1" s="1"/>
</calcChain>
</file>

<file path=xl/sharedStrings.xml><?xml version="1.0" encoding="utf-8"?>
<sst xmlns="http://schemas.openxmlformats.org/spreadsheetml/2006/main" count="165" uniqueCount="165">
  <si>
    <t>site_id</t>
  </si>
  <si>
    <t>01-FISN-2.4</t>
  </si>
  <si>
    <t>01-GILL-0.3</t>
  </si>
  <si>
    <t>01-GOTC-0.2</t>
  </si>
  <si>
    <t>01-LSIS-2.4</t>
  </si>
  <si>
    <t>01-MURD-20.0</t>
  </si>
  <si>
    <t>01-PION-0.9</t>
  </si>
  <si>
    <t>01-PLUT_N_T4-1.0</t>
  </si>
  <si>
    <t>01-STYB_T5-0.3</t>
  </si>
  <si>
    <t>01-TONA-103.5</t>
  </si>
  <si>
    <t>01-VBUR-0.4</t>
  </si>
  <si>
    <t>02-BLBA-0.4</t>
  </si>
  <si>
    <t>02-CASS-25.6</t>
  </si>
  <si>
    <t>02-CASS-33.3</t>
  </si>
  <si>
    <t>02-RAWS-0.8</t>
  </si>
  <si>
    <t>03-BEAG-1.8</t>
  </si>
  <si>
    <t>03-BEEK-4.5</t>
  </si>
  <si>
    <t>03-CHMO-8.6</t>
  </si>
  <si>
    <t>03-EMIL_E_T6-0.4</t>
  </si>
  <si>
    <t>03-FOMI-5.5</t>
  </si>
  <si>
    <t>03-FOMI_S-0.1</t>
  </si>
  <si>
    <t>03-GUFF-0.9</t>
  </si>
  <si>
    <t>03-HRTB-2.2</t>
  </si>
  <si>
    <t>03-JEDO_T3-0.4</t>
  </si>
  <si>
    <t>03-JOHN-13.7</t>
  </si>
  <si>
    <t>03-MIDL-2.4</t>
  </si>
  <si>
    <t>03-SAND_T21-4.0</t>
  </si>
  <si>
    <t>03-TELV-12.8</t>
  </si>
  <si>
    <t>03-YANT_T1c-0.2</t>
  </si>
  <si>
    <t>04-BLAK_N_T1-1.1</t>
  </si>
  <si>
    <t>04-BLAK_T16-0.8</t>
  </si>
  <si>
    <t>04-BLAK_T7-3.0</t>
  </si>
  <si>
    <t>04-BLCE-5.2</t>
  </si>
  <si>
    <t>04-JCOX-4.6</t>
  </si>
  <si>
    <t>04-JCOX_S-3.7</t>
  </si>
  <si>
    <t>04-MCMI_S-5.0</t>
  </si>
  <si>
    <t>04-OATK-46.2</t>
  </si>
  <si>
    <t>04-SPRG-10.1</t>
  </si>
  <si>
    <t>04-WCONI-0.6</t>
  </si>
  <si>
    <t>04-WDIT-0.1</t>
  </si>
  <si>
    <t>04-WMRSG-0.2</t>
  </si>
  <si>
    <t>05-CAMB-11.2</t>
  </si>
  <si>
    <t>05-CBRO-1.8</t>
  </si>
  <si>
    <t>05-STEO-35.7</t>
  </si>
  <si>
    <t>05-WINI_T2-1.2</t>
  </si>
  <si>
    <t>06-FABS-5.0</t>
  </si>
  <si>
    <t>06-FLYS-0.7</t>
  </si>
  <si>
    <t>06-MADB-0.1</t>
  </si>
  <si>
    <t>06-NING-7.7</t>
  </si>
  <si>
    <t>07-BLDY-0.1</t>
  </si>
  <si>
    <t>07-BUTL-3.5</t>
  </si>
  <si>
    <t>07-CANA-32.8</t>
  </si>
  <si>
    <t>07-COWA_T10-0.9</t>
  </si>
  <si>
    <t>07-GEDD-1.4</t>
  </si>
  <si>
    <t>07-HARB-0.5</t>
  </si>
  <si>
    <t>07-HENC_T4-1.2</t>
  </si>
  <si>
    <t>07-JACB-1.9</t>
  </si>
  <si>
    <t>07-LITR-0.2</t>
  </si>
  <si>
    <t>07-MUDE-4.4</t>
  </si>
  <si>
    <t>07-MUSK-0.5</t>
  </si>
  <si>
    <t>07-NINE-0.7</t>
  </si>
  <si>
    <t>07-NORB_T10-1.5</t>
  </si>
  <si>
    <t>07-ONON_W_T7-1.5</t>
  </si>
  <si>
    <t>07-POBK_T4-1.5</t>
  </si>
  <si>
    <t>07-SNDR-1.5</t>
  </si>
  <si>
    <t>07-WBOT-0.3</t>
  </si>
  <si>
    <t>08-BARE_T5-0.5</t>
  </si>
  <si>
    <t>08-BENE-0.2</t>
  </si>
  <si>
    <t>08-BLAC-2.5</t>
  </si>
  <si>
    <t>08-MURM-3.4</t>
  </si>
  <si>
    <t>09-ALLE-1.9</t>
  </si>
  <si>
    <t>09-BIBK-5.4</t>
  </si>
  <si>
    <t>09-BLCH-0.2</t>
  </si>
  <si>
    <t>09-BRND-2.5</t>
  </si>
  <si>
    <t>09-CEDL-0.1</t>
  </si>
  <si>
    <t>09-CHPW-11.0</t>
  </si>
  <si>
    <t>09-ENGL-17.6</t>
  </si>
  <si>
    <t>09-FARR-3.1</t>
  </si>
  <si>
    <t>09-FSCR-9.2</t>
  </si>
  <si>
    <t>09-JEWT-3.1</t>
  </si>
  <si>
    <t>09-LSAL_T1-1.0</t>
  </si>
  <si>
    <t>09-LSUK-11.3</t>
  </si>
  <si>
    <t>09-LTTL-13.2</t>
  </si>
  <si>
    <t>09-MARA-4.5</t>
  </si>
  <si>
    <t>09-OTTS-0.2</t>
  </si>
  <si>
    <t>09-PIKC-8.7</t>
  </si>
  <si>
    <t>09-PLMB-12.4</t>
  </si>
  <si>
    <t>09-SCKE-16.4</t>
  </si>
  <si>
    <t>09-SOAP-0.8</t>
  </si>
  <si>
    <t>09-TRAY-2.9</t>
  </si>
  <si>
    <t>09-WHIK-0.8</t>
  </si>
  <si>
    <t>09-WSCK-3.4</t>
  </si>
  <si>
    <t>10-ARNO-0.1</t>
  </si>
  <si>
    <t>10-BISH-0.6</t>
  </si>
  <si>
    <t>10-CMIL-3.3</t>
  </si>
  <si>
    <t>10-COLW-0.7</t>
  </si>
  <si>
    <t>10-LGLN-0.5</t>
  </si>
  <si>
    <t>10-LSAR_T10-0.3</t>
  </si>
  <si>
    <t>10-MILC-6.3</t>
  </si>
  <si>
    <t>10-NSAR_T7-0.8</t>
  </si>
  <si>
    <t>10-PUTM_T5-0.3</t>
  </si>
  <si>
    <t>10-ROUT-1.3</t>
  </si>
  <si>
    <t>10-TRAE-4.5</t>
  </si>
  <si>
    <t>10-TWOB-3.6</t>
  </si>
  <si>
    <t>10-URIL-0.4</t>
  </si>
  <si>
    <t>11-GORN-6.0</t>
  </si>
  <si>
    <t>11-MOSE-12.8</t>
  </si>
  <si>
    <t>11-ROWL-0.5</t>
  </si>
  <si>
    <t>11-SRUN-3.8</t>
  </si>
  <si>
    <t>11-TEET-0.8</t>
  </si>
  <si>
    <t>11-TOMH-12.2</t>
  </si>
  <si>
    <t>12-ALPL_T11-2.1</t>
  </si>
  <si>
    <t>12-BARK-0.6</t>
  </si>
  <si>
    <t>13-BASC_T17-2.4</t>
  </si>
  <si>
    <t>13-BLKH-8.2</t>
  </si>
  <si>
    <t>13-BLKK-1.1</t>
  </si>
  <si>
    <t>13-EBCR-16.3</t>
  </si>
  <si>
    <t>13-FISH-16.3</t>
  </si>
  <si>
    <t>13-NOST-0.3</t>
  </si>
  <si>
    <t>13-QKER-0.9</t>
  </si>
  <si>
    <t>13-QKER-1.0</t>
  </si>
  <si>
    <t>13-RHIN-4.3</t>
  </si>
  <si>
    <t>13-RIOG-0.7</t>
  </si>
  <si>
    <t>13-SPRO-9.2</t>
  </si>
  <si>
    <t>13-WALK_T25-1.5</t>
  </si>
  <si>
    <t>13-WBLKK-8.9</t>
  </si>
  <si>
    <t>13-WKLEI-0.6</t>
  </si>
  <si>
    <t>14-HURL-2.8</t>
  </si>
  <si>
    <t>14-TENR-3.7</t>
  </si>
  <si>
    <t>14-WLAK-5.8</t>
  </si>
  <si>
    <t>15-HACK-3.3</t>
  </si>
  <si>
    <t>15-MAWA-3.7</t>
  </si>
  <si>
    <t>15-RAMA-13.7</t>
  </si>
  <si>
    <t>16-AMEN_T2-1.1</t>
  </si>
  <si>
    <t>16-BOGH-0.3</t>
  </si>
  <si>
    <t>16-SWEL-0.1</t>
  </si>
  <si>
    <t>16-SWMP-6.8</t>
  </si>
  <si>
    <t>16-WEBA-23.3</t>
  </si>
  <si>
    <t>16-WEBA_T4-1.3</t>
  </si>
  <si>
    <t>17-BRWN-0.9</t>
  </si>
  <si>
    <t>17-BVDC-0.4</t>
  </si>
  <si>
    <t>17-CARL-0.8</t>
  </si>
  <si>
    <t>17-CARM-12.9</t>
  </si>
  <si>
    <t>17-CARM-9.0</t>
  </si>
  <si>
    <t>17-EMED-0.4</t>
  </si>
  <si>
    <t>17-GREN-0.8</t>
  </si>
  <si>
    <t>17-MASS-1.2</t>
  </si>
  <si>
    <t>17-MBUR-2.1</t>
  </si>
  <si>
    <t>17-MIAN-14.2</t>
  </si>
  <si>
    <t>17-MUDL-1.4</t>
  </si>
  <si>
    <t>17-NISS-4.7</t>
  </si>
  <si>
    <t>17-NISS_E-2.6</t>
  </si>
  <si>
    <t>17-OROW-0.6</t>
  </si>
  <si>
    <t>17-PECN-8.9</t>
  </si>
  <si>
    <t>17-PENA-1.4</t>
  </si>
  <si>
    <t>17-SAMP-2.1</t>
  </si>
  <si>
    <t>17-SANT-1.7</t>
  </si>
  <si>
    <t>17-SWML-1.4</t>
  </si>
  <si>
    <t>17-TERR-0.2</t>
  </si>
  <si>
    <t>rich_ttaxa_subsampled</t>
  </si>
  <si>
    <t>diff</t>
  </si>
  <si>
    <t>% change</t>
  </si>
  <si>
    <t>rich_ttaxa_orig</t>
  </si>
  <si>
    <t>indiv_count_orig</t>
  </si>
  <si>
    <t>condition_class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</si>
</sst>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9"/>
  <sheetViews>
    <sheetView tabSelected="1" workbookViewId="0">
      <selection activeCell="J6" sqref="J6"/>
    </sheetView>
  </sheetViews>
  <sheetFormatPr defaultRowHeight="15" x14ac:dyDescent="0.25"/>
  <cols>
    <col min="1" max="1" width="18.85546875" bestFit="1" customWidth="1"/>
    <col min="2" max="2" width="14.7109375" bestFit="1" customWidth="1"/>
    <col min="3" max="3" width="16" bestFit="1" customWidth="1"/>
    <col min="4" max="4" width="14.28515625" bestFit="1" customWidth="1"/>
    <col min="5" max="5" width="21.85546875" bestFit="1" customWidth="1"/>
    <col min="7" max="7" width="9.140625" style="1"/>
  </cols>
  <sheetData>
    <row r="1" spans="1:7" s="5" customFormat="1" x14ac:dyDescent="0.25">
      <c r="A1" s="5" t="s">
        <v>0</v>
      </c>
      <c r="B1" s="5" t="s">
        <v>164</v>
      </c>
      <c r="C1" s="5" t="s">
        <v>163</v>
      </c>
      <c r="D1" s="5" t="s">
        <v>162</v>
      </c>
      <c r="E1" s="5" t="s">
        <v>159</v>
      </c>
      <c r="F1" s="5" t="s">
        <v>160</v>
      </c>
      <c r="G1" s="6" t="s">
        <v>161</v>
      </c>
    </row>
    <row r="2" spans="1:7" x14ac:dyDescent="0.25">
      <c r="A2" s="4" t="s">
        <v>59</v>
      </c>
      <c r="B2" s="4">
        <v>2</v>
      </c>
      <c r="C2">
        <v>421</v>
      </c>
      <c r="D2">
        <v>12</v>
      </c>
      <c r="E2">
        <v>8</v>
      </c>
      <c r="F2">
        <f>D2-E2</f>
        <v>4</v>
      </c>
      <c r="G2" s="1">
        <f>F2/E2</f>
        <v>0.5</v>
      </c>
    </row>
    <row r="3" spans="1:7" x14ac:dyDescent="0.25">
      <c r="A3" s="4" t="s">
        <v>146</v>
      </c>
      <c r="B3" s="4">
        <v>2</v>
      </c>
      <c r="C3">
        <v>382</v>
      </c>
      <c r="D3">
        <v>32</v>
      </c>
      <c r="E3">
        <v>25</v>
      </c>
      <c r="F3">
        <f>D3-E3</f>
        <v>7</v>
      </c>
      <c r="G3" s="1">
        <f>F3/E3</f>
        <v>0.28000000000000003</v>
      </c>
    </row>
    <row r="4" spans="1:7" x14ac:dyDescent="0.25">
      <c r="A4" s="4" t="s">
        <v>89</v>
      </c>
      <c r="B4" s="4">
        <v>2</v>
      </c>
      <c r="C4">
        <v>326</v>
      </c>
      <c r="D4">
        <v>39</v>
      </c>
      <c r="E4">
        <v>31</v>
      </c>
      <c r="F4">
        <f>D4-E4</f>
        <v>8</v>
      </c>
      <c r="G4" s="1">
        <f>F4/E4</f>
        <v>0.25806451612903225</v>
      </c>
    </row>
    <row r="5" spans="1:7" x14ac:dyDescent="0.25">
      <c r="A5" s="3" t="s">
        <v>33</v>
      </c>
      <c r="B5" s="3">
        <v>3</v>
      </c>
      <c r="C5">
        <v>392</v>
      </c>
      <c r="D5">
        <v>10</v>
      </c>
      <c r="E5">
        <v>8</v>
      </c>
      <c r="F5">
        <f>D5-E5</f>
        <v>2</v>
      </c>
      <c r="G5" s="1">
        <f>F5/E5</f>
        <v>0.25</v>
      </c>
    </row>
    <row r="6" spans="1:7" x14ac:dyDescent="0.25">
      <c r="A6" s="4" t="s">
        <v>124</v>
      </c>
      <c r="B6" s="4">
        <v>2</v>
      </c>
      <c r="C6">
        <v>292</v>
      </c>
      <c r="D6">
        <v>29</v>
      </c>
      <c r="E6">
        <v>24</v>
      </c>
      <c r="F6">
        <f>D6-E6</f>
        <v>5</v>
      </c>
      <c r="G6" s="1">
        <f>F6/E6</f>
        <v>0.20833333333333334</v>
      </c>
    </row>
    <row r="7" spans="1:7" x14ac:dyDescent="0.25">
      <c r="A7" s="3" t="s">
        <v>65</v>
      </c>
      <c r="B7" s="3">
        <v>3</v>
      </c>
      <c r="C7">
        <v>323</v>
      </c>
      <c r="D7">
        <v>29</v>
      </c>
      <c r="E7">
        <v>24</v>
      </c>
      <c r="F7">
        <f>D7-E7</f>
        <v>5</v>
      </c>
      <c r="G7" s="1">
        <f>F7/E7</f>
        <v>0.20833333333333334</v>
      </c>
    </row>
    <row r="8" spans="1:7" x14ac:dyDescent="0.25">
      <c r="A8" s="4" t="s">
        <v>78</v>
      </c>
      <c r="B8" s="4">
        <v>2</v>
      </c>
      <c r="C8">
        <v>229</v>
      </c>
      <c r="D8">
        <v>27</v>
      </c>
      <c r="E8">
        <v>23</v>
      </c>
      <c r="F8">
        <f>D8-E8</f>
        <v>4</v>
      </c>
      <c r="G8" s="1">
        <f>F8/E8</f>
        <v>0.17391304347826086</v>
      </c>
    </row>
    <row r="9" spans="1:7" x14ac:dyDescent="0.25">
      <c r="A9" s="2" t="s">
        <v>32</v>
      </c>
      <c r="B9" s="2">
        <v>1</v>
      </c>
      <c r="C9">
        <v>223</v>
      </c>
      <c r="D9">
        <v>28</v>
      </c>
      <c r="E9">
        <v>24</v>
      </c>
      <c r="F9">
        <f>D9-E9</f>
        <v>4</v>
      </c>
      <c r="G9" s="1">
        <f>F9/E9</f>
        <v>0.16666666666666666</v>
      </c>
    </row>
    <row r="10" spans="1:7" x14ac:dyDescent="0.25">
      <c r="A10" s="2" t="s">
        <v>70</v>
      </c>
      <c r="B10" s="2">
        <v>1</v>
      </c>
      <c r="C10">
        <v>276</v>
      </c>
      <c r="D10">
        <v>21</v>
      </c>
      <c r="E10">
        <v>18</v>
      </c>
      <c r="F10">
        <f>D10-E10</f>
        <v>3</v>
      </c>
      <c r="G10" s="1">
        <f>F10/E10</f>
        <v>0.16666666666666666</v>
      </c>
    </row>
    <row r="11" spans="1:7" x14ac:dyDescent="0.25">
      <c r="A11" s="2" t="s">
        <v>125</v>
      </c>
      <c r="B11" s="2">
        <v>1</v>
      </c>
      <c r="C11">
        <v>238</v>
      </c>
      <c r="D11">
        <v>42</v>
      </c>
      <c r="E11">
        <v>36</v>
      </c>
      <c r="F11">
        <f>D11-E11</f>
        <v>6</v>
      </c>
      <c r="G11" s="1">
        <f>F11/E11</f>
        <v>0.16666666666666666</v>
      </c>
    </row>
    <row r="12" spans="1:7" x14ac:dyDescent="0.25">
      <c r="A12" s="4" t="s">
        <v>140</v>
      </c>
      <c r="B12" s="4">
        <v>2</v>
      </c>
      <c r="C12">
        <v>317</v>
      </c>
      <c r="D12">
        <v>21</v>
      </c>
      <c r="E12">
        <v>18</v>
      </c>
      <c r="F12">
        <f>D12-E12</f>
        <v>3</v>
      </c>
      <c r="G12" s="1">
        <f>F12/E12</f>
        <v>0.16666666666666666</v>
      </c>
    </row>
    <row r="13" spans="1:7" x14ac:dyDescent="0.25">
      <c r="A13" s="3" t="s">
        <v>152</v>
      </c>
      <c r="B13" s="3">
        <v>3</v>
      </c>
      <c r="C13">
        <v>216</v>
      </c>
      <c r="D13">
        <v>15</v>
      </c>
      <c r="E13">
        <v>13</v>
      </c>
      <c r="F13">
        <f>D13-E13</f>
        <v>2</v>
      </c>
      <c r="G13" s="1">
        <f>F13/E13</f>
        <v>0.15384615384615385</v>
      </c>
    </row>
    <row r="14" spans="1:7" x14ac:dyDescent="0.25">
      <c r="A14" s="4" t="s">
        <v>150</v>
      </c>
      <c r="B14" s="4">
        <v>2</v>
      </c>
      <c r="C14">
        <v>231</v>
      </c>
      <c r="D14">
        <v>39</v>
      </c>
      <c r="E14">
        <v>34</v>
      </c>
      <c r="F14">
        <f>D14-E14</f>
        <v>5</v>
      </c>
      <c r="G14" s="1">
        <f>F14/E14</f>
        <v>0.14705882352941177</v>
      </c>
    </row>
    <row r="15" spans="1:7" x14ac:dyDescent="0.25">
      <c r="A15" s="4" t="s">
        <v>84</v>
      </c>
      <c r="B15" s="4">
        <v>2</v>
      </c>
      <c r="C15">
        <v>217</v>
      </c>
      <c r="D15">
        <v>16</v>
      </c>
      <c r="E15">
        <v>14</v>
      </c>
      <c r="F15">
        <f>D15-E15</f>
        <v>2</v>
      </c>
      <c r="G15" s="1">
        <f>F15/E15</f>
        <v>0.14285714285714285</v>
      </c>
    </row>
    <row r="16" spans="1:7" x14ac:dyDescent="0.25">
      <c r="A16" s="4" t="s">
        <v>11</v>
      </c>
      <c r="B16" s="4">
        <v>2</v>
      </c>
      <c r="C16">
        <v>239</v>
      </c>
      <c r="D16">
        <v>33</v>
      </c>
      <c r="E16">
        <v>29</v>
      </c>
      <c r="F16">
        <f>D16-E16</f>
        <v>4</v>
      </c>
      <c r="G16" s="1">
        <f>F16/E16</f>
        <v>0.13793103448275862</v>
      </c>
    </row>
    <row r="17" spans="1:7" x14ac:dyDescent="0.25">
      <c r="A17" s="2" t="s">
        <v>12</v>
      </c>
      <c r="B17" s="2">
        <v>1</v>
      </c>
      <c r="C17">
        <v>220</v>
      </c>
      <c r="D17">
        <v>35</v>
      </c>
      <c r="E17">
        <v>31</v>
      </c>
      <c r="F17">
        <f>D17-E17</f>
        <v>4</v>
      </c>
      <c r="G17" s="1">
        <f>F17/E17</f>
        <v>0.12903225806451613</v>
      </c>
    </row>
    <row r="18" spans="1:7" x14ac:dyDescent="0.25">
      <c r="A18" s="4" t="s">
        <v>133</v>
      </c>
      <c r="B18" s="4">
        <v>2</v>
      </c>
      <c r="C18">
        <v>287</v>
      </c>
      <c r="D18">
        <v>44</v>
      </c>
      <c r="E18">
        <v>39</v>
      </c>
      <c r="F18">
        <f>D18-E18</f>
        <v>5</v>
      </c>
      <c r="G18" s="1">
        <f>F18/E18</f>
        <v>0.12820512820512819</v>
      </c>
    </row>
    <row r="19" spans="1:7" x14ac:dyDescent="0.25">
      <c r="A19" s="4" t="s">
        <v>121</v>
      </c>
      <c r="B19" s="4">
        <v>2</v>
      </c>
      <c r="C19">
        <v>228</v>
      </c>
      <c r="D19">
        <v>18</v>
      </c>
      <c r="E19">
        <v>16</v>
      </c>
      <c r="F19">
        <f>D19-E19</f>
        <v>2</v>
      </c>
      <c r="G19" s="1">
        <f>F19/E19</f>
        <v>0.125</v>
      </c>
    </row>
    <row r="20" spans="1:7" x14ac:dyDescent="0.25">
      <c r="A20" s="3" t="s">
        <v>54</v>
      </c>
      <c r="B20" s="3">
        <v>3</v>
      </c>
      <c r="C20">
        <v>213</v>
      </c>
      <c r="D20">
        <v>9</v>
      </c>
      <c r="E20">
        <v>8</v>
      </c>
      <c r="F20">
        <f>D20-E20</f>
        <v>1</v>
      </c>
      <c r="G20" s="1">
        <f>F20/E20</f>
        <v>0.125</v>
      </c>
    </row>
    <row r="21" spans="1:7" x14ac:dyDescent="0.25">
      <c r="A21" s="4" t="s">
        <v>21</v>
      </c>
      <c r="B21" s="4">
        <v>2</v>
      </c>
      <c r="C21">
        <v>248</v>
      </c>
      <c r="D21">
        <v>28</v>
      </c>
      <c r="E21">
        <v>25</v>
      </c>
      <c r="F21">
        <f>D21-E21</f>
        <v>3</v>
      </c>
      <c r="G21" s="1">
        <f>F21/E21</f>
        <v>0.12</v>
      </c>
    </row>
    <row r="22" spans="1:7" x14ac:dyDescent="0.25">
      <c r="A22" s="2" t="s">
        <v>129</v>
      </c>
      <c r="B22" s="2">
        <v>1</v>
      </c>
      <c r="C22">
        <v>316</v>
      </c>
      <c r="D22">
        <v>47</v>
      </c>
      <c r="E22">
        <v>42</v>
      </c>
      <c r="F22">
        <f>D22-E22</f>
        <v>5</v>
      </c>
      <c r="G22" s="1">
        <f>F22/E22</f>
        <v>0.11904761904761904</v>
      </c>
    </row>
    <row r="23" spans="1:7" x14ac:dyDescent="0.25">
      <c r="A23" s="4" t="s">
        <v>155</v>
      </c>
      <c r="B23" s="4">
        <v>2</v>
      </c>
      <c r="C23">
        <v>310</v>
      </c>
      <c r="D23">
        <v>30</v>
      </c>
      <c r="E23">
        <v>27</v>
      </c>
      <c r="F23">
        <f>D23-E23</f>
        <v>3</v>
      </c>
      <c r="G23" s="1">
        <f>F23/E23</f>
        <v>0.1111111111111111</v>
      </c>
    </row>
    <row r="24" spans="1:7" x14ac:dyDescent="0.25">
      <c r="A24" s="3" t="s">
        <v>18</v>
      </c>
      <c r="B24" s="3">
        <v>3</v>
      </c>
      <c r="C24">
        <v>321</v>
      </c>
      <c r="D24">
        <v>21</v>
      </c>
      <c r="E24">
        <v>19</v>
      </c>
      <c r="F24">
        <f>D24-E24</f>
        <v>2</v>
      </c>
      <c r="G24" s="1">
        <f>F24/E24</f>
        <v>0.10526315789473684</v>
      </c>
    </row>
    <row r="25" spans="1:7" x14ac:dyDescent="0.25">
      <c r="A25" s="2" t="s">
        <v>66</v>
      </c>
      <c r="B25" s="2">
        <v>1</v>
      </c>
      <c r="C25">
        <v>216</v>
      </c>
      <c r="D25">
        <v>36</v>
      </c>
      <c r="E25">
        <v>33</v>
      </c>
      <c r="F25">
        <f>D25-E25</f>
        <v>3</v>
      </c>
      <c r="G25" s="1">
        <f>F25/E25</f>
        <v>9.0909090909090912E-2</v>
      </c>
    </row>
    <row r="26" spans="1:7" x14ac:dyDescent="0.25">
      <c r="A26" s="3" t="s">
        <v>31</v>
      </c>
      <c r="B26" s="3">
        <v>3</v>
      </c>
      <c r="C26">
        <v>243</v>
      </c>
      <c r="D26">
        <v>36</v>
      </c>
      <c r="E26">
        <v>33</v>
      </c>
      <c r="F26">
        <f>D26-E26</f>
        <v>3</v>
      </c>
      <c r="G26" s="1">
        <f>F26/E26</f>
        <v>9.0909090909090912E-2</v>
      </c>
    </row>
    <row r="27" spans="1:7" x14ac:dyDescent="0.25">
      <c r="A27" s="3" t="s">
        <v>42</v>
      </c>
      <c r="B27" s="3">
        <v>3</v>
      </c>
      <c r="C27">
        <v>214</v>
      </c>
      <c r="D27">
        <v>13</v>
      </c>
      <c r="E27">
        <v>12</v>
      </c>
      <c r="F27">
        <f>D27-E27</f>
        <v>1</v>
      </c>
      <c r="G27" s="1">
        <f>F27/E27</f>
        <v>8.3333333333333329E-2</v>
      </c>
    </row>
    <row r="28" spans="1:7" x14ac:dyDescent="0.25">
      <c r="A28" s="2" t="s">
        <v>74</v>
      </c>
      <c r="B28" s="2">
        <v>1</v>
      </c>
      <c r="C28">
        <v>255</v>
      </c>
      <c r="D28">
        <v>42</v>
      </c>
      <c r="E28">
        <v>39</v>
      </c>
      <c r="F28">
        <f>D28-E28</f>
        <v>3</v>
      </c>
      <c r="G28" s="1">
        <f>F28/E28</f>
        <v>7.6923076923076927E-2</v>
      </c>
    </row>
    <row r="29" spans="1:7" x14ac:dyDescent="0.25">
      <c r="A29" s="3" t="s">
        <v>19</v>
      </c>
      <c r="B29" s="3">
        <v>3</v>
      </c>
      <c r="C29">
        <v>215</v>
      </c>
      <c r="D29">
        <v>14</v>
      </c>
      <c r="E29">
        <v>13</v>
      </c>
      <c r="F29">
        <f>D29-E29</f>
        <v>1</v>
      </c>
      <c r="G29" s="1">
        <f>F29/E29</f>
        <v>7.6923076923076927E-2</v>
      </c>
    </row>
    <row r="30" spans="1:7" x14ac:dyDescent="0.25">
      <c r="A30" s="3" t="s">
        <v>62</v>
      </c>
      <c r="B30" s="3">
        <v>3</v>
      </c>
      <c r="C30">
        <v>232</v>
      </c>
      <c r="D30">
        <v>28</v>
      </c>
      <c r="E30">
        <v>26</v>
      </c>
      <c r="F30">
        <f>D30-E30</f>
        <v>2</v>
      </c>
      <c r="G30" s="1">
        <f>F30/E30</f>
        <v>7.6923076923076927E-2</v>
      </c>
    </row>
    <row r="31" spans="1:7" x14ac:dyDescent="0.25">
      <c r="A31" s="3" t="s">
        <v>37</v>
      </c>
      <c r="B31" s="3">
        <v>3</v>
      </c>
      <c r="C31">
        <v>249</v>
      </c>
      <c r="D31">
        <v>29</v>
      </c>
      <c r="E31">
        <v>27</v>
      </c>
      <c r="F31">
        <f>D31-E31</f>
        <v>2</v>
      </c>
      <c r="G31" s="1">
        <f>F31/E31</f>
        <v>7.407407407407407E-2</v>
      </c>
    </row>
    <row r="32" spans="1:7" x14ac:dyDescent="0.25">
      <c r="A32" s="4" t="s">
        <v>52</v>
      </c>
      <c r="B32" s="4">
        <v>2</v>
      </c>
      <c r="C32">
        <v>213</v>
      </c>
      <c r="D32">
        <v>30</v>
      </c>
      <c r="E32">
        <v>28</v>
      </c>
      <c r="F32">
        <f>D32-E32</f>
        <v>2</v>
      </c>
      <c r="G32" s="1">
        <f>F32/E32</f>
        <v>7.1428571428571425E-2</v>
      </c>
    </row>
    <row r="33" spans="1:7" x14ac:dyDescent="0.25">
      <c r="A33" s="3" t="s">
        <v>23</v>
      </c>
      <c r="B33" s="3">
        <v>3</v>
      </c>
      <c r="C33">
        <v>243</v>
      </c>
      <c r="D33">
        <v>15</v>
      </c>
      <c r="E33">
        <v>14</v>
      </c>
      <c r="F33">
        <f>D33-E33</f>
        <v>1</v>
      </c>
      <c r="G33" s="1">
        <f>F33/E33</f>
        <v>7.1428571428571425E-2</v>
      </c>
    </row>
    <row r="34" spans="1:7" x14ac:dyDescent="0.25">
      <c r="A34" s="4" t="s">
        <v>4</v>
      </c>
      <c r="B34" s="4">
        <v>2</v>
      </c>
      <c r="C34">
        <v>238</v>
      </c>
      <c r="D34">
        <v>31</v>
      </c>
      <c r="E34">
        <v>29</v>
      </c>
      <c r="F34">
        <f>D34-E34</f>
        <v>2</v>
      </c>
      <c r="G34" s="1">
        <f>F34/E34</f>
        <v>6.8965517241379309E-2</v>
      </c>
    </row>
    <row r="35" spans="1:7" x14ac:dyDescent="0.25">
      <c r="A35" s="4" t="s">
        <v>106</v>
      </c>
      <c r="B35" s="4">
        <v>2</v>
      </c>
      <c r="C35">
        <v>216</v>
      </c>
      <c r="D35">
        <v>32</v>
      </c>
      <c r="E35">
        <v>30</v>
      </c>
      <c r="F35">
        <f>D35-E35</f>
        <v>2</v>
      </c>
      <c r="G35" s="1">
        <f>F35/E35</f>
        <v>6.6666666666666666E-2</v>
      </c>
    </row>
    <row r="36" spans="1:7" x14ac:dyDescent="0.25">
      <c r="A36" s="3" t="s">
        <v>36</v>
      </c>
      <c r="B36" s="3">
        <v>3</v>
      </c>
      <c r="C36">
        <v>227</v>
      </c>
      <c r="D36">
        <v>36</v>
      </c>
      <c r="E36">
        <v>34</v>
      </c>
      <c r="F36">
        <f>D36-E36</f>
        <v>2</v>
      </c>
      <c r="G36" s="1">
        <f>F36/E36</f>
        <v>5.8823529411764705E-2</v>
      </c>
    </row>
    <row r="37" spans="1:7" x14ac:dyDescent="0.25">
      <c r="A37" s="4" t="s">
        <v>17</v>
      </c>
      <c r="B37" s="4">
        <v>2</v>
      </c>
      <c r="C37">
        <v>252</v>
      </c>
      <c r="D37">
        <v>19</v>
      </c>
      <c r="E37">
        <v>18</v>
      </c>
      <c r="F37">
        <f>D37-E37</f>
        <v>1</v>
      </c>
      <c r="G37" s="1">
        <f>F37/E37</f>
        <v>5.5555555555555552E-2</v>
      </c>
    </row>
    <row r="38" spans="1:7" x14ac:dyDescent="0.25">
      <c r="A38" s="2" t="s">
        <v>14</v>
      </c>
      <c r="B38" s="2">
        <v>1</v>
      </c>
      <c r="C38">
        <v>259</v>
      </c>
      <c r="D38">
        <v>39</v>
      </c>
      <c r="E38">
        <v>37</v>
      </c>
      <c r="F38">
        <f>D38-E38</f>
        <v>2</v>
      </c>
      <c r="G38" s="1">
        <f>F38/E38</f>
        <v>5.4054054054054057E-2</v>
      </c>
    </row>
    <row r="39" spans="1:7" x14ac:dyDescent="0.25">
      <c r="A39" s="2" t="s">
        <v>48</v>
      </c>
      <c r="B39" s="2">
        <v>1</v>
      </c>
      <c r="C39">
        <v>220</v>
      </c>
      <c r="D39">
        <v>42</v>
      </c>
      <c r="E39">
        <v>40</v>
      </c>
      <c r="F39">
        <f>D39-E39</f>
        <v>2</v>
      </c>
      <c r="G39" s="1">
        <f>F39/E39</f>
        <v>0.05</v>
      </c>
    </row>
    <row r="40" spans="1:7" x14ac:dyDescent="0.25">
      <c r="A40" s="2" t="s">
        <v>128</v>
      </c>
      <c r="B40" s="2">
        <v>1</v>
      </c>
      <c r="C40">
        <v>207</v>
      </c>
      <c r="D40">
        <v>43</v>
      </c>
      <c r="E40">
        <v>41</v>
      </c>
      <c r="F40">
        <f>D40-E40</f>
        <v>2</v>
      </c>
      <c r="G40" s="1">
        <f>F40/E40</f>
        <v>4.878048780487805E-2</v>
      </c>
    </row>
    <row r="41" spans="1:7" x14ac:dyDescent="0.25">
      <c r="A41" s="4" t="s">
        <v>139</v>
      </c>
      <c r="B41" s="4">
        <v>2</v>
      </c>
      <c r="C41">
        <v>331</v>
      </c>
      <c r="D41">
        <v>23</v>
      </c>
      <c r="E41">
        <v>22</v>
      </c>
      <c r="F41">
        <f>D41-E41</f>
        <v>1</v>
      </c>
      <c r="G41" s="1">
        <f>F41/E41</f>
        <v>4.5454545454545456E-2</v>
      </c>
    </row>
    <row r="42" spans="1:7" x14ac:dyDescent="0.25">
      <c r="A42" s="4" t="s">
        <v>145</v>
      </c>
      <c r="B42" s="4">
        <v>2</v>
      </c>
      <c r="C42">
        <v>219</v>
      </c>
      <c r="D42">
        <v>26</v>
      </c>
      <c r="E42">
        <v>25</v>
      </c>
      <c r="F42">
        <f>D42-E42</f>
        <v>1</v>
      </c>
      <c r="G42" s="1">
        <f>F42/E42</f>
        <v>0.04</v>
      </c>
    </row>
    <row r="43" spans="1:7" x14ac:dyDescent="0.25">
      <c r="A43" s="3" t="s">
        <v>3</v>
      </c>
      <c r="B43" s="3">
        <v>3</v>
      </c>
      <c r="C43">
        <v>270</v>
      </c>
      <c r="D43">
        <v>26</v>
      </c>
      <c r="E43">
        <v>25</v>
      </c>
      <c r="F43">
        <f>D43-E43</f>
        <v>1</v>
      </c>
      <c r="G43" s="1">
        <f>F43/E43</f>
        <v>0.04</v>
      </c>
    </row>
    <row r="44" spans="1:7" x14ac:dyDescent="0.25">
      <c r="A44" s="2" t="s">
        <v>153</v>
      </c>
      <c r="B44" s="2">
        <v>1</v>
      </c>
      <c r="C44">
        <v>211</v>
      </c>
      <c r="D44">
        <v>28</v>
      </c>
      <c r="E44">
        <v>27</v>
      </c>
      <c r="F44">
        <f>D44-E44</f>
        <v>1</v>
      </c>
      <c r="G44" s="1">
        <f>F44/E44</f>
        <v>3.7037037037037035E-2</v>
      </c>
    </row>
    <row r="45" spans="1:7" x14ac:dyDescent="0.25">
      <c r="A45" s="4" t="s">
        <v>73</v>
      </c>
      <c r="B45" s="4">
        <v>2</v>
      </c>
      <c r="C45">
        <v>216</v>
      </c>
      <c r="D45">
        <v>28</v>
      </c>
      <c r="E45">
        <v>27</v>
      </c>
      <c r="F45">
        <f>D45-E45</f>
        <v>1</v>
      </c>
      <c r="G45" s="1">
        <f>F45/E45</f>
        <v>3.7037037037037035E-2</v>
      </c>
    </row>
    <row r="46" spans="1:7" x14ac:dyDescent="0.25">
      <c r="A46" s="4" t="s">
        <v>120</v>
      </c>
      <c r="B46" s="4">
        <v>2</v>
      </c>
      <c r="C46">
        <v>210</v>
      </c>
      <c r="D46">
        <v>28</v>
      </c>
      <c r="E46">
        <v>27</v>
      </c>
      <c r="F46">
        <f>D46-E46</f>
        <v>1</v>
      </c>
      <c r="G46" s="1">
        <f>F46/E46</f>
        <v>3.7037037037037035E-2</v>
      </c>
    </row>
    <row r="47" spans="1:7" x14ac:dyDescent="0.25">
      <c r="A47" s="4" t="s">
        <v>149</v>
      </c>
      <c r="B47" s="4">
        <v>2</v>
      </c>
      <c r="C47">
        <v>236</v>
      </c>
      <c r="D47">
        <v>30</v>
      </c>
      <c r="E47">
        <v>29</v>
      </c>
      <c r="F47">
        <f>D47-E47</f>
        <v>1</v>
      </c>
      <c r="G47" s="1">
        <f>F47/E47</f>
        <v>3.4482758620689655E-2</v>
      </c>
    </row>
    <row r="48" spans="1:7" x14ac:dyDescent="0.25">
      <c r="A48" s="4" t="s">
        <v>7</v>
      </c>
      <c r="B48" s="4">
        <v>2</v>
      </c>
      <c r="C48">
        <v>229</v>
      </c>
      <c r="D48">
        <v>32</v>
      </c>
      <c r="E48">
        <v>31</v>
      </c>
      <c r="F48">
        <f>D48-E48</f>
        <v>1</v>
      </c>
      <c r="G48" s="1">
        <f>F48/E48</f>
        <v>3.2258064516129031E-2</v>
      </c>
    </row>
    <row r="49" spans="1:7" x14ac:dyDescent="0.25">
      <c r="A49" s="3" t="s">
        <v>39</v>
      </c>
      <c r="B49" s="3">
        <v>3</v>
      </c>
      <c r="C49">
        <v>206</v>
      </c>
      <c r="D49">
        <v>32</v>
      </c>
      <c r="E49">
        <v>31</v>
      </c>
      <c r="F49">
        <f>D49-E49</f>
        <v>1</v>
      </c>
      <c r="G49" s="1">
        <f>F49/E49</f>
        <v>3.2258064516129031E-2</v>
      </c>
    </row>
    <row r="50" spans="1:7" x14ac:dyDescent="0.25">
      <c r="A50" s="2" t="s">
        <v>103</v>
      </c>
      <c r="B50" s="2">
        <v>1</v>
      </c>
      <c r="C50">
        <v>203</v>
      </c>
      <c r="D50">
        <v>34</v>
      </c>
      <c r="E50">
        <v>33</v>
      </c>
      <c r="F50">
        <f>D50-E50</f>
        <v>1</v>
      </c>
      <c r="G50" s="1">
        <f>F50/E50</f>
        <v>3.0303030303030304E-2</v>
      </c>
    </row>
    <row r="51" spans="1:7" x14ac:dyDescent="0.25">
      <c r="A51" s="2" t="s">
        <v>113</v>
      </c>
      <c r="B51" s="2">
        <v>1</v>
      </c>
      <c r="C51">
        <v>212</v>
      </c>
      <c r="D51">
        <v>34</v>
      </c>
      <c r="E51">
        <v>33</v>
      </c>
      <c r="F51">
        <f>D51-E51</f>
        <v>1</v>
      </c>
      <c r="G51" s="1">
        <f>F51/E51</f>
        <v>3.0303030303030304E-2</v>
      </c>
    </row>
    <row r="52" spans="1:7" x14ac:dyDescent="0.25">
      <c r="A52" s="4" t="s">
        <v>142</v>
      </c>
      <c r="B52" s="4">
        <v>2</v>
      </c>
      <c r="C52">
        <v>242</v>
      </c>
      <c r="D52">
        <v>34</v>
      </c>
      <c r="E52">
        <v>33</v>
      </c>
      <c r="F52">
        <f>D52-E52</f>
        <v>1</v>
      </c>
      <c r="G52" s="1">
        <f>F52/E52</f>
        <v>3.0303030303030304E-2</v>
      </c>
    </row>
    <row r="53" spans="1:7" x14ac:dyDescent="0.25">
      <c r="A53" s="3" t="s">
        <v>30</v>
      </c>
      <c r="B53" s="3">
        <v>3</v>
      </c>
      <c r="C53">
        <v>216</v>
      </c>
      <c r="D53">
        <v>34</v>
      </c>
      <c r="E53">
        <v>33</v>
      </c>
      <c r="F53">
        <f>D53-E53</f>
        <v>1</v>
      </c>
      <c r="G53" s="1">
        <f>F53/E53</f>
        <v>3.0303030303030304E-2</v>
      </c>
    </row>
    <row r="54" spans="1:7" x14ac:dyDescent="0.25">
      <c r="A54" s="2" t="s">
        <v>99</v>
      </c>
      <c r="B54" s="2">
        <v>1</v>
      </c>
      <c r="C54">
        <v>203</v>
      </c>
      <c r="D54">
        <v>35</v>
      </c>
      <c r="E54">
        <v>34</v>
      </c>
      <c r="F54">
        <f>D54-E54</f>
        <v>1</v>
      </c>
      <c r="G54" s="1">
        <f>F54/E54</f>
        <v>2.9411764705882353E-2</v>
      </c>
    </row>
    <row r="55" spans="1:7" x14ac:dyDescent="0.25">
      <c r="A55" s="4" t="s">
        <v>8</v>
      </c>
      <c r="B55" s="4">
        <v>2</v>
      </c>
      <c r="C55">
        <v>210</v>
      </c>
      <c r="D55">
        <v>35</v>
      </c>
      <c r="E55">
        <v>34</v>
      </c>
      <c r="F55">
        <f>D55-E55</f>
        <v>1</v>
      </c>
      <c r="G55" s="1">
        <f>F55/E55</f>
        <v>2.9411764705882353E-2</v>
      </c>
    </row>
    <row r="56" spans="1:7" x14ac:dyDescent="0.25">
      <c r="A56" s="4" t="s">
        <v>104</v>
      </c>
      <c r="B56" s="4">
        <v>2</v>
      </c>
      <c r="C56">
        <v>221</v>
      </c>
      <c r="D56">
        <v>35</v>
      </c>
      <c r="E56">
        <v>34</v>
      </c>
      <c r="F56">
        <f>D56-E56</f>
        <v>1</v>
      </c>
      <c r="G56" s="1">
        <f>F56/E56</f>
        <v>2.9411764705882353E-2</v>
      </c>
    </row>
    <row r="57" spans="1:7" x14ac:dyDescent="0.25">
      <c r="A57" s="4" t="s">
        <v>141</v>
      </c>
      <c r="B57" s="4">
        <v>2</v>
      </c>
      <c r="C57">
        <v>203</v>
      </c>
      <c r="D57">
        <v>35</v>
      </c>
      <c r="E57">
        <v>34</v>
      </c>
      <c r="F57">
        <f>D57-E57</f>
        <v>1</v>
      </c>
      <c r="G57" s="1">
        <f>F57/E57</f>
        <v>2.9411764705882353E-2</v>
      </c>
    </row>
    <row r="58" spans="1:7" x14ac:dyDescent="0.25">
      <c r="A58" s="2" t="s">
        <v>109</v>
      </c>
      <c r="B58" s="2">
        <v>1</v>
      </c>
      <c r="C58">
        <v>203</v>
      </c>
      <c r="D58">
        <v>36</v>
      </c>
      <c r="E58">
        <v>35</v>
      </c>
      <c r="F58">
        <f>D58-E58</f>
        <v>1</v>
      </c>
      <c r="G58" s="1">
        <f>F58/E58</f>
        <v>2.8571428571428571E-2</v>
      </c>
    </row>
    <row r="59" spans="1:7" x14ac:dyDescent="0.25">
      <c r="A59" s="3" t="s">
        <v>55</v>
      </c>
      <c r="B59" s="3">
        <v>3</v>
      </c>
      <c r="C59">
        <v>205</v>
      </c>
      <c r="D59">
        <v>37</v>
      </c>
      <c r="E59">
        <v>36</v>
      </c>
      <c r="F59">
        <f>D59-E59</f>
        <v>1</v>
      </c>
      <c r="G59" s="1">
        <f>F59/E59</f>
        <v>2.7777777777777776E-2</v>
      </c>
    </row>
    <row r="60" spans="1:7" x14ac:dyDescent="0.25">
      <c r="A60" s="2" t="s">
        <v>116</v>
      </c>
      <c r="B60" s="2">
        <v>1</v>
      </c>
      <c r="C60">
        <v>202</v>
      </c>
      <c r="D60">
        <v>38</v>
      </c>
      <c r="E60">
        <v>37</v>
      </c>
      <c r="F60">
        <f>D60-E60</f>
        <v>1</v>
      </c>
      <c r="G60" s="1">
        <f>F60/E60</f>
        <v>2.7027027027027029E-2</v>
      </c>
    </row>
    <row r="61" spans="1:7" x14ac:dyDescent="0.25">
      <c r="A61" s="4" t="s">
        <v>135</v>
      </c>
      <c r="B61" s="4">
        <v>2</v>
      </c>
      <c r="C61">
        <v>213</v>
      </c>
      <c r="D61">
        <v>38</v>
      </c>
      <c r="E61">
        <v>37</v>
      </c>
      <c r="F61">
        <f>D61-E61</f>
        <v>1</v>
      </c>
      <c r="G61" s="1">
        <f>F61/E61</f>
        <v>2.7027027027027029E-2</v>
      </c>
    </row>
    <row r="62" spans="1:7" x14ac:dyDescent="0.25">
      <c r="A62" s="3" t="s">
        <v>22</v>
      </c>
      <c r="B62" s="3">
        <v>3</v>
      </c>
      <c r="C62">
        <v>211</v>
      </c>
      <c r="D62">
        <v>38</v>
      </c>
      <c r="E62">
        <v>37</v>
      </c>
      <c r="F62">
        <f>D62-E62</f>
        <v>1</v>
      </c>
      <c r="G62" s="1">
        <f>F62/E62</f>
        <v>2.7027027027027029E-2</v>
      </c>
    </row>
    <row r="63" spans="1:7" x14ac:dyDescent="0.25">
      <c r="A63" s="3" t="s">
        <v>112</v>
      </c>
      <c r="B63" s="3">
        <v>3</v>
      </c>
      <c r="C63">
        <v>204</v>
      </c>
      <c r="D63">
        <v>38</v>
      </c>
      <c r="E63">
        <v>37</v>
      </c>
      <c r="F63">
        <f>D63-E63</f>
        <v>1</v>
      </c>
      <c r="G63" s="1">
        <f>F63/E63</f>
        <v>2.7027027027027029E-2</v>
      </c>
    </row>
    <row r="64" spans="1:7" x14ac:dyDescent="0.25">
      <c r="A64" s="4" t="s">
        <v>9</v>
      </c>
      <c r="B64" s="4">
        <v>2</v>
      </c>
      <c r="C64">
        <v>216</v>
      </c>
      <c r="D64">
        <v>39</v>
      </c>
      <c r="E64">
        <v>38</v>
      </c>
      <c r="F64">
        <f>D64-E64</f>
        <v>1</v>
      </c>
      <c r="G64" s="1">
        <f>F64/E64</f>
        <v>2.6315789473684209E-2</v>
      </c>
    </row>
    <row r="65" spans="1:7" x14ac:dyDescent="0.25">
      <c r="A65" s="4" t="s">
        <v>107</v>
      </c>
      <c r="B65" s="4">
        <v>2</v>
      </c>
      <c r="C65">
        <v>215</v>
      </c>
      <c r="D65">
        <v>42</v>
      </c>
      <c r="E65">
        <v>41</v>
      </c>
      <c r="F65">
        <f>D65-E65</f>
        <v>1</v>
      </c>
      <c r="G65" s="1">
        <f>F65/E65</f>
        <v>2.4390243902439025E-2</v>
      </c>
    </row>
    <row r="66" spans="1:7" x14ac:dyDescent="0.25">
      <c r="A66" s="4" t="s">
        <v>111</v>
      </c>
      <c r="B66" s="4">
        <v>2</v>
      </c>
      <c r="C66">
        <v>247</v>
      </c>
      <c r="D66">
        <v>42</v>
      </c>
      <c r="E66">
        <v>41</v>
      </c>
      <c r="F66">
        <f>D66-E66</f>
        <v>1</v>
      </c>
      <c r="G66" s="1">
        <f>F66/E66</f>
        <v>2.4390243902439025E-2</v>
      </c>
    </row>
    <row r="67" spans="1:7" x14ac:dyDescent="0.25">
      <c r="A67" s="2" t="s">
        <v>100</v>
      </c>
      <c r="B67" s="2">
        <v>1</v>
      </c>
      <c r="C67">
        <v>211</v>
      </c>
      <c r="D67">
        <v>48</v>
      </c>
      <c r="E67">
        <v>47</v>
      </c>
      <c r="F67">
        <f>D67-E67</f>
        <v>1</v>
      </c>
      <c r="G67" s="1">
        <f>F67/E67</f>
        <v>2.1276595744680851E-2</v>
      </c>
    </row>
    <row r="68" spans="1:7" x14ac:dyDescent="0.25">
      <c r="A68" s="2" t="s">
        <v>26</v>
      </c>
      <c r="B68" s="2">
        <v>1</v>
      </c>
      <c r="C68">
        <v>212</v>
      </c>
      <c r="D68">
        <v>34</v>
      </c>
      <c r="E68">
        <v>34</v>
      </c>
      <c r="F68">
        <f>D68-E68</f>
        <v>0</v>
      </c>
      <c r="G68" s="1">
        <f>F68/E68</f>
        <v>0</v>
      </c>
    </row>
    <row r="69" spans="1:7" x14ac:dyDescent="0.25">
      <c r="A69" s="2" t="s">
        <v>40</v>
      </c>
      <c r="B69" s="2">
        <v>1</v>
      </c>
      <c r="C69">
        <v>201</v>
      </c>
      <c r="D69">
        <v>30</v>
      </c>
      <c r="E69">
        <v>30</v>
      </c>
      <c r="F69">
        <f>D69-E69</f>
        <v>0</v>
      </c>
      <c r="G69" s="1">
        <f>F69/E69</f>
        <v>0</v>
      </c>
    </row>
    <row r="70" spans="1:7" x14ac:dyDescent="0.25">
      <c r="A70" s="2" t="s">
        <v>41</v>
      </c>
      <c r="B70" s="2">
        <v>1</v>
      </c>
      <c r="C70">
        <v>210</v>
      </c>
      <c r="D70">
        <v>38</v>
      </c>
      <c r="E70">
        <v>38</v>
      </c>
      <c r="F70">
        <f>D70-E70</f>
        <v>0</v>
      </c>
      <c r="G70" s="1">
        <f>F70/E70</f>
        <v>0</v>
      </c>
    </row>
    <row r="71" spans="1:7" x14ac:dyDescent="0.25">
      <c r="A71" s="2" t="s">
        <v>57</v>
      </c>
      <c r="B71" s="2">
        <v>1</v>
      </c>
      <c r="C71">
        <v>202</v>
      </c>
      <c r="D71">
        <v>40</v>
      </c>
      <c r="E71">
        <v>40</v>
      </c>
      <c r="F71">
        <f>D71-E71</f>
        <v>0</v>
      </c>
      <c r="G71" s="1">
        <f>F71/E71</f>
        <v>0</v>
      </c>
    </row>
    <row r="72" spans="1:7" x14ac:dyDescent="0.25">
      <c r="A72" s="2" t="s">
        <v>67</v>
      </c>
      <c r="B72" s="2">
        <v>1</v>
      </c>
      <c r="C72">
        <v>204</v>
      </c>
      <c r="D72">
        <v>30</v>
      </c>
      <c r="E72">
        <v>30</v>
      </c>
      <c r="F72">
        <f>D72-E72</f>
        <v>0</v>
      </c>
      <c r="G72" s="1">
        <f>F72/E72</f>
        <v>0</v>
      </c>
    </row>
    <row r="73" spans="1:7" x14ac:dyDescent="0.25">
      <c r="A73" s="2" t="s">
        <v>68</v>
      </c>
      <c r="B73" s="2">
        <v>1</v>
      </c>
      <c r="C73">
        <v>132</v>
      </c>
      <c r="D73">
        <v>43</v>
      </c>
      <c r="E73">
        <v>43</v>
      </c>
      <c r="F73">
        <f>D73-E73</f>
        <v>0</v>
      </c>
      <c r="G73" s="1">
        <f>F73/E73</f>
        <v>0</v>
      </c>
    </row>
    <row r="74" spans="1:7" x14ac:dyDescent="0.25">
      <c r="A74" s="2" t="s">
        <v>69</v>
      </c>
      <c r="B74" s="2">
        <v>1</v>
      </c>
      <c r="C74">
        <v>201</v>
      </c>
      <c r="D74">
        <v>45</v>
      </c>
      <c r="E74">
        <v>45</v>
      </c>
      <c r="F74">
        <f>D74-E74</f>
        <v>0</v>
      </c>
      <c r="G74" s="1">
        <f>F74/E74</f>
        <v>0</v>
      </c>
    </row>
    <row r="75" spans="1:7" x14ac:dyDescent="0.25">
      <c r="A75" s="2" t="s">
        <v>71</v>
      </c>
      <c r="B75" s="2">
        <v>1</v>
      </c>
      <c r="C75">
        <v>217</v>
      </c>
      <c r="D75">
        <v>18</v>
      </c>
      <c r="E75">
        <v>18</v>
      </c>
      <c r="F75">
        <f>D75-E75</f>
        <v>0</v>
      </c>
      <c r="G75" s="1">
        <f>F75/E75</f>
        <v>0</v>
      </c>
    </row>
    <row r="76" spans="1:7" x14ac:dyDescent="0.25">
      <c r="A76" s="2" t="s">
        <v>72</v>
      </c>
      <c r="B76" s="2">
        <v>1</v>
      </c>
      <c r="C76">
        <v>221</v>
      </c>
      <c r="D76">
        <v>33</v>
      </c>
      <c r="E76">
        <v>33</v>
      </c>
      <c r="F76">
        <f>D76-E76</f>
        <v>0</v>
      </c>
      <c r="G76" s="1">
        <f>F76/E76</f>
        <v>0</v>
      </c>
    </row>
    <row r="77" spans="1:7" x14ac:dyDescent="0.25">
      <c r="A77" s="2" t="s">
        <v>76</v>
      </c>
      <c r="B77" s="2">
        <v>1</v>
      </c>
      <c r="C77">
        <v>213</v>
      </c>
      <c r="D77">
        <v>35</v>
      </c>
      <c r="E77">
        <v>35</v>
      </c>
      <c r="F77">
        <f>D77-E77</f>
        <v>0</v>
      </c>
      <c r="G77" s="1">
        <f>F77/E77</f>
        <v>0</v>
      </c>
    </row>
    <row r="78" spans="1:7" x14ac:dyDescent="0.25">
      <c r="A78" s="2" t="s">
        <v>83</v>
      </c>
      <c r="B78" s="2">
        <v>1</v>
      </c>
      <c r="C78">
        <v>212</v>
      </c>
      <c r="D78">
        <v>28</v>
      </c>
      <c r="E78">
        <v>28</v>
      </c>
      <c r="F78">
        <f>D78-E78</f>
        <v>0</v>
      </c>
      <c r="G78" s="1">
        <f>F78/E78</f>
        <v>0</v>
      </c>
    </row>
    <row r="79" spans="1:7" x14ac:dyDescent="0.25">
      <c r="A79" s="2" t="s">
        <v>86</v>
      </c>
      <c r="B79" s="2">
        <v>1</v>
      </c>
      <c r="C79">
        <v>202</v>
      </c>
      <c r="D79">
        <v>52</v>
      </c>
      <c r="E79">
        <v>52</v>
      </c>
      <c r="F79">
        <f>D79-E79</f>
        <v>0</v>
      </c>
      <c r="G79" s="1">
        <f>F79/E79</f>
        <v>0</v>
      </c>
    </row>
    <row r="80" spans="1:7" x14ac:dyDescent="0.25">
      <c r="A80" s="2" t="s">
        <v>93</v>
      </c>
      <c r="B80" s="2">
        <v>1</v>
      </c>
      <c r="C80">
        <v>213</v>
      </c>
      <c r="D80">
        <v>31</v>
      </c>
      <c r="E80">
        <v>31</v>
      </c>
      <c r="F80">
        <f>D80-E80</f>
        <v>0</v>
      </c>
      <c r="G80" s="1">
        <f>F80/E80</f>
        <v>0</v>
      </c>
    </row>
    <row r="81" spans="1:7" x14ac:dyDescent="0.25">
      <c r="A81" s="2" t="s">
        <v>95</v>
      </c>
      <c r="B81" s="2">
        <v>1</v>
      </c>
      <c r="C81">
        <v>121</v>
      </c>
      <c r="D81">
        <v>35</v>
      </c>
      <c r="E81">
        <v>35</v>
      </c>
      <c r="F81">
        <f>D81-E81</f>
        <v>0</v>
      </c>
      <c r="G81" s="1">
        <f>F81/E81</f>
        <v>0</v>
      </c>
    </row>
    <row r="82" spans="1:7" x14ac:dyDescent="0.25">
      <c r="A82" s="2" t="s">
        <v>97</v>
      </c>
      <c r="B82" s="2">
        <v>1</v>
      </c>
      <c r="C82">
        <v>200</v>
      </c>
      <c r="D82">
        <v>22</v>
      </c>
      <c r="E82">
        <v>22</v>
      </c>
      <c r="F82">
        <f>D82-E82</f>
        <v>0</v>
      </c>
      <c r="G82" s="1">
        <f>F82/E82</f>
        <v>0</v>
      </c>
    </row>
    <row r="83" spans="1:7" x14ac:dyDescent="0.25">
      <c r="A83" s="2" t="s">
        <v>98</v>
      </c>
      <c r="B83" s="2">
        <v>1</v>
      </c>
      <c r="C83">
        <v>206</v>
      </c>
      <c r="D83">
        <v>56</v>
      </c>
      <c r="E83">
        <v>56</v>
      </c>
      <c r="F83">
        <f>D83-E83</f>
        <v>0</v>
      </c>
      <c r="G83" s="1">
        <f>F83/E83</f>
        <v>0</v>
      </c>
    </row>
    <row r="84" spans="1:7" x14ac:dyDescent="0.25">
      <c r="A84" s="2" t="s">
        <v>102</v>
      </c>
      <c r="B84" s="2">
        <v>1</v>
      </c>
      <c r="C84">
        <v>210</v>
      </c>
      <c r="D84">
        <v>47</v>
      </c>
      <c r="E84">
        <v>47</v>
      </c>
      <c r="F84">
        <f>D84-E84</f>
        <v>0</v>
      </c>
      <c r="G84" s="1">
        <f>F84/E84</f>
        <v>0</v>
      </c>
    </row>
    <row r="85" spans="1:7" x14ac:dyDescent="0.25">
      <c r="A85" s="2" t="s">
        <v>105</v>
      </c>
      <c r="B85" s="2">
        <v>1</v>
      </c>
      <c r="C85">
        <v>215</v>
      </c>
      <c r="D85">
        <v>35</v>
      </c>
      <c r="E85">
        <v>35</v>
      </c>
      <c r="F85">
        <f>D85-E85</f>
        <v>0</v>
      </c>
      <c r="G85" s="1">
        <f>F85/E85</f>
        <v>0</v>
      </c>
    </row>
    <row r="86" spans="1:7" x14ac:dyDescent="0.25">
      <c r="A86" s="2" t="s">
        <v>127</v>
      </c>
      <c r="B86" s="2">
        <v>1</v>
      </c>
      <c r="C86">
        <v>217</v>
      </c>
      <c r="D86">
        <v>41</v>
      </c>
      <c r="E86">
        <v>41</v>
      </c>
      <c r="F86">
        <f>D86-E86</f>
        <v>0</v>
      </c>
      <c r="G86" s="1">
        <f>F86/E86</f>
        <v>0</v>
      </c>
    </row>
    <row r="87" spans="1:7" x14ac:dyDescent="0.25">
      <c r="A87" s="2" t="s">
        <v>131</v>
      </c>
      <c r="B87" s="2">
        <v>1</v>
      </c>
      <c r="C87">
        <v>202</v>
      </c>
      <c r="D87">
        <v>33</v>
      </c>
      <c r="E87">
        <v>33</v>
      </c>
      <c r="F87">
        <f>D87-E87</f>
        <v>0</v>
      </c>
      <c r="G87" s="1">
        <f>F87/E87</f>
        <v>0</v>
      </c>
    </row>
    <row r="88" spans="1:7" x14ac:dyDescent="0.25">
      <c r="A88" s="2" t="s">
        <v>134</v>
      </c>
      <c r="B88" s="2">
        <v>1</v>
      </c>
      <c r="C88">
        <v>201</v>
      </c>
      <c r="D88">
        <v>36</v>
      </c>
      <c r="E88">
        <v>36</v>
      </c>
      <c r="F88">
        <f>D88-E88</f>
        <v>0</v>
      </c>
      <c r="G88" s="1">
        <f>F88/E88</f>
        <v>0</v>
      </c>
    </row>
    <row r="89" spans="1:7" x14ac:dyDescent="0.25">
      <c r="A89" s="2" t="s">
        <v>137</v>
      </c>
      <c r="B89" s="2">
        <v>1</v>
      </c>
      <c r="C89">
        <v>201</v>
      </c>
      <c r="D89">
        <v>22</v>
      </c>
      <c r="E89">
        <v>22</v>
      </c>
      <c r="F89">
        <f>D89-E89</f>
        <v>0</v>
      </c>
      <c r="G89" s="1">
        <f>F89/E89</f>
        <v>0</v>
      </c>
    </row>
    <row r="90" spans="1:7" x14ac:dyDescent="0.25">
      <c r="A90" s="2" t="s">
        <v>148</v>
      </c>
      <c r="B90" s="2">
        <v>1</v>
      </c>
      <c r="C90">
        <v>220</v>
      </c>
      <c r="D90">
        <v>27</v>
      </c>
      <c r="E90">
        <v>27</v>
      </c>
      <c r="F90">
        <f>D90-E90</f>
        <v>0</v>
      </c>
      <c r="G90" s="1">
        <f>F90/E90</f>
        <v>0</v>
      </c>
    </row>
    <row r="91" spans="1:7" x14ac:dyDescent="0.25">
      <c r="A91" s="4" t="s">
        <v>5</v>
      </c>
      <c r="B91" s="4">
        <v>2</v>
      </c>
      <c r="C91">
        <v>204</v>
      </c>
      <c r="D91">
        <v>37</v>
      </c>
      <c r="E91">
        <v>37</v>
      </c>
      <c r="F91">
        <f>D91-E91</f>
        <v>0</v>
      </c>
      <c r="G91" s="1">
        <f>F91/E91</f>
        <v>0</v>
      </c>
    </row>
    <row r="92" spans="1:7" x14ac:dyDescent="0.25">
      <c r="A92" s="4" t="s">
        <v>6</v>
      </c>
      <c r="B92" s="4">
        <v>2</v>
      </c>
      <c r="C92">
        <v>213</v>
      </c>
      <c r="D92">
        <v>34</v>
      </c>
      <c r="E92">
        <v>34</v>
      </c>
      <c r="F92">
        <f>D92-E92</f>
        <v>0</v>
      </c>
      <c r="G92" s="1">
        <f>F92/E92</f>
        <v>0</v>
      </c>
    </row>
    <row r="93" spans="1:7" x14ac:dyDescent="0.25">
      <c r="A93" s="4" t="s">
        <v>10</v>
      </c>
      <c r="B93" s="4">
        <v>2</v>
      </c>
      <c r="C93">
        <v>203</v>
      </c>
      <c r="D93">
        <v>29</v>
      </c>
      <c r="E93">
        <v>29</v>
      </c>
      <c r="F93">
        <f>D93-E93</f>
        <v>0</v>
      </c>
      <c r="G93" s="1">
        <f>F93/E93</f>
        <v>0</v>
      </c>
    </row>
    <row r="94" spans="1:7" x14ac:dyDescent="0.25">
      <c r="A94" s="4" t="s">
        <v>13</v>
      </c>
      <c r="B94" s="4">
        <v>2</v>
      </c>
      <c r="C94">
        <v>218</v>
      </c>
      <c r="D94">
        <v>36</v>
      </c>
      <c r="E94">
        <v>36</v>
      </c>
      <c r="F94">
        <f>D94-E94</f>
        <v>0</v>
      </c>
      <c r="G94" s="1">
        <f>F94/E94</f>
        <v>0</v>
      </c>
    </row>
    <row r="95" spans="1:7" x14ac:dyDescent="0.25">
      <c r="A95" s="4" t="s">
        <v>16</v>
      </c>
      <c r="B95" s="4">
        <v>2</v>
      </c>
      <c r="C95">
        <v>130</v>
      </c>
      <c r="D95">
        <v>19</v>
      </c>
      <c r="E95">
        <v>19</v>
      </c>
      <c r="F95">
        <f>D95-E95</f>
        <v>0</v>
      </c>
      <c r="G95" s="1">
        <f>F95/E95</f>
        <v>0</v>
      </c>
    </row>
    <row r="96" spans="1:7" x14ac:dyDescent="0.25">
      <c r="A96" s="4" t="s">
        <v>20</v>
      </c>
      <c r="B96" s="4">
        <v>2</v>
      </c>
      <c r="C96">
        <v>212</v>
      </c>
      <c r="D96">
        <v>23</v>
      </c>
      <c r="E96">
        <v>23</v>
      </c>
      <c r="F96">
        <f>D96-E96</f>
        <v>0</v>
      </c>
      <c r="G96" s="1">
        <f>F96/E96</f>
        <v>0</v>
      </c>
    </row>
    <row r="97" spans="1:7" x14ac:dyDescent="0.25">
      <c r="A97" s="4" t="s">
        <v>27</v>
      </c>
      <c r="B97" s="4">
        <v>2</v>
      </c>
      <c r="C97">
        <v>231</v>
      </c>
      <c r="D97">
        <v>24</v>
      </c>
      <c r="E97">
        <v>24</v>
      </c>
      <c r="F97">
        <f>D97-E97</f>
        <v>0</v>
      </c>
      <c r="G97" s="1">
        <f>F97/E97</f>
        <v>0</v>
      </c>
    </row>
    <row r="98" spans="1:7" x14ac:dyDescent="0.25">
      <c r="A98" s="4" t="s">
        <v>29</v>
      </c>
      <c r="B98" s="4">
        <v>2</v>
      </c>
      <c r="C98">
        <v>205</v>
      </c>
      <c r="D98">
        <v>24</v>
      </c>
      <c r="E98">
        <v>24</v>
      </c>
      <c r="F98">
        <f>D98-E98</f>
        <v>0</v>
      </c>
      <c r="G98" s="1">
        <f>F98/E98</f>
        <v>0</v>
      </c>
    </row>
    <row r="99" spans="1:7" x14ac:dyDescent="0.25">
      <c r="A99" s="4" t="s">
        <v>35</v>
      </c>
      <c r="B99" s="4">
        <v>2</v>
      </c>
      <c r="C99">
        <v>206</v>
      </c>
      <c r="D99">
        <v>46</v>
      </c>
      <c r="E99">
        <v>46</v>
      </c>
      <c r="F99">
        <f>D99-E99</f>
        <v>0</v>
      </c>
      <c r="G99" s="1">
        <f>F99/E99</f>
        <v>0</v>
      </c>
    </row>
    <row r="100" spans="1:7" x14ac:dyDescent="0.25">
      <c r="A100" s="4" t="s">
        <v>38</v>
      </c>
      <c r="B100" s="4">
        <v>2</v>
      </c>
      <c r="C100">
        <v>214</v>
      </c>
      <c r="D100">
        <v>27</v>
      </c>
      <c r="E100">
        <v>27</v>
      </c>
      <c r="F100">
        <f>D100-E100</f>
        <v>0</v>
      </c>
      <c r="G100" s="1">
        <f>F100/E100</f>
        <v>0</v>
      </c>
    </row>
    <row r="101" spans="1:7" x14ac:dyDescent="0.25">
      <c r="A101" s="4" t="s">
        <v>43</v>
      </c>
      <c r="B101" s="4">
        <v>2</v>
      </c>
      <c r="C101">
        <v>206</v>
      </c>
      <c r="D101">
        <v>39</v>
      </c>
      <c r="E101">
        <v>39</v>
      </c>
      <c r="F101">
        <f>D101-E101</f>
        <v>0</v>
      </c>
      <c r="G101" s="1">
        <f>F101/E101</f>
        <v>0</v>
      </c>
    </row>
    <row r="102" spans="1:7" x14ac:dyDescent="0.25">
      <c r="A102" s="4" t="s">
        <v>44</v>
      </c>
      <c r="B102" s="4">
        <v>2</v>
      </c>
      <c r="C102">
        <v>199</v>
      </c>
      <c r="D102">
        <v>23</v>
      </c>
      <c r="E102">
        <v>23</v>
      </c>
      <c r="F102">
        <f>D102-E102</f>
        <v>0</v>
      </c>
      <c r="G102" s="1">
        <f>F102/E102</f>
        <v>0</v>
      </c>
    </row>
    <row r="103" spans="1:7" x14ac:dyDescent="0.25">
      <c r="A103" s="4" t="s">
        <v>45</v>
      </c>
      <c r="B103" s="4">
        <v>2</v>
      </c>
      <c r="C103">
        <v>201</v>
      </c>
      <c r="D103">
        <v>35</v>
      </c>
      <c r="E103">
        <v>35</v>
      </c>
      <c r="F103">
        <f>D103-E103</f>
        <v>0</v>
      </c>
      <c r="G103" s="1">
        <f>F103/E103</f>
        <v>0</v>
      </c>
    </row>
    <row r="104" spans="1:7" x14ac:dyDescent="0.25">
      <c r="A104" s="4" t="s">
        <v>46</v>
      </c>
      <c r="B104" s="4">
        <v>2</v>
      </c>
      <c r="C104">
        <v>224</v>
      </c>
      <c r="D104">
        <v>18</v>
      </c>
      <c r="E104">
        <v>18</v>
      </c>
      <c r="F104">
        <f>D104-E104</f>
        <v>0</v>
      </c>
      <c r="G104" s="1">
        <f>F104/E104</f>
        <v>0</v>
      </c>
    </row>
    <row r="105" spans="1:7" x14ac:dyDescent="0.25">
      <c r="A105" s="4" t="s">
        <v>47</v>
      </c>
      <c r="B105" s="4">
        <v>2</v>
      </c>
      <c r="C105">
        <v>206</v>
      </c>
      <c r="D105">
        <v>15</v>
      </c>
      <c r="E105">
        <v>15</v>
      </c>
      <c r="F105">
        <f>D105-E105</f>
        <v>0</v>
      </c>
      <c r="G105" s="1">
        <f>F105/E105</f>
        <v>0</v>
      </c>
    </row>
    <row r="106" spans="1:7" x14ac:dyDescent="0.25">
      <c r="A106" s="4" t="s">
        <v>50</v>
      </c>
      <c r="B106" s="4">
        <v>2</v>
      </c>
      <c r="C106">
        <v>207</v>
      </c>
      <c r="D106">
        <v>28</v>
      </c>
      <c r="E106">
        <v>28</v>
      </c>
      <c r="F106">
        <f>D106-E106</f>
        <v>0</v>
      </c>
      <c r="G106" s="1">
        <f>F106/E106</f>
        <v>0</v>
      </c>
    </row>
    <row r="107" spans="1:7" x14ac:dyDescent="0.25">
      <c r="A107" s="4" t="s">
        <v>51</v>
      </c>
      <c r="B107" s="4">
        <v>2</v>
      </c>
      <c r="C107">
        <v>203</v>
      </c>
      <c r="D107">
        <v>32</v>
      </c>
      <c r="E107">
        <v>32</v>
      </c>
      <c r="F107">
        <f>D107-E107</f>
        <v>0</v>
      </c>
      <c r="G107" s="1">
        <f>F107/E107</f>
        <v>0</v>
      </c>
    </row>
    <row r="108" spans="1:7" x14ac:dyDescent="0.25">
      <c r="A108" s="4" t="s">
        <v>58</v>
      </c>
      <c r="B108" s="4">
        <v>2</v>
      </c>
      <c r="C108">
        <v>199</v>
      </c>
      <c r="D108">
        <v>41</v>
      </c>
      <c r="E108">
        <v>41</v>
      </c>
      <c r="F108">
        <f>D108-E108</f>
        <v>0</v>
      </c>
      <c r="G108" s="1">
        <f>F108/E108</f>
        <v>0</v>
      </c>
    </row>
    <row r="109" spans="1:7" x14ac:dyDescent="0.25">
      <c r="A109" s="4" t="s">
        <v>61</v>
      </c>
      <c r="B109" s="4">
        <v>2</v>
      </c>
      <c r="C109">
        <v>214</v>
      </c>
      <c r="D109">
        <v>15</v>
      </c>
      <c r="E109">
        <v>15</v>
      </c>
      <c r="F109">
        <f>D109-E109</f>
        <v>0</v>
      </c>
      <c r="G109" s="1">
        <f>F109/E109</f>
        <v>0</v>
      </c>
    </row>
    <row r="110" spans="1:7" x14ac:dyDescent="0.25">
      <c r="A110" s="4" t="s">
        <v>75</v>
      </c>
      <c r="B110" s="4">
        <v>2</v>
      </c>
      <c r="C110">
        <v>213</v>
      </c>
      <c r="D110">
        <v>16</v>
      </c>
      <c r="E110">
        <v>16</v>
      </c>
      <c r="F110">
        <f>D110-E110</f>
        <v>0</v>
      </c>
      <c r="G110" s="1">
        <f>F110/E110</f>
        <v>0</v>
      </c>
    </row>
    <row r="111" spans="1:7" x14ac:dyDescent="0.25">
      <c r="A111" s="4" t="s">
        <v>77</v>
      </c>
      <c r="B111" s="4">
        <v>2</v>
      </c>
      <c r="C111">
        <v>205</v>
      </c>
      <c r="D111">
        <v>26</v>
      </c>
      <c r="E111">
        <v>26</v>
      </c>
      <c r="F111">
        <f>D111-E111</f>
        <v>0</v>
      </c>
      <c r="G111" s="1">
        <f>F111/E111</f>
        <v>0</v>
      </c>
    </row>
    <row r="112" spans="1:7" x14ac:dyDescent="0.25">
      <c r="A112" s="4" t="s">
        <v>79</v>
      </c>
      <c r="B112" s="4">
        <v>2</v>
      </c>
      <c r="C112">
        <v>204</v>
      </c>
      <c r="D112">
        <v>28</v>
      </c>
      <c r="E112">
        <v>28</v>
      </c>
      <c r="F112">
        <f>D112-E112</f>
        <v>0</v>
      </c>
      <c r="G112" s="1">
        <f>F112/E112</f>
        <v>0</v>
      </c>
    </row>
    <row r="113" spans="1:7" x14ac:dyDescent="0.25">
      <c r="A113" s="4" t="s">
        <v>82</v>
      </c>
      <c r="B113" s="4">
        <v>2</v>
      </c>
      <c r="C113">
        <v>182</v>
      </c>
      <c r="D113">
        <v>22</v>
      </c>
      <c r="E113">
        <v>22</v>
      </c>
      <c r="F113">
        <f>D113-E113</f>
        <v>0</v>
      </c>
      <c r="G113" s="1">
        <f>F113/E113</f>
        <v>0</v>
      </c>
    </row>
    <row r="114" spans="1:7" x14ac:dyDescent="0.25">
      <c r="A114" s="4" t="s">
        <v>85</v>
      </c>
      <c r="B114" s="4">
        <v>2</v>
      </c>
      <c r="C114">
        <v>204</v>
      </c>
      <c r="D114">
        <v>34</v>
      </c>
      <c r="E114">
        <v>34</v>
      </c>
      <c r="F114">
        <f>D114-E114</f>
        <v>0</v>
      </c>
      <c r="G114" s="1">
        <f>F114/E114</f>
        <v>0</v>
      </c>
    </row>
    <row r="115" spans="1:7" x14ac:dyDescent="0.25">
      <c r="A115" s="4" t="s">
        <v>87</v>
      </c>
      <c r="B115" s="4">
        <v>2</v>
      </c>
      <c r="C115">
        <v>231</v>
      </c>
      <c r="D115">
        <v>23</v>
      </c>
      <c r="E115">
        <v>23</v>
      </c>
      <c r="F115">
        <f>D115-E115</f>
        <v>0</v>
      </c>
      <c r="G115" s="1">
        <f>F115/E115</f>
        <v>0</v>
      </c>
    </row>
    <row r="116" spans="1:7" x14ac:dyDescent="0.25">
      <c r="A116" s="4" t="s">
        <v>88</v>
      </c>
      <c r="B116" s="4">
        <v>2</v>
      </c>
      <c r="C116">
        <v>44</v>
      </c>
      <c r="D116">
        <v>20</v>
      </c>
      <c r="E116">
        <v>20</v>
      </c>
      <c r="F116">
        <f>D116-E116</f>
        <v>0</v>
      </c>
      <c r="G116" s="1">
        <f>F116/E116</f>
        <v>0</v>
      </c>
    </row>
    <row r="117" spans="1:7" x14ac:dyDescent="0.25">
      <c r="A117" s="4" t="s">
        <v>90</v>
      </c>
      <c r="B117" s="4">
        <v>2</v>
      </c>
      <c r="C117">
        <v>201</v>
      </c>
      <c r="D117">
        <v>24</v>
      </c>
      <c r="E117">
        <v>24</v>
      </c>
      <c r="F117">
        <f>D117-E117</f>
        <v>0</v>
      </c>
      <c r="G117" s="1">
        <f>F117/E117</f>
        <v>0</v>
      </c>
    </row>
    <row r="118" spans="1:7" x14ac:dyDescent="0.25">
      <c r="A118" s="4" t="s">
        <v>92</v>
      </c>
      <c r="B118" s="4">
        <v>2</v>
      </c>
      <c r="C118">
        <v>203</v>
      </c>
      <c r="D118">
        <v>40</v>
      </c>
      <c r="E118">
        <v>40</v>
      </c>
      <c r="F118">
        <f>D118-E118</f>
        <v>0</v>
      </c>
      <c r="G118" s="1">
        <f>F118/E118</f>
        <v>0</v>
      </c>
    </row>
    <row r="119" spans="1:7" x14ac:dyDescent="0.25">
      <c r="A119" s="4" t="s">
        <v>94</v>
      </c>
      <c r="B119" s="4">
        <v>2</v>
      </c>
      <c r="C119">
        <v>55</v>
      </c>
      <c r="D119">
        <v>15</v>
      </c>
      <c r="E119">
        <v>15</v>
      </c>
      <c r="F119">
        <f>D119-E119</f>
        <v>0</v>
      </c>
      <c r="G119" s="1">
        <f>F119/E119</f>
        <v>0</v>
      </c>
    </row>
    <row r="120" spans="1:7" x14ac:dyDescent="0.25">
      <c r="A120" s="4" t="s">
        <v>96</v>
      </c>
      <c r="B120" s="4">
        <v>2</v>
      </c>
      <c r="C120">
        <v>204</v>
      </c>
      <c r="D120">
        <v>43</v>
      </c>
      <c r="E120">
        <v>43</v>
      </c>
      <c r="F120">
        <f>D120-E120</f>
        <v>0</v>
      </c>
      <c r="G120" s="1">
        <f>F120/E120</f>
        <v>0</v>
      </c>
    </row>
    <row r="121" spans="1:7" x14ac:dyDescent="0.25">
      <c r="A121" s="4" t="s">
        <v>101</v>
      </c>
      <c r="B121" s="4">
        <v>2</v>
      </c>
      <c r="C121">
        <v>205</v>
      </c>
      <c r="D121">
        <v>22</v>
      </c>
      <c r="E121">
        <v>22</v>
      </c>
      <c r="F121">
        <f>D121-E121</f>
        <v>0</v>
      </c>
      <c r="G121" s="1">
        <f>F121/E121</f>
        <v>0</v>
      </c>
    </row>
    <row r="122" spans="1:7" x14ac:dyDescent="0.25">
      <c r="A122" s="4" t="s">
        <v>114</v>
      </c>
      <c r="B122" s="4">
        <v>2</v>
      </c>
      <c r="C122">
        <v>201</v>
      </c>
      <c r="D122">
        <v>29</v>
      </c>
      <c r="E122">
        <v>29</v>
      </c>
      <c r="F122">
        <f>D122-E122</f>
        <v>0</v>
      </c>
      <c r="G122" s="1">
        <f>F122/E122</f>
        <v>0</v>
      </c>
    </row>
    <row r="123" spans="1:7" x14ac:dyDescent="0.25">
      <c r="A123" s="4" t="s">
        <v>115</v>
      </c>
      <c r="B123" s="4">
        <v>2</v>
      </c>
      <c r="C123">
        <v>212</v>
      </c>
      <c r="D123">
        <v>24</v>
      </c>
      <c r="E123">
        <v>24</v>
      </c>
      <c r="F123">
        <f>D123-E123</f>
        <v>0</v>
      </c>
      <c r="G123" s="1">
        <f>F123/E123</f>
        <v>0</v>
      </c>
    </row>
    <row r="124" spans="1:7" x14ac:dyDescent="0.25">
      <c r="A124" s="4" t="s">
        <v>117</v>
      </c>
      <c r="B124" s="4">
        <v>2</v>
      </c>
      <c r="C124">
        <v>96</v>
      </c>
      <c r="D124">
        <v>16</v>
      </c>
      <c r="E124">
        <v>16</v>
      </c>
      <c r="F124">
        <f>D124-E124</f>
        <v>0</v>
      </c>
      <c r="G124" s="1">
        <f>F124/E124</f>
        <v>0</v>
      </c>
    </row>
    <row r="125" spans="1:7" x14ac:dyDescent="0.25">
      <c r="A125" s="4" t="s">
        <v>118</v>
      </c>
      <c r="B125" s="4">
        <v>2</v>
      </c>
      <c r="C125">
        <v>217</v>
      </c>
      <c r="D125">
        <v>45</v>
      </c>
      <c r="E125">
        <v>45</v>
      </c>
      <c r="F125">
        <f>D125-E125</f>
        <v>0</v>
      </c>
      <c r="G125" s="1">
        <f>F125/E125</f>
        <v>0</v>
      </c>
    </row>
    <row r="126" spans="1:7" x14ac:dyDescent="0.25">
      <c r="A126" s="4" t="s">
        <v>119</v>
      </c>
      <c r="B126" s="4">
        <v>2</v>
      </c>
      <c r="C126">
        <v>139</v>
      </c>
      <c r="D126">
        <v>20</v>
      </c>
      <c r="E126">
        <v>20</v>
      </c>
      <c r="F126">
        <f>D126-E126</f>
        <v>0</v>
      </c>
      <c r="G126" s="1">
        <f>F126/E126</f>
        <v>0</v>
      </c>
    </row>
    <row r="127" spans="1:7" x14ac:dyDescent="0.25">
      <c r="A127" s="4" t="s">
        <v>122</v>
      </c>
      <c r="B127" s="4">
        <v>2</v>
      </c>
      <c r="C127">
        <v>201</v>
      </c>
      <c r="D127">
        <v>16</v>
      </c>
      <c r="E127">
        <v>16</v>
      </c>
      <c r="F127">
        <f>D127-E127</f>
        <v>0</v>
      </c>
      <c r="G127" s="1">
        <f>F127/E127</f>
        <v>0</v>
      </c>
    </row>
    <row r="128" spans="1:7" x14ac:dyDescent="0.25">
      <c r="A128" s="4" t="s">
        <v>123</v>
      </c>
      <c r="B128" s="4">
        <v>2</v>
      </c>
      <c r="C128">
        <v>181</v>
      </c>
      <c r="D128">
        <v>29</v>
      </c>
      <c r="E128">
        <v>29</v>
      </c>
      <c r="F128">
        <f>D128-E128</f>
        <v>0</v>
      </c>
      <c r="G128" s="1">
        <f>F128/E128</f>
        <v>0</v>
      </c>
    </row>
    <row r="129" spans="1:7" x14ac:dyDescent="0.25">
      <c r="A129" s="4" t="s">
        <v>126</v>
      </c>
      <c r="B129" s="4">
        <v>2</v>
      </c>
      <c r="C129">
        <v>53</v>
      </c>
      <c r="D129">
        <v>17</v>
      </c>
      <c r="E129">
        <v>17</v>
      </c>
      <c r="F129">
        <f>D129-E129</f>
        <v>0</v>
      </c>
      <c r="G129" s="1">
        <f>F129/E129</f>
        <v>0</v>
      </c>
    </row>
    <row r="130" spans="1:7" x14ac:dyDescent="0.25">
      <c r="A130" s="4" t="s">
        <v>130</v>
      </c>
      <c r="B130" s="4">
        <v>2</v>
      </c>
      <c r="C130">
        <v>206</v>
      </c>
      <c r="D130">
        <v>20</v>
      </c>
      <c r="E130">
        <v>20</v>
      </c>
      <c r="F130">
        <f>D130-E130</f>
        <v>0</v>
      </c>
      <c r="G130" s="1">
        <f>F130/E130</f>
        <v>0</v>
      </c>
    </row>
    <row r="131" spans="1:7" x14ac:dyDescent="0.25">
      <c r="A131" s="4" t="s">
        <v>132</v>
      </c>
      <c r="B131" s="4">
        <v>2</v>
      </c>
      <c r="C131">
        <v>225</v>
      </c>
      <c r="D131">
        <v>29</v>
      </c>
      <c r="E131">
        <v>29</v>
      </c>
      <c r="F131">
        <f>D131-E131</f>
        <v>0</v>
      </c>
      <c r="G131" s="1">
        <f>F131/E131</f>
        <v>0</v>
      </c>
    </row>
    <row r="132" spans="1:7" x14ac:dyDescent="0.25">
      <c r="A132" s="4" t="s">
        <v>136</v>
      </c>
      <c r="B132" s="4">
        <v>2</v>
      </c>
      <c r="C132">
        <v>201</v>
      </c>
      <c r="D132">
        <v>26</v>
      </c>
      <c r="E132">
        <v>26</v>
      </c>
      <c r="F132">
        <f>D132-E132</f>
        <v>0</v>
      </c>
      <c r="G132" s="1">
        <f>F132/E132</f>
        <v>0</v>
      </c>
    </row>
    <row r="133" spans="1:7" x14ac:dyDescent="0.25">
      <c r="A133" s="4" t="s">
        <v>138</v>
      </c>
      <c r="B133" s="4">
        <v>2</v>
      </c>
      <c r="C133">
        <v>204</v>
      </c>
      <c r="D133">
        <v>41</v>
      </c>
      <c r="E133">
        <v>41</v>
      </c>
      <c r="F133">
        <f>D133-E133</f>
        <v>0</v>
      </c>
      <c r="G133" s="1">
        <f>F133/E133</f>
        <v>0</v>
      </c>
    </row>
    <row r="134" spans="1:7" x14ac:dyDescent="0.25">
      <c r="A134" s="4" t="s">
        <v>143</v>
      </c>
      <c r="B134" s="4">
        <v>2</v>
      </c>
      <c r="C134">
        <v>216</v>
      </c>
      <c r="D134">
        <v>39</v>
      </c>
      <c r="E134">
        <v>39</v>
      </c>
      <c r="F134">
        <f>D134-E134</f>
        <v>0</v>
      </c>
      <c r="G134" s="1">
        <f>F134/E134</f>
        <v>0</v>
      </c>
    </row>
    <row r="135" spans="1:7" x14ac:dyDescent="0.25">
      <c r="A135" s="4" t="s">
        <v>151</v>
      </c>
      <c r="B135" s="4">
        <v>2</v>
      </c>
      <c r="C135">
        <v>201</v>
      </c>
      <c r="D135">
        <v>20</v>
      </c>
      <c r="E135">
        <v>20</v>
      </c>
      <c r="F135">
        <f>D135-E135</f>
        <v>0</v>
      </c>
      <c r="G135" s="1">
        <f>F135/E135</f>
        <v>0</v>
      </c>
    </row>
    <row r="136" spans="1:7" x14ac:dyDescent="0.25">
      <c r="A136" s="4" t="s">
        <v>157</v>
      </c>
      <c r="B136" s="4">
        <v>2</v>
      </c>
      <c r="C136">
        <v>40</v>
      </c>
      <c r="D136">
        <v>15</v>
      </c>
      <c r="E136">
        <v>15</v>
      </c>
      <c r="F136">
        <f>D136-E136</f>
        <v>0</v>
      </c>
      <c r="G136" s="1">
        <f>F136/E136</f>
        <v>0</v>
      </c>
    </row>
    <row r="137" spans="1:7" x14ac:dyDescent="0.25">
      <c r="A137" s="4" t="s">
        <v>158</v>
      </c>
      <c r="B137" s="4">
        <v>2</v>
      </c>
      <c r="C137">
        <v>207</v>
      </c>
      <c r="D137">
        <v>26</v>
      </c>
      <c r="E137">
        <v>26</v>
      </c>
      <c r="F137">
        <f>D137-E137</f>
        <v>0</v>
      </c>
      <c r="G137" s="1">
        <f>F137/E137</f>
        <v>0</v>
      </c>
    </row>
    <row r="138" spans="1:7" x14ac:dyDescent="0.25">
      <c r="A138" s="3" t="s">
        <v>1</v>
      </c>
      <c r="B138" s="3">
        <v>3</v>
      </c>
      <c r="C138">
        <v>203</v>
      </c>
      <c r="D138">
        <v>18</v>
      </c>
      <c r="E138">
        <v>18</v>
      </c>
      <c r="F138">
        <f>D138-E138</f>
        <v>0</v>
      </c>
      <c r="G138" s="1">
        <f>F138/E138</f>
        <v>0</v>
      </c>
    </row>
    <row r="139" spans="1:7" x14ac:dyDescent="0.25">
      <c r="A139" s="3" t="s">
        <v>2</v>
      </c>
      <c r="B139" s="3">
        <v>3</v>
      </c>
      <c r="C139">
        <v>223</v>
      </c>
      <c r="D139">
        <v>19</v>
      </c>
      <c r="E139">
        <v>19</v>
      </c>
      <c r="F139">
        <f>D139-E139</f>
        <v>0</v>
      </c>
      <c r="G139" s="1">
        <f>F139/E139</f>
        <v>0</v>
      </c>
    </row>
    <row r="140" spans="1:7" x14ac:dyDescent="0.25">
      <c r="A140" s="3" t="s">
        <v>15</v>
      </c>
      <c r="B140" s="3">
        <v>3</v>
      </c>
      <c r="C140">
        <v>204</v>
      </c>
      <c r="D140">
        <v>23</v>
      </c>
      <c r="E140">
        <v>23</v>
      </c>
      <c r="F140">
        <f>D140-E140</f>
        <v>0</v>
      </c>
      <c r="G140" s="1">
        <f>F140/E140</f>
        <v>0</v>
      </c>
    </row>
    <row r="141" spans="1:7" x14ac:dyDescent="0.25">
      <c r="A141" s="3" t="s">
        <v>24</v>
      </c>
      <c r="B141" s="3">
        <v>3</v>
      </c>
      <c r="C141">
        <v>240</v>
      </c>
      <c r="D141">
        <v>29</v>
      </c>
      <c r="E141">
        <v>29</v>
      </c>
      <c r="F141">
        <f>D141-E141</f>
        <v>0</v>
      </c>
      <c r="G141" s="1">
        <f>F141/E141</f>
        <v>0</v>
      </c>
    </row>
    <row r="142" spans="1:7" x14ac:dyDescent="0.25">
      <c r="A142" s="3" t="s">
        <v>25</v>
      </c>
      <c r="B142" s="3">
        <v>3</v>
      </c>
      <c r="C142">
        <v>205</v>
      </c>
      <c r="D142">
        <v>26</v>
      </c>
      <c r="E142">
        <v>26</v>
      </c>
      <c r="F142">
        <f>D142-E142</f>
        <v>0</v>
      </c>
      <c r="G142" s="1">
        <f>F142/E142</f>
        <v>0</v>
      </c>
    </row>
    <row r="143" spans="1:7" x14ac:dyDescent="0.25">
      <c r="A143" s="3" t="s">
        <v>28</v>
      </c>
      <c r="B143" s="3">
        <v>3</v>
      </c>
      <c r="C143">
        <v>238</v>
      </c>
      <c r="D143">
        <v>21</v>
      </c>
      <c r="E143">
        <v>21</v>
      </c>
      <c r="F143">
        <f>D143-E143</f>
        <v>0</v>
      </c>
      <c r="G143" s="1">
        <f>F143/E143</f>
        <v>0</v>
      </c>
    </row>
    <row r="144" spans="1:7" x14ac:dyDescent="0.25">
      <c r="A144" s="3" t="s">
        <v>34</v>
      </c>
      <c r="B144" s="3">
        <v>3</v>
      </c>
      <c r="C144">
        <v>200</v>
      </c>
      <c r="D144">
        <v>8</v>
      </c>
      <c r="E144">
        <v>8</v>
      </c>
      <c r="F144">
        <f>D144-E144</f>
        <v>0</v>
      </c>
      <c r="G144" s="1">
        <f>F144/E144</f>
        <v>0</v>
      </c>
    </row>
    <row r="145" spans="1:7" x14ac:dyDescent="0.25">
      <c r="A145" s="3" t="s">
        <v>49</v>
      </c>
      <c r="B145" s="3">
        <v>3</v>
      </c>
      <c r="C145">
        <v>202</v>
      </c>
      <c r="D145">
        <v>25</v>
      </c>
      <c r="E145">
        <v>25</v>
      </c>
      <c r="F145">
        <f>D145-E145</f>
        <v>0</v>
      </c>
      <c r="G145" s="1">
        <f>F145/E145</f>
        <v>0</v>
      </c>
    </row>
    <row r="146" spans="1:7" x14ac:dyDescent="0.25">
      <c r="A146" s="3" t="s">
        <v>53</v>
      </c>
      <c r="B146" s="3">
        <v>3</v>
      </c>
      <c r="C146">
        <v>217</v>
      </c>
      <c r="D146">
        <v>9</v>
      </c>
      <c r="E146">
        <v>9</v>
      </c>
      <c r="F146">
        <f>D146-E146</f>
        <v>0</v>
      </c>
      <c r="G146" s="1">
        <f>F146/E146</f>
        <v>0</v>
      </c>
    </row>
    <row r="147" spans="1:7" x14ac:dyDescent="0.25">
      <c r="A147" s="3" t="s">
        <v>56</v>
      </c>
      <c r="B147" s="3">
        <v>3</v>
      </c>
      <c r="C147">
        <v>203</v>
      </c>
      <c r="D147">
        <v>46</v>
      </c>
      <c r="E147">
        <v>46</v>
      </c>
      <c r="F147">
        <f>D147-E147</f>
        <v>0</v>
      </c>
      <c r="G147" s="1">
        <f>F147/E147</f>
        <v>0</v>
      </c>
    </row>
    <row r="148" spans="1:7" x14ac:dyDescent="0.25">
      <c r="A148" s="3" t="s">
        <v>60</v>
      </c>
      <c r="B148" s="3">
        <v>3</v>
      </c>
      <c r="C148">
        <v>202</v>
      </c>
      <c r="D148">
        <v>28</v>
      </c>
      <c r="E148">
        <v>28</v>
      </c>
      <c r="F148">
        <f>D148-E148</f>
        <v>0</v>
      </c>
      <c r="G148" s="1">
        <f>F148/E148</f>
        <v>0</v>
      </c>
    </row>
    <row r="149" spans="1:7" x14ac:dyDescent="0.25">
      <c r="A149" s="3" t="s">
        <v>63</v>
      </c>
      <c r="B149" s="3">
        <v>3</v>
      </c>
      <c r="C149">
        <v>263</v>
      </c>
      <c r="D149">
        <v>14</v>
      </c>
      <c r="E149">
        <v>14</v>
      </c>
      <c r="F149">
        <f>D149-E149</f>
        <v>0</v>
      </c>
      <c r="G149" s="1">
        <f>F149/E149</f>
        <v>0</v>
      </c>
    </row>
    <row r="150" spans="1:7" x14ac:dyDescent="0.25">
      <c r="A150" s="3" t="s">
        <v>64</v>
      </c>
      <c r="B150" s="3">
        <v>3</v>
      </c>
      <c r="C150">
        <v>206</v>
      </c>
      <c r="D150">
        <v>17</v>
      </c>
      <c r="E150">
        <v>17</v>
      </c>
      <c r="F150">
        <f>D150-E150</f>
        <v>0</v>
      </c>
      <c r="G150" s="1">
        <f>F150/E150</f>
        <v>0</v>
      </c>
    </row>
    <row r="151" spans="1:7" x14ac:dyDescent="0.25">
      <c r="A151" s="3" t="s">
        <v>80</v>
      </c>
      <c r="B151" s="3">
        <v>3</v>
      </c>
      <c r="C151">
        <v>207</v>
      </c>
      <c r="D151">
        <v>14</v>
      </c>
      <c r="E151">
        <v>14</v>
      </c>
      <c r="F151">
        <f>D151-E151</f>
        <v>0</v>
      </c>
      <c r="G151" s="1">
        <f>F151/E151</f>
        <v>0</v>
      </c>
    </row>
    <row r="152" spans="1:7" x14ac:dyDescent="0.25">
      <c r="A152" s="3" t="s">
        <v>81</v>
      </c>
      <c r="B152" s="3">
        <v>3</v>
      </c>
      <c r="C152">
        <v>202</v>
      </c>
      <c r="D152">
        <v>31</v>
      </c>
      <c r="E152">
        <v>31</v>
      </c>
      <c r="F152">
        <f>D152-E152</f>
        <v>0</v>
      </c>
      <c r="G152" s="1">
        <f>F152/E152</f>
        <v>0</v>
      </c>
    </row>
    <row r="153" spans="1:7" x14ac:dyDescent="0.25">
      <c r="A153" s="3" t="s">
        <v>91</v>
      </c>
      <c r="B153" s="3">
        <v>3</v>
      </c>
      <c r="C153">
        <v>200</v>
      </c>
      <c r="D153">
        <v>33</v>
      </c>
      <c r="E153">
        <v>33</v>
      </c>
      <c r="F153">
        <f>D153-E153</f>
        <v>0</v>
      </c>
      <c r="G153" s="1">
        <f>F153/E153</f>
        <v>0</v>
      </c>
    </row>
    <row r="154" spans="1:7" x14ac:dyDescent="0.25">
      <c r="A154" s="3" t="s">
        <v>108</v>
      </c>
      <c r="B154" s="3">
        <v>3</v>
      </c>
      <c r="C154">
        <v>170</v>
      </c>
      <c r="D154">
        <v>18</v>
      </c>
      <c r="E154">
        <v>18</v>
      </c>
      <c r="F154">
        <f>D154-E154</f>
        <v>0</v>
      </c>
      <c r="G154" s="1">
        <f>F154/E154</f>
        <v>0</v>
      </c>
    </row>
    <row r="155" spans="1:7" x14ac:dyDescent="0.25">
      <c r="A155" s="3" t="s">
        <v>110</v>
      </c>
      <c r="B155" s="3">
        <v>3</v>
      </c>
      <c r="C155">
        <v>213</v>
      </c>
      <c r="D155">
        <v>19</v>
      </c>
      <c r="E155">
        <v>19</v>
      </c>
      <c r="F155">
        <f>D155-E155</f>
        <v>0</v>
      </c>
      <c r="G155" s="1">
        <f>F155/E155</f>
        <v>0</v>
      </c>
    </row>
    <row r="156" spans="1:7" x14ac:dyDescent="0.25">
      <c r="A156" s="3" t="s">
        <v>144</v>
      </c>
      <c r="B156" s="3">
        <v>3</v>
      </c>
      <c r="C156">
        <v>45</v>
      </c>
      <c r="D156">
        <v>10</v>
      </c>
      <c r="E156">
        <v>10</v>
      </c>
      <c r="F156">
        <f>D156-E156</f>
        <v>0</v>
      </c>
      <c r="G156" s="1">
        <f>F156/E156</f>
        <v>0</v>
      </c>
    </row>
    <row r="157" spans="1:7" x14ac:dyDescent="0.25">
      <c r="A157" s="3" t="s">
        <v>147</v>
      </c>
      <c r="B157" s="3">
        <v>3</v>
      </c>
      <c r="C157">
        <v>220</v>
      </c>
      <c r="D157">
        <v>16</v>
      </c>
      <c r="E157">
        <v>16</v>
      </c>
      <c r="F157">
        <f>D157-E157</f>
        <v>0</v>
      </c>
      <c r="G157" s="1">
        <f>F157/E157</f>
        <v>0</v>
      </c>
    </row>
    <row r="158" spans="1:7" x14ac:dyDescent="0.25">
      <c r="A158" s="3" t="s">
        <v>154</v>
      </c>
      <c r="B158" s="3">
        <v>3</v>
      </c>
      <c r="C158">
        <v>203</v>
      </c>
      <c r="D158">
        <v>20</v>
      </c>
      <c r="E158">
        <v>20</v>
      </c>
      <c r="F158">
        <f>D158-E158</f>
        <v>0</v>
      </c>
      <c r="G158" s="1">
        <f>F158/E158</f>
        <v>0</v>
      </c>
    </row>
    <row r="159" spans="1:7" x14ac:dyDescent="0.25">
      <c r="A159" s="3" t="s">
        <v>156</v>
      </c>
      <c r="B159" s="3">
        <v>3</v>
      </c>
      <c r="C159">
        <v>172</v>
      </c>
      <c r="D159">
        <v>15</v>
      </c>
      <c r="E159">
        <v>15</v>
      </c>
      <c r="F159">
        <f>D159-E159</f>
        <v>0</v>
      </c>
      <c r="G159" s="1">
        <f>F159/E159</f>
        <v>0</v>
      </c>
    </row>
  </sheetData>
  <sortState xmlns:xlrd2="http://schemas.microsoft.com/office/spreadsheetml/2017/richdata2" ref="A2:G159">
    <sortCondition descending="1" ref="G5:G1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count_vs_sp_rich_not_subsampled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2021-12-01T21:09:02Z</dcterms:created>
  <dcterms:modified xsi:type="dcterms:W3CDTF">2021-12-01T21:21:14Z</dcterms:modified>
</cp:coreProperties>
</file>