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26" i="1"/>
  <c r="H28" i="1"/>
  <c r="H29" i="1"/>
  <c r="H30" i="1"/>
  <c r="H31" i="1"/>
  <c r="H32" i="1"/>
  <c r="H33" i="1"/>
  <c r="H34" i="1"/>
  <c r="H35" i="1"/>
  <c r="H36" i="1"/>
  <c r="H37" i="1"/>
  <c r="H38" i="1"/>
  <c r="H39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5" i="1"/>
  <c r="E36" i="1"/>
  <c r="E37" i="1"/>
  <c r="E38" i="1"/>
  <c r="E39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29" i="1"/>
  <c r="D30" i="1"/>
  <c r="D31" i="1"/>
  <c r="D32" i="1"/>
  <c r="D33" i="1"/>
  <c r="D34" i="1"/>
  <c r="D35" i="1"/>
  <c r="D36" i="1"/>
  <c r="D37" i="1"/>
  <c r="D38" i="1"/>
  <c r="D39" i="1"/>
  <c r="C15" i="1"/>
  <c r="C16" i="1"/>
  <c r="C17" i="1"/>
  <c r="C18" i="1"/>
  <c r="C19" i="1"/>
  <c r="C20" i="1"/>
  <c r="C21" i="1"/>
  <c r="C22" i="1"/>
  <c r="C23" i="1"/>
  <c r="C24" i="1"/>
  <c r="C25" i="1"/>
  <c r="C26" i="1"/>
  <c r="C28" i="1"/>
  <c r="C29" i="1"/>
  <c r="C30" i="1"/>
  <c r="C31" i="1"/>
  <c r="C32" i="1"/>
  <c r="C33" i="1"/>
  <c r="C34" i="1"/>
  <c r="C35" i="1"/>
  <c r="C36" i="1"/>
  <c r="C37" i="1"/>
  <c r="C38" i="1"/>
  <c r="C39" i="1"/>
  <c r="B29" i="1"/>
  <c r="B30" i="1"/>
  <c r="B31" i="1"/>
  <c r="B32" i="1"/>
  <c r="B33" i="1"/>
  <c r="B34" i="1"/>
  <c r="B35" i="1"/>
  <c r="B36" i="1"/>
  <c r="B37" i="1"/>
  <c r="B38" i="1"/>
  <c r="B39" i="1"/>
  <c r="B28" i="1"/>
  <c r="B25" i="1"/>
  <c r="B26" i="1"/>
  <c r="B16" i="1"/>
  <c r="B17" i="1"/>
  <c r="B18" i="1"/>
  <c r="B19" i="1"/>
  <c r="B20" i="1"/>
  <c r="B21" i="1"/>
  <c r="B22" i="1"/>
  <c r="B23" i="1"/>
  <c r="B24" i="1"/>
  <c r="B15" i="1"/>
  <c r="H3" i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<sst xmlns="http://schemas.openxmlformats.org/spreadsheetml/2006/main" count="39" uniqueCount="13">
  <si>
    <t>#1</t>
    <phoneticPr fontId="1" type="noConversion"/>
  </si>
  <si>
    <t>#2</t>
  </si>
  <si>
    <t>#3</t>
  </si>
  <si>
    <t>#4</t>
  </si>
  <si>
    <t>#5</t>
  </si>
  <si>
    <t>#6</t>
  </si>
  <si>
    <t>频率/hz</t>
    <phoneticPr fontId="1" type="noConversion"/>
  </si>
  <si>
    <t>周期 us</t>
    <phoneticPr fontId="1" type="noConversion"/>
  </si>
  <si>
    <t>半周期 us</t>
    <phoneticPr fontId="1" type="noConversion"/>
  </si>
  <si>
    <t>时钟周期</t>
    <phoneticPr fontId="1" type="noConversion"/>
  </si>
  <si>
    <t>16位初值</t>
    <phoneticPr fontId="1" type="noConversion"/>
  </si>
  <si>
    <t>16进制</t>
    <phoneticPr fontId="1" type="noConversion"/>
  </si>
  <si>
    <t>四舍五入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</si>
</sst>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A28" sqref="A28:A39"/>
    </sheetView>
  </sheetViews>
  <sheetFormatPr defaultRowHeight="13.5" x14ac:dyDescent="0.15"/>
  <sheetData>
    <row r="1" spans="1:8" x14ac:dyDescent="0.15">
      <c r="A1" s="1"/>
      <c r="B1" s="1" t="s">
        <v>6</v>
      </c>
      <c r="C1" s="1" t="s">
        <v>7</v>
      </c>
      <c r="D1" s="1" t="s">
        <v>8</v>
      </c>
      <c r="E1" s="3" t="s">
        <v>9</v>
      </c>
      <c r="F1" s="3" t="s">
        <v>10</v>
      </c>
      <c r="G1" s="3" t="s">
        <v>12</v>
      </c>
      <c r="H1" s="1" t="s">
        <v>11</v>
      </c>
    </row>
    <row r="2" spans="1:8" x14ac:dyDescent="0.15">
      <c r="A2" s="2">
        <v>1</v>
      </c>
      <c r="B2" s="1">
        <v>130.815</v>
      </c>
      <c r="C2" s="1">
        <f>1000000/B2</f>
        <v>7644.3832893781291</v>
      </c>
      <c r="D2" s="1">
        <f>C2/2</f>
        <v>3822.1916446890646</v>
      </c>
      <c r="E2" s="1">
        <f>D2/0.5</f>
        <v>7644.3832893781291</v>
      </c>
      <c r="F2" s="1">
        <f>65536-E2</f>
        <v>57891.616710621871</v>
      </c>
      <c r="G2" s="1">
        <f>ROUND(F2,0)</f>
        <v>57892</v>
      </c>
      <c r="H2" s="1" t="str">
        <f>DEC2HEX(G2)</f>
        <v>E224</v>
      </c>
    </row>
    <row r="3" spans="1:8" x14ac:dyDescent="0.15">
      <c r="A3" s="2" t="s">
        <v>0</v>
      </c>
      <c r="B3" s="1">
        <v>138.53309999999999</v>
      </c>
      <c r="C3" s="1">
        <f t="shared" ref="C3:C39" si="0">1000000/B3</f>
        <v>7218.4914652166162</v>
      </c>
      <c r="D3" s="1">
        <f t="shared" ref="D3:D39" si="1">C3/2</f>
        <v>3609.2457326083081</v>
      </c>
      <c r="E3" s="1">
        <f t="shared" ref="E3:E39" si="2">D3/0.5</f>
        <v>7218.4914652166162</v>
      </c>
      <c r="F3" s="1">
        <f t="shared" ref="F3:F39" si="3">65536-E3</f>
        <v>58317.508534783381</v>
      </c>
      <c r="G3" s="1">
        <f t="shared" ref="G3:G39" si="4">ROUND(F3,0)</f>
        <v>58318</v>
      </c>
      <c r="H3" s="1" t="str">
        <f t="shared" ref="H3:H39" si="5">DEC2HEX(G3)</f>
        <v>E3CE</v>
      </c>
    </row>
    <row r="4" spans="1:8" x14ac:dyDescent="0.15">
      <c r="A4" s="2">
        <v>2</v>
      </c>
      <c r="B4" s="1">
        <v>146.77440000000001</v>
      </c>
      <c r="C4" s="1">
        <f t="shared" si="0"/>
        <v>6813.1772298166434</v>
      </c>
      <c r="D4" s="1">
        <f t="shared" si="1"/>
        <v>3406.5886149083217</v>
      </c>
      <c r="E4" s="1">
        <f t="shared" si="2"/>
        <v>6813.1772298166434</v>
      </c>
      <c r="F4" s="1">
        <f t="shared" si="3"/>
        <v>58722.822770183353</v>
      </c>
      <c r="G4" s="1">
        <f t="shared" si="4"/>
        <v>58723</v>
      </c>
      <c r="H4" s="1" t="str">
        <f t="shared" si="5"/>
        <v>E563</v>
      </c>
    </row>
    <row r="5" spans="1:8" x14ac:dyDescent="0.15">
      <c r="A5" s="2" t="s">
        <v>1</v>
      </c>
      <c r="B5" s="1">
        <v>155.53899999999999</v>
      </c>
      <c r="C5" s="1">
        <f t="shared" si="0"/>
        <v>6429.25568506934</v>
      </c>
      <c r="D5" s="1">
        <f t="shared" si="1"/>
        <v>3214.62784253467</v>
      </c>
      <c r="E5" s="1">
        <f t="shared" si="2"/>
        <v>6429.25568506934</v>
      </c>
      <c r="F5" s="1">
        <f t="shared" si="3"/>
        <v>59106.744314930664</v>
      </c>
      <c r="G5" s="1">
        <f t="shared" si="4"/>
        <v>59107</v>
      </c>
      <c r="H5" s="1" t="str">
        <f t="shared" si="5"/>
        <v>E6E3</v>
      </c>
    </row>
    <row r="6" spans="1:8" x14ac:dyDescent="0.15">
      <c r="A6" s="2">
        <v>3</v>
      </c>
      <c r="B6" s="1">
        <v>164.82689999999999</v>
      </c>
      <c r="C6" s="1">
        <f t="shared" si="0"/>
        <v>6066.9708645858173</v>
      </c>
      <c r="D6" s="1">
        <f t="shared" si="1"/>
        <v>3033.4854322929086</v>
      </c>
      <c r="E6" s="1">
        <f t="shared" si="2"/>
        <v>6066.9708645858173</v>
      </c>
      <c r="F6" s="1">
        <f t="shared" si="3"/>
        <v>59469.029135414181</v>
      </c>
      <c r="G6" s="1">
        <f t="shared" si="4"/>
        <v>59469</v>
      </c>
      <c r="H6" s="1" t="str">
        <f t="shared" si="5"/>
        <v>E84D</v>
      </c>
    </row>
    <row r="7" spans="1:8" x14ac:dyDescent="0.15">
      <c r="A7" s="2" t="s">
        <v>2</v>
      </c>
      <c r="B7" s="1">
        <v>174.63800000000001</v>
      </c>
      <c r="C7" s="1">
        <f t="shared" si="0"/>
        <v>5726.130624491806</v>
      </c>
      <c r="D7" s="1">
        <f t="shared" si="1"/>
        <v>2863.065312245903</v>
      </c>
      <c r="E7" s="1">
        <f t="shared" si="2"/>
        <v>5726.130624491806</v>
      </c>
      <c r="F7" s="1">
        <f t="shared" si="3"/>
        <v>59809.869375508191</v>
      </c>
      <c r="G7" s="1">
        <f t="shared" si="4"/>
        <v>59810</v>
      </c>
      <c r="H7" s="1" t="str">
        <f t="shared" si="5"/>
        <v>E9A2</v>
      </c>
    </row>
    <row r="8" spans="1:8" x14ac:dyDescent="0.15">
      <c r="A8" s="2">
        <v>4</v>
      </c>
      <c r="B8" s="1">
        <v>184.97239999999999</v>
      </c>
      <c r="C8" s="1">
        <f t="shared" si="0"/>
        <v>5406.2119537833751</v>
      </c>
      <c r="D8" s="1">
        <f t="shared" si="1"/>
        <v>2703.1059768916875</v>
      </c>
      <c r="E8" s="1">
        <f t="shared" si="2"/>
        <v>5406.2119537833751</v>
      </c>
      <c r="F8" s="1">
        <f t="shared" si="3"/>
        <v>60129.788046216621</v>
      </c>
      <c r="G8" s="1">
        <f t="shared" si="4"/>
        <v>60130</v>
      </c>
      <c r="H8" s="1" t="str">
        <f t="shared" si="5"/>
        <v>EAE2</v>
      </c>
    </row>
    <row r="9" spans="1:8" x14ac:dyDescent="0.15">
      <c r="A9" s="2" t="s">
        <v>3</v>
      </c>
      <c r="B9" s="1">
        <v>195.96090000000001</v>
      </c>
      <c r="C9" s="1">
        <f t="shared" si="0"/>
        <v>5103.0588244899873</v>
      </c>
      <c r="D9" s="1">
        <f t="shared" si="1"/>
        <v>2551.5294122449936</v>
      </c>
      <c r="E9" s="1">
        <f t="shared" si="2"/>
        <v>5103.0588244899873</v>
      </c>
      <c r="F9" s="1">
        <f t="shared" si="3"/>
        <v>60432.941175510015</v>
      </c>
      <c r="G9" s="1">
        <f t="shared" si="4"/>
        <v>60433</v>
      </c>
      <c r="H9" s="1" t="str">
        <f t="shared" si="5"/>
        <v>EC11</v>
      </c>
    </row>
    <row r="10" spans="1:8" x14ac:dyDescent="0.15">
      <c r="A10" s="2">
        <v>5</v>
      </c>
      <c r="B10" s="1">
        <v>207.60339999999999</v>
      </c>
      <c r="C10" s="1">
        <f t="shared" si="0"/>
        <v>4816.8767948887162</v>
      </c>
      <c r="D10" s="1">
        <f t="shared" si="1"/>
        <v>2408.4383974443581</v>
      </c>
      <c r="E10" s="1">
        <f t="shared" si="2"/>
        <v>4816.8767948887162</v>
      </c>
      <c r="F10" s="1">
        <f t="shared" si="3"/>
        <v>60719.123205111282</v>
      </c>
      <c r="G10" s="1">
        <f t="shared" si="4"/>
        <v>60719</v>
      </c>
      <c r="H10" s="1" t="str">
        <f t="shared" si="5"/>
        <v>ED2F</v>
      </c>
    </row>
    <row r="11" spans="1:8" x14ac:dyDescent="0.15">
      <c r="A11" s="2" t="s">
        <v>4</v>
      </c>
      <c r="B11" s="1">
        <v>220.0308</v>
      </c>
      <c r="C11" s="1">
        <f t="shared" si="0"/>
        <v>4544.8182708966197</v>
      </c>
      <c r="D11" s="1">
        <f t="shared" si="1"/>
        <v>2272.4091354483098</v>
      </c>
      <c r="E11" s="1">
        <f t="shared" si="2"/>
        <v>4544.8182708966197</v>
      </c>
      <c r="F11" s="1">
        <f t="shared" si="3"/>
        <v>60991.18172910338</v>
      </c>
      <c r="G11" s="1">
        <f t="shared" si="4"/>
        <v>60991</v>
      </c>
      <c r="H11" s="1" t="str">
        <f t="shared" si="5"/>
        <v>EE3F</v>
      </c>
    </row>
    <row r="12" spans="1:8" x14ac:dyDescent="0.15">
      <c r="A12" s="2">
        <v>6</v>
      </c>
      <c r="B12" s="1">
        <v>233.1123</v>
      </c>
      <c r="C12" s="1">
        <f t="shared" si="0"/>
        <v>4289.7779310658425</v>
      </c>
      <c r="D12" s="1">
        <f t="shared" si="1"/>
        <v>2144.8889655329212</v>
      </c>
      <c r="E12" s="1">
        <f t="shared" si="2"/>
        <v>4289.7779310658425</v>
      </c>
      <c r="F12" s="1">
        <f t="shared" si="3"/>
        <v>61246.222068934156</v>
      </c>
      <c r="G12" s="1">
        <f t="shared" si="4"/>
        <v>61246</v>
      </c>
      <c r="H12" s="1" t="str">
        <f t="shared" si="5"/>
        <v>EF3E</v>
      </c>
    </row>
    <row r="13" spans="1:8" x14ac:dyDescent="0.15">
      <c r="A13" s="2" t="s">
        <v>5</v>
      </c>
      <c r="B13" s="1">
        <v>246.9787</v>
      </c>
      <c r="C13" s="1">
        <f t="shared" si="0"/>
        <v>4048.9321548781331</v>
      </c>
      <c r="D13" s="1">
        <f t="shared" si="1"/>
        <v>2024.4660774390666</v>
      </c>
      <c r="E13" s="1">
        <f t="shared" si="2"/>
        <v>4048.9321548781331</v>
      </c>
      <c r="F13" s="1">
        <f t="shared" si="3"/>
        <v>61487.06784512187</v>
      </c>
      <c r="G13" s="1">
        <f t="shared" si="4"/>
        <v>61487</v>
      </c>
      <c r="H13" s="1" t="str">
        <f t="shared" si="5"/>
        <v>F02F</v>
      </c>
    </row>
    <row r="14" spans="1:8" x14ac:dyDescent="0.15">
      <c r="A14" s="1"/>
      <c r="B14" s="1" t="s">
        <v>6</v>
      </c>
      <c r="C14" s="1" t="s">
        <v>7</v>
      </c>
      <c r="D14" s="1" t="s">
        <v>8</v>
      </c>
      <c r="E14" s="3" t="s">
        <v>9</v>
      </c>
      <c r="F14" s="3" t="s">
        <v>10</v>
      </c>
      <c r="G14" s="3" t="s">
        <v>12</v>
      </c>
      <c r="H14" s="1" t="s">
        <v>11</v>
      </c>
    </row>
    <row r="15" spans="1:8" x14ac:dyDescent="0.15">
      <c r="A15" s="2">
        <v>1</v>
      </c>
      <c r="B15" s="1">
        <f>B2*2</f>
        <v>261.63</v>
      </c>
      <c r="C15" s="1">
        <f t="shared" si="0"/>
        <v>3822.1916446890646</v>
      </c>
      <c r="D15" s="1">
        <f t="shared" si="1"/>
        <v>1911.0958223445323</v>
      </c>
      <c r="E15" s="1">
        <f t="shared" si="2"/>
        <v>3822.1916446890646</v>
      </c>
      <c r="F15" s="1">
        <f t="shared" si="3"/>
        <v>61713.808355310932</v>
      </c>
      <c r="G15" s="1">
        <f t="shared" si="4"/>
        <v>61714</v>
      </c>
      <c r="H15" s="1" t="str">
        <f t="shared" si="5"/>
        <v>F112</v>
      </c>
    </row>
    <row r="16" spans="1:8" x14ac:dyDescent="0.15">
      <c r="A16" s="2" t="s">
        <v>0</v>
      </c>
      <c r="B16" s="1">
        <f>B3*2</f>
        <v>277.06619999999998</v>
      </c>
      <c r="C16" s="1">
        <f t="shared" si="0"/>
        <v>3609.2457326083081</v>
      </c>
      <c r="D16" s="1">
        <f t="shared" si="1"/>
        <v>1804.6228663041541</v>
      </c>
      <c r="E16" s="1">
        <f t="shared" si="2"/>
        <v>3609.2457326083081</v>
      </c>
      <c r="F16" s="1">
        <f t="shared" si="3"/>
        <v>61926.754267391691</v>
      </c>
      <c r="G16" s="1">
        <f t="shared" si="4"/>
        <v>61927</v>
      </c>
      <c r="H16" s="1" t="str">
        <f t="shared" si="5"/>
        <v>F1E7</v>
      </c>
    </row>
    <row r="17" spans="1:8" x14ac:dyDescent="0.15">
      <c r="A17" s="2">
        <v>2</v>
      </c>
      <c r="B17" s="1">
        <f>B4*2</f>
        <v>293.54880000000003</v>
      </c>
      <c r="C17" s="1">
        <f t="shared" si="0"/>
        <v>3406.5886149083217</v>
      </c>
      <c r="D17" s="1">
        <f t="shared" si="1"/>
        <v>1703.2943074541608</v>
      </c>
      <c r="E17" s="1">
        <f t="shared" si="2"/>
        <v>3406.5886149083217</v>
      </c>
      <c r="F17" s="1">
        <f t="shared" si="3"/>
        <v>62129.411385091676</v>
      </c>
      <c r="G17" s="1">
        <f t="shared" si="4"/>
        <v>62129</v>
      </c>
      <c r="H17" s="1" t="str">
        <f t="shared" si="5"/>
        <v>F2B1</v>
      </c>
    </row>
    <row r="18" spans="1:8" x14ac:dyDescent="0.15">
      <c r="A18" s="2" t="s">
        <v>1</v>
      </c>
      <c r="B18" s="1">
        <f>B5*2</f>
        <v>311.07799999999997</v>
      </c>
      <c r="C18" s="1">
        <f t="shared" si="0"/>
        <v>3214.62784253467</v>
      </c>
      <c r="D18" s="1">
        <f t="shared" si="1"/>
        <v>1607.313921267335</v>
      </c>
      <c r="E18" s="1">
        <f t="shared" si="2"/>
        <v>3214.62784253467</v>
      </c>
      <c r="F18" s="1">
        <f t="shared" si="3"/>
        <v>62321.372157465332</v>
      </c>
      <c r="G18" s="1">
        <f t="shared" si="4"/>
        <v>62321</v>
      </c>
      <c r="H18" s="1" t="str">
        <f t="shared" si="5"/>
        <v>F371</v>
      </c>
    </row>
    <row r="19" spans="1:8" x14ac:dyDescent="0.15">
      <c r="A19" s="2">
        <v>3</v>
      </c>
      <c r="B19" s="1">
        <f>B6*2</f>
        <v>329.65379999999999</v>
      </c>
      <c r="C19" s="1">
        <f t="shared" si="0"/>
        <v>3033.4854322929086</v>
      </c>
      <c r="D19" s="1">
        <f t="shared" si="1"/>
        <v>1516.7427161464543</v>
      </c>
      <c r="E19" s="1">
        <f t="shared" si="2"/>
        <v>3033.4854322929086</v>
      </c>
      <c r="F19" s="1">
        <f t="shared" si="3"/>
        <v>62502.51456770709</v>
      </c>
      <c r="G19" s="1">
        <f t="shared" si="4"/>
        <v>62503</v>
      </c>
      <c r="H19" s="1" t="str">
        <f t="shared" si="5"/>
        <v>F427</v>
      </c>
    </row>
    <row r="20" spans="1:8" x14ac:dyDescent="0.15">
      <c r="A20" s="2" t="s">
        <v>2</v>
      </c>
      <c r="B20" s="1">
        <f>B7*2</f>
        <v>349.27600000000001</v>
      </c>
      <c r="C20" s="1">
        <f t="shared" si="0"/>
        <v>2863.065312245903</v>
      </c>
      <c r="D20" s="1">
        <f t="shared" si="1"/>
        <v>1431.5326561229515</v>
      </c>
      <c r="E20" s="1">
        <f t="shared" si="2"/>
        <v>2863.065312245903</v>
      </c>
      <c r="F20" s="1">
        <f t="shared" si="3"/>
        <v>62672.934687754096</v>
      </c>
      <c r="G20" s="1">
        <f t="shared" si="4"/>
        <v>62673</v>
      </c>
      <c r="H20" s="1" t="str">
        <f t="shared" si="5"/>
        <v>F4D1</v>
      </c>
    </row>
    <row r="21" spans="1:8" x14ac:dyDescent="0.15">
      <c r="A21" s="2">
        <v>4</v>
      </c>
      <c r="B21" s="1">
        <f>B8*2</f>
        <v>369.94479999999999</v>
      </c>
      <c r="C21" s="1">
        <f t="shared" si="0"/>
        <v>2703.1059768916875</v>
      </c>
      <c r="D21" s="1">
        <f t="shared" si="1"/>
        <v>1351.5529884458438</v>
      </c>
      <c r="E21" s="1">
        <f t="shared" si="2"/>
        <v>2703.1059768916875</v>
      </c>
      <c r="F21" s="1">
        <f t="shared" si="3"/>
        <v>62832.894023108311</v>
      </c>
      <c r="G21" s="1">
        <f t="shared" si="4"/>
        <v>62833</v>
      </c>
      <c r="H21" s="1" t="str">
        <f t="shared" si="5"/>
        <v>F571</v>
      </c>
    </row>
    <row r="22" spans="1:8" x14ac:dyDescent="0.15">
      <c r="A22" s="2" t="s">
        <v>3</v>
      </c>
      <c r="B22" s="1">
        <f>B9*2</f>
        <v>391.92180000000002</v>
      </c>
      <c r="C22" s="1">
        <f t="shared" si="0"/>
        <v>2551.5294122449936</v>
      </c>
      <c r="D22" s="1">
        <f t="shared" si="1"/>
        <v>1275.7647061224968</v>
      </c>
      <c r="E22" s="1">
        <f t="shared" si="2"/>
        <v>2551.5294122449936</v>
      </c>
      <c r="F22" s="1">
        <f t="shared" si="3"/>
        <v>62984.470587755008</v>
      </c>
      <c r="G22" s="1">
        <f t="shared" si="4"/>
        <v>62984</v>
      </c>
      <c r="H22" s="1" t="str">
        <f t="shared" si="5"/>
        <v>F608</v>
      </c>
    </row>
    <row r="23" spans="1:8" x14ac:dyDescent="0.15">
      <c r="A23" s="2">
        <v>5</v>
      </c>
      <c r="B23" s="1">
        <f>B10*2</f>
        <v>415.20679999999999</v>
      </c>
      <c r="C23" s="1">
        <f t="shared" si="0"/>
        <v>2408.4383974443581</v>
      </c>
      <c r="D23" s="1">
        <f t="shared" si="1"/>
        <v>1204.219198722179</v>
      </c>
      <c r="E23" s="1">
        <f t="shared" si="2"/>
        <v>2408.4383974443581</v>
      </c>
      <c r="F23" s="1">
        <f t="shared" si="3"/>
        <v>63127.561602555645</v>
      </c>
      <c r="G23" s="1">
        <f t="shared" si="4"/>
        <v>63128</v>
      </c>
      <c r="H23" s="1" t="str">
        <f t="shared" si="5"/>
        <v>F698</v>
      </c>
    </row>
    <row r="24" spans="1:8" x14ac:dyDescent="0.15">
      <c r="A24" s="2" t="s">
        <v>4</v>
      </c>
      <c r="B24" s="1">
        <f>B11*2</f>
        <v>440.0616</v>
      </c>
      <c r="C24" s="1">
        <f t="shared" si="0"/>
        <v>2272.4091354483098</v>
      </c>
      <c r="D24" s="1">
        <f t="shared" si="1"/>
        <v>1136.2045677241549</v>
      </c>
      <c r="E24" s="1">
        <f t="shared" si="2"/>
        <v>2272.4091354483098</v>
      </c>
      <c r="F24" s="1">
        <f t="shared" si="3"/>
        <v>63263.59086455169</v>
      </c>
      <c r="G24" s="1">
        <f t="shared" si="4"/>
        <v>63264</v>
      </c>
      <c r="H24" s="1" t="str">
        <f t="shared" si="5"/>
        <v>F720</v>
      </c>
    </row>
    <row r="25" spans="1:8" x14ac:dyDescent="0.15">
      <c r="A25" s="2">
        <v>6</v>
      </c>
      <c r="B25" s="1">
        <f>B12*2</f>
        <v>466.22460000000001</v>
      </c>
      <c r="C25" s="1">
        <f t="shared" si="0"/>
        <v>2144.8889655329212</v>
      </c>
      <c r="D25" s="1">
        <f t="shared" si="1"/>
        <v>1072.4444827664606</v>
      </c>
      <c r="E25" s="1">
        <f t="shared" si="2"/>
        <v>2144.8889655329212</v>
      </c>
      <c r="F25" s="1">
        <f t="shared" si="3"/>
        <v>63391.111034467081</v>
      </c>
      <c r="G25" s="1">
        <f t="shared" si="4"/>
        <v>63391</v>
      </c>
      <c r="H25" s="1" t="str">
        <f t="shared" si="5"/>
        <v>F79F</v>
      </c>
    </row>
    <row r="26" spans="1:8" x14ac:dyDescent="0.15">
      <c r="A26" s="2" t="s">
        <v>5</v>
      </c>
      <c r="B26" s="1">
        <f>B13*2</f>
        <v>493.95740000000001</v>
      </c>
      <c r="C26" s="1">
        <f t="shared" si="0"/>
        <v>2024.4660774390666</v>
      </c>
      <c r="D26" s="1">
        <f t="shared" si="1"/>
        <v>1012.2330387195333</v>
      </c>
      <c r="E26" s="1">
        <f t="shared" si="2"/>
        <v>2024.4660774390666</v>
      </c>
      <c r="F26" s="1">
        <f t="shared" si="3"/>
        <v>63511.533922560935</v>
      </c>
      <c r="G26" s="1">
        <f t="shared" si="4"/>
        <v>63512</v>
      </c>
      <c r="H26" s="1" t="str">
        <f t="shared" si="5"/>
        <v>F818</v>
      </c>
    </row>
    <row r="27" spans="1:8" x14ac:dyDescent="0.15">
      <c r="A27" s="1"/>
      <c r="B27" s="1" t="s">
        <v>6</v>
      </c>
      <c r="C27" s="1" t="s">
        <v>7</v>
      </c>
      <c r="D27" s="1" t="s">
        <v>8</v>
      </c>
      <c r="E27" s="3" t="s">
        <v>9</v>
      </c>
      <c r="F27" s="3" t="s">
        <v>10</v>
      </c>
      <c r="G27" s="3" t="s">
        <v>12</v>
      </c>
      <c r="H27" s="1" t="s">
        <v>11</v>
      </c>
    </row>
    <row r="28" spans="1:8" x14ac:dyDescent="0.15">
      <c r="A28" s="2">
        <v>1</v>
      </c>
      <c r="B28" s="1">
        <f>B15*2</f>
        <v>523.26</v>
      </c>
      <c r="C28" s="1">
        <f t="shared" si="0"/>
        <v>1911.0958223445323</v>
      </c>
      <c r="D28" s="1">
        <f t="shared" si="1"/>
        <v>955.54791117226614</v>
      </c>
      <c r="E28" s="1">
        <f t="shared" si="2"/>
        <v>1911.0958223445323</v>
      </c>
      <c r="F28" s="1">
        <f t="shared" si="3"/>
        <v>63624.904177655466</v>
      </c>
      <c r="G28" s="1">
        <f t="shared" si="4"/>
        <v>63625</v>
      </c>
      <c r="H28" s="1" t="str">
        <f t="shared" si="5"/>
        <v>F889</v>
      </c>
    </row>
    <row r="29" spans="1:8" x14ac:dyDescent="0.15">
      <c r="A29" s="2" t="s">
        <v>0</v>
      </c>
      <c r="B29" s="1">
        <f t="shared" ref="B29:B39" si="6">B16*2</f>
        <v>554.13239999999996</v>
      </c>
      <c r="C29" s="1">
        <f t="shared" si="0"/>
        <v>1804.6228663041541</v>
      </c>
      <c r="D29" s="1">
        <f t="shared" si="1"/>
        <v>902.31143315207703</v>
      </c>
      <c r="E29" s="1">
        <f t="shared" si="2"/>
        <v>1804.6228663041541</v>
      </c>
      <c r="F29" s="1">
        <f t="shared" si="3"/>
        <v>63731.377133695845</v>
      </c>
      <c r="G29" s="1">
        <f t="shared" si="4"/>
        <v>63731</v>
      </c>
      <c r="H29" s="1" t="str">
        <f t="shared" si="5"/>
        <v>F8F3</v>
      </c>
    </row>
    <row r="30" spans="1:8" x14ac:dyDescent="0.15">
      <c r="A30" s="2">
        <v>2</v>
      </c>
      <c r="B30" s="1">
        <f t="shared" si="6"/>
        <v>587.09760000000006</v>
      </c>
      <c r="C30" s="1">
        <f t="shared" si="0"/>
        <v>1703.2943074541608</v>
      </c>
      <c r="D30" s="1">
        <f t="shared" si="1"/>
        <v>851.64715372708042</v>
      </c>
      <c r="E30" s="1">
        <f t="shared" si="2"/>
        <v>1703.2943074541608</v>
      </c>
      <c r="F30" s="1">
        <f t="shared" si="3"/>
        <v>63832.705692545838</v>
      </c>
      <c r="G30" s="1">
        <f t="shared" si="4"/>
        <v>63833</v>
      </c>
      <c r="H30" s="1" t="str">
        <f t="shared" si="5"/>
        <v>F959</v>
      </c>
    </row>
    <row r="31" spans="1:8" x14ac:dyDescent="0.15">
      <c r="A31" s="2" t="s">
        <v>1</v>
      </c>
      <c r="B31" s="1">
        <f t="shared" si="6"/>
        <v>622.15599999999995</v>
      </c>
      <c r="C31" s="1">
        <f t="shared" si="0"/>
        <v>1607.313921267335</v>
      </c>
      <c r="D31" s="1">
        <f t="shared" si="1"/>
        <v>803.6569606336675</v>
      </c>
      <c r="E31" s="1">
        <f t="shared" si="2"/>
        <v>1607.313921267335</v>
      </c>
      <c r="F31" s="1">
        <f t="shared" si="3"/>
        <v>63928.686078732666</v>
      </c>
      <c r="G31" s="1">
        <f t="shared" si="4"/>
        <v>63929</v>
      </c>
      <c r="H31" s="1" t="str">
        <f t="shared" si="5"/>
        <v>F9B9</v>
      </c>
    </row>
    <row r="32" spans="1:8" x14ac:dyDescent="0.15">
      <c r="A32" s="2">
        <v>3</v>
      </c>
      <c r="B32" s="1">
        <f t="shared" si="6"/>
        <v>659.30759999999998</v>
      </c>
      <c r="C32" s="1">
        <f t="shared" si="0"/>
        <v>1516.7427161464543</v>
      </c>
      <c r="D32" s="1">
        <f t="shared" si="1"/>
        <v>758.37135807322716</v>
      </c>
      <c r="E32" s="1">
        <f t="shared" si="2"/>
        <v>1516.7427161464543</v>
      </c>
      <c r="F32" s="1">
        <f t="shared" si="3"/>
        <v>64019.257283853549</v>
      </c>
      <c r="G32" s="1">
        <f t="shared" si="4"/>
        <v>64019</v>
      </c>
      <c r="H32" s="1" t="str">
        <f t="shared" si="5"/>
        <v>FA13</v>
      </c>
    </row>
    <row r="33" spans="1:8" x14ac:dyDescent="0.15">
      <c r="A33" s="2" t="s">
        <v>2</v>
      </c>
      <c r="B33" s="1">
        <f t="shared" si="6"/>
        <v>698.55200000000002</v>
      </c>
      <c r="C33" s="1">
        <f t="shared" si="0"/>
        <v>1431.5326561229515</v>
      </c>
      <c r="D33" s="1">
        <f t="shared" si="1"/>
        <v>715.76632806147575</v>
      </c>
      <c r="E33" s="1">
        <f t="shared" si="2"/>
        <v>1431.5326561229515</v>
      </c>
      <c r="F33" s="1">
        <f t="shared" si="3"/>
        <v>64104.467343877048</v>
      </c>
      <c r="G33" s="1">
        <f t="shared" si="4"/>
        <v>64104</v>
      </c>
      <c r="H33" s="1" t="str">
        <f t="shared" si="5"/>
        <v>FA68</v>
      </c>
    </row>
    <row r="34" spans="1:8" x14ac:dyDescent="0.15">
      <c r="A34" s="2">
        <v>4</v>
      </c>
      <c r="B34" s="1">
        <f t="shared" si="6"/>
        <v>739.88959999999997</v>
      </c>
      <c r="C34" s="1">
        <f t="shared" si="0"/>
        <v>1351.5529884458438</v>
      </c>
      <c r="D34" s="1">
        <f t="shared" si="1"/>
        <v>675.77649422292188</v>
      </c>
      <c r="E34" s="1">
        <f t="shared" si="2"/>
        <v>1351.5529884458438</v>
      </c>
      <c r="F34" s="1">
        <f t="shared" si="3"/>
        <v>64184.447011554155</v>
      </c>
      <c r="G34" s="1">
        <f t="shared" si="4"/>
        <v>64184</v>
      </c>
      <c r="H34" s="1" t="str">
        <f t="shared" si="5"/>
        <v>FAB8</v>
      </c>
    </row>
    <row r="35" spans="1:8" x14ac:dyDescent="0.15">
      <c r="A35" s="2" t="s">
        <v>3</v>
      </c>
      <c r="B35" s="1">
        <f t="shared" si="6"/>
        <v>783.84360000000004</v>
      </c>
      <c r="C35" s="1">
        <f t="shared" si="0"/>
        <v>1275.7647061224968</v>
      </c>
      <c r="D35" s="1">
        <f t="shared" si="1"/>
        <v>637.88235306124841</v>
      </c>
      <c r="E35" s="1">
        <f t="shared" si="2"/>
        <v>1275.7647061224968</v>
      </c>
      <c r="F35" s="1">
        <f t="shared" si="3"/>
        <v>64260.2352938775</v>
      </c>
      <c r="G35" s="1">
        <f t="shared" si="4"/>
        <v>64260</v>
      </c>
      <c r="H35" s="1" t="str">
        <f t="shared" si="5"/>
        <v>FB04</v>
      </c>
    </row>
    <row r="36" spans="1:8" x14ac:dyDescent="0.15">
      <c r="A36" s="2">
        <v>5</v>
      </c>
      <c r="B36" s="1">
        <f t="shared" si="6"/>
        <v>830.41359999999997</v>
      </c>
      <c r="C36" s="1">
        <f t="shared" si="0"/>
        <v>1204.219198722179</v>
      </c>
      <c r="D36" s="1">
        <f t="shared" si="1"/>
        <v>602.10959936108952</v>
      </c>
      <c r="E36" s="1">
        <f t="shared" si="2"/>
        <v>1204.219198722179</v>
      </c>
      <c r="F36" s="1">
        <f t="shared" si="3"/>
        <v>64331.780801277819</v>
      </c>
      <c r="G36" s="1">
        <f t="shared" si="4"/>
        <v>64332</v>
      </c>
      <c r="H36" s="1" t="str">
        <f t="shared" si="5"/>
        <v>FB4C</v>
      </c>
    </row>
    <row r="37" spans="1:8" x14ac:dyDescent="0.15">
      <c r="A37" s="2" t="s">
        <v>4</v>
      </c>
      <c r="B37" s="1">
        <f t="shared" si="6"/>
        <v>880.1232</v>
      </c>
      <c r="C37" s="1">
        <f t="shared" si="0"/>
        <v>1136.2045677241549</v>
      </c>
      <c r="D37" s="1">
        <f t="shared" si="1"/>
        <v>568.10228386207746</v>
      </c>
      <c r="E37" s="1">
        <f t="shared" si="2"/>
        <v>1136.2045677241549</v>
      </c>
      <c r="F37" s="1">
        <f t="shared" si="3"/>
        <v>64399.795432275845</v>
      </c>
      <c r="G37" s="1">
        <f t="shared" si="4"/>
        <v>64400</v>
      </c>
      <c r="H37" s="1" t="str">
        <f t="shared" si="5"/>
        <v>FB90</v>
      </c>
    </row>
    <row r="38" spans="1:8" x14ac:dyDescent="0.15">
      <c r="A38" s="2">
        <v>6</v>
      </c>
      <c r="B38" s="1">
        <f t="shared" si="6"/>
        <v>932.44920000000002</v>
      </c>
      <c r="C38" s="1">
        <f t="shared" si="0"/>
        <v>1072.4444827664606</v>
      </c>
      <c r="D38" s="1">
        <f t="shared" si="1"/>
        <v>536.22224138323031</v>
      </c>
      <c r="E38" s="1">
        <f t="shared" si="2"/>
        <v>1072.4444827664606</v>
      </c>
      <c r="F38" s="1">
        <f t="shared" si="3"/>
        <v>64463.555517233537</v>
      </c>
      <c r="G38" s="1">
        <f t="shared" si="4"/>
        <v>64464</v>
      </c>
      <c r="H38" s="1" t="str">
        <f t="shared" si="5"/>
        <v>FBD0</v>
      </c>
    </row>
    <row r="39" spans="1:8" x14ac:dyDescent="0.15">
      <c r="A39" s="2" t="s">
        <v>5</v>
      </c>
      <c r="B39" s="1">
        <f t="shared" si="6"/>
        <v>987.91480000000001</v>
      </c>
      <c r="C39" s="1">
        <f t="shared" si="0"/>
        <v>1012.2330387195333</v>
      </c>
      <c r="D39" s="1">
        <f t="shared" si="1"/>
        <v>506.11651935976664</v>
      </c>
      <c r="E39" s="1">
        <f t="shared" si="2"/>
        <v>1012.2330387195333</v>
      </c>
      <c r="F39" s="1">
        <f t="shared" si="3"/>
        <v>64523.766961280468</v>
      </c>
      <c r="G39" s="1">
        <f t="shared" si="4"/>
        <v>64524</v>
      </c>
      <c r="H39" s="1" t="str">
        <f t="shared" si="5"/>
        <v>FC0C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2016-11-26T13:13:20Z</dcterms:modified>
</cp:coreProperties>
</file>