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6" windowHeight="9732" tabRatio="272"/>
  </bookViews>
  <sheets>
    <sheet name="Programming Basics Program" sheetId="2" r:id="rId1"/>
  </sheets>
  <calcPr calcId="144525"/>
</workbook>
</file>

<file path=xl/calcChain.xml><?xml version="1.0" encoding="utf-8"?>
<calcChain xmlns="http://schemas.openxmlformats.org/spreadsheetml/2006/main">
  <c r="F14" i="2" l="1"/>
  <c r="F13" i="2"/>
  <c r="I4" i="2"/>
  <c r="I5" i="2"/>
  <c r="I6" i="2"/>
  <c r="I7" i="2"/>
  <c r="I8" i="2"/>
  <c r="I9" i="2"/>
  <c r="I10" i="2"/>
  <c r="I12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F5" i="2"/>
  <c r="F6" i="2" s="1"/>
  <c r="F7" i="2" s="1"/>
  <c r="F8" i="2" s="1"/>
  <c r="F9" i="2" s="1"/>
  <c r="F10" i="2" s="1"/>
  <c r="D13" i="2" l="1"/>
  <c r="E3" i="2" l="1"/>
  <c r="E4" i="2"/>
  <c r="E15" i="2"/>
  <c r="E2" i="2"/>
  <c r="D5" i="2" l="1"/>
  <c r="D6" i="2" l="1"/>
  <c r="E5" i="2"/>
  <c r="D7" i="2" l="1"/>
  <c r="E6" i="2"/>
  <c r="D8" i="2" l="1"/>
  <c r="E7" i="2"/>
  <c r="D9" i="2" l="1"/>
  <c r="E8" i="2"/>
  <c r="D10" i="2" l="1"/>
  <c r="E9" i="2"/>
  <c r="D11" i="2" l="1"/>
  <c r="E11" i="2" s="1"/>
  <c r="E10" i="2"/>
  <c r="E12" i="2" l="1"/>
  <c r="E13" i="2" l="1"/>
  <c r="D14" i="2"/>
  <c r="E14" i="2" s="1"/>
</calcChain>
</file>

<file path=xl/sharedStrings.xml><?xml version="1.0" encoding="utf-8"?>
<sst xmlns="http://schemas.openxmlformats.org/spreadsheetml/2006/main" count="54" uniqueCount="42">
  <si>
    <t>Course Introduction</t>
  </si>
  <si>
    <t>Content</t>
  </si>
  <si>
    <t>Number</t>
  </si>
  <si>
    <t>Practical exam (automated in the judge system)</t>
  </si>
  <si>
    <t>Exam Preparation</t>
  </si>
  <si>
    <t>Homework Evaluation Deadline</t>
  </si>
  <si>
    <t>Students evaluate the homework of their colleagues</t>
  </si>
  <si>
    <t>Homework</t>
  </si>
  <si>
    <t>Practical Exam</t>
  </si>
  <si>
    <t>Introduction to Programming</t>
  </si>
  <si>
    <t>About the course: What is C#? Trainers, Exams, etc.</t>
  </si>
  <si>
    <t>Data Types and Variables</t>
  </si>
  <si>
    <t>Operators, Expressions, Statements</t>
  </si>
  <si>
    <t>Console Input / Output</t>
  </si>
  <si>
    <t>Conditional Statements</t>
  </si>
  <si>
    <t>if, if-else, switch</t>
  </si>
  <si>
    <t>Console.ReadLine, Console.WriteLine, formatted output, etc.</t>
  </si>
  <si>
    <t>Primitive data types, variables, etc.</t>
  </si>
  <si>
    <t>What is C#, first C# program, Visual Studio, compile, run, debug programs</t>
  </si>
  <si>
    <t>Operators, expressions, statements, literals</t>
  </si>
  <si>
    <t>Loops</t>
  </si>
  <si>
    <t>Methods, arrays, lists, dictionaries, strings</t>
  </si>
  <si>
    <t>For, foreach, while, do…while</t>
  </si>
  <si>
    <t>Math for Developers</t>
  </si>
  <si>
    <t>Very short introduction to mathematics for developers</t>
  </si>
  <si>
    <t>Day of Week</t>
  </si>
  <si>
    <t>C# Advanced Topics 1 &amp; 2</t>
  </si>
  <si>
    <t>SoftUni Overview</t>
  </si>
  <si>
    <t>Curriculum, Courses, Exams, Jobs</t>
  </si>
  <si>
    <t>Topic</t>
  </si>
  <si>
    <t>Time</t>
  </si>
  <si>
    <t>-</t>
  </si>
  <si>
    <t>Lab</t>
  </si>
  <si>
    <t>Practical Lab on All Course Material</t>
  </si>
  <si>
    <t>18:00-22:00</t>
  </si>
  <si>
    <t>Solve exam problems live - exam from 18 October 2015</t>
  </si>
  <si>
    <t>Group #1</t>
  </si>
  <si>
    <t>Group #2</t>
  </si>
  <si>
    <t>Day of Week2</t>
  </si>
  <si>
    <t>09:00-15:00</t>
  </si>
  <si>
    <t>16:00-20:00</t>
  </si>
  <si>
    <t>09:00-13:00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</si>
</sst>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wrapText="1"/>
    </xf>
    <xf numFmtId="16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11">
    <dxf>
      <numFmt numFmtId="21" formatCode="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5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numFmt numFmtId="164" formatCode="dddd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Medium9"/>
  <colors>
    <mruColors>
      <color rgb="FFF78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A1:I16" totalsRowShown="0" headerRowDxfId="10" dataDxfId="9">
  <autoFilter ref="A1:I16"/>
  <tableColumns count="9">
    <tableColumn id="1" name="Number" dataDxfId="8"/>
    <tableColumn id="2" name="Topic" dataDxfId="7"/>
    <tableColumn id="6" name="Content" dataDxfId="6"/>
    <tableColumn id="5" name="Group #1" dataDxfId="5"/>
    <tableColumn id="8" name="Day of Week" dataDxfId="4"/>
    <tableColumn id="4" name="Group #2" dataDxfId="3"/>
    <tableColumn id="7" name="Day of Week2" dataDxfId="2">
      <calculatedColumnFormula>Table13[[#This Row],[Group '#2]]</calculatedColumnFormula>
    </tableColumn>
    <tableColumn id="3" name="Time" dataDxfId="1"/>
    <tableColumn id="11" name="Homework" dataDxfId="0">
      <calculatedColumnFormula>Table13[[#This Row],[Group '#2]]+6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E17" sqref="E17"/>
    </sheetView>
  </sheetViews>
  <sheetFormatPr defaultColWidth="9.109375" defaultRowHeight="14.4" x14ac:dyDescent="0.3"/>
  <cols>
    <col min="1" max="1" width="10.5546875" style="1" bestFit="1" customWidth="1"/>
    <col min="2" max="2" width="33.5546875" style="1" customWidth="1"/>
    <col min="3" max="3" width="49" style="1" customWidth="1"/>
    <col min="4" max="4" width="13.5546875" style="1" bestFit="1" customWidth="1"/>
    <col min="5" max="5" width="14.44140625" style="18" customWidth="1"/>
    <col min="6" max="7" width="13.5546875" style="1" customWidth="1"/>
    <col min="8" max="8" width="10.88671875" style="1" bestFit="1" customWidth="1"/>
    <col min="10" max="10" width="15.88671875" style="1" bestFit="1" customWidth="1"/>
    <col min="11" max="16384" width="9.109375" style="1"/>
  </cols>
  <sheetData>
    <row r="1" spans="1:9" x14ac:dyDescent="0.3">
      <c r="A1" s="5" t="s">
        <v>2</v>
      </c>
      <c r="B1" s="5" t="s">
        <v>29</v>
      </c>
      <c r="C1" s="5" t="s">
        <v>1</v>
      </c>
      <c r="D1" s="12" t="s">
        <v>36</v>
      </c>
      <c r="E1" s="16" t="s">
        <v>25</v>
      </c>
      <c r="F1" s="12" t="s">
        <v>37</v>
      </c>
      <c r="G1" s="16" t="s">
        <v>38</v>
      </c>
      <c r="H1" s="12" t="s">
        <v>30</v>
      </c>
      <c r="I1" s="13" t="s">
        <v>7</v>
      </c>
    </row>
    <row r="2" spans="1:9" x14ac:dyDescent="0.3">
      <c r="A2" s="6">
        <v>0</v>
      </c>
      <c r="B2" s="2" t="s">
        <v>27</v>
      </c>
      <c r="C2" s="2" t="s">
        <v>28</v>
      </c>
      <c r="D2" s="3">
        <v>42315</v>
      </c>
      <c r="E2" s="17">
        <f>Table13[[#This Row],[Group '#1]]</f>
        <v>42315</v>
      </c>
      <c r="F2" s="3">
        <v>42317</v>
      </c>
      <c r="G2" s="17">
        <f>Table13[[#This Row],[Group '#2]]</f>
        <v>42317</v>
      </c>
      <c r="H2" s="3" t="s">
        <v>34</v>
      </c>
      <c r="I2" s="11"/>
    </row>
    <row r="3" spans="1:9" x14ac:dyDescent="0.3">
      <c r="A3" s="6">
        <v>0</v>
      </c>
      <c r="B3" s="2" t="s">
        <v>0</v>
      </c>
      <c r="C3" s="2" t="s">
        <v>10</v>
      </c>
      <c r="D3" s="3">
        <v>42315</v>
      </c>
      <c r="E3" s="17">
        <f>Table13[[#This Row],[Group '#1]]</f>
        <v>42315</v>
      </c>
      <c r="F3" s="3">
        <v>42317</v>
      </c>
      <c r="G3" s="17">
        <f>Table13[[#This Row],[Group '#2]]</f>
        <v>42317</v>
      </c>
      <c r="H3" s="3" t="s">
        <v>34</v>
      </c>
      <c r="I3" s="11"/>
    </row>
    <row r="4" spans="1:9" x14ac:dyDescent="0.3">
      <c r="A4" s="6">
        <v>1</v>
      </c>
      <c r="B4" s="2" t="s">
        <v>23</v>
      </c>
      <c r="C4" s="2" t="s">
        <v>24</v>
      </c>
      <c r="D4" s="3">
        <v>42315</v>
      </c>
      <c r="E4" s="17">
        <f>Table13[[#This Row],[Group '#1]]</f>
        <v>42315</v>
      </c>
      <c r="F4" s="3">
        <v>42317</v>
      </c>
      <c r="G4" s="17">
        <f>Table13[[#This Row],[Group '#2]]</f>
        <v>42317</v>
      </c>
      <c r="H4" s="3" t="s">
        <v>34</v>
      </c>
      <c r="I4" s="11">
        <f>Table13[[#This Row],[Group '#2]]+6</f>
        <v>42323</v>
      </c>
    </row>
    <row r="5" spans="1:9" ht="28.8" x14ac:dyDescent="0.3">
      <c r="A5" s="6">
        <v>2</v>
      </c>
      <c r="B5" s="2" t="s">
        <v>9</v>
      </c>
      <c r="C5" s="2" t="s">
        <v>18</v>
      </c>
      <c r="D5" s="3">
        <f>D4+7</f>
        <v>42322</v>
      </c>
      <c r="E5" s="17">
        <f>Table13[[#This Row],[Group '#1]]</f>
        <v>42322</v>
      </c>
      <c r="F5" s="3">
        <f>F4+7</f>
        <v>42324</v>
      </c>
      <c r="G5" s="17">
        <f>Table13[[#This Row],[Group '#2]]</f>
        <v>42324</v>
      </c>
      <c r="H5" s="3" t="s">
        <v>34</v>
      </c>
      <c r="I5" s="11">
        <f>Table13[[#This Row],[Group '#2]]+6</f>
        <v>42330</v>
      </c>
    </row>
    <row r="6" spans="1:9" x14ac:dyDescent="0.3">
      <c r="A6" s="6">
        <v>3</v>
      </c>
      <c r="B6" s="4" t="s">
        <v>11</v>
      </c>
      <c r="C6" s="4" t="s">
        <v>17</v>
      </c>
      <c r="D6" s="3">
        <f t="shared" ref="D6:F10" si="0">D5+7</f>
        <v>42329</v>
      </c>
      <c r="E6" s="17">
        <f>Table13[[#This Row],[Group '#1]]</f>
        <v>42329</v>
      </c>
      <c r="F6" s="3">
        <f t="shared" si="0"/>
        <v>42331</v>
      </c>
      <c r="G6" s="17">
        <f>Table13[[#This Row],[Group '#2]]</f>
        <v>42331</v>
      </c>
      <c r="H6" s="3" t="s">
        <v>34</v>
      </c>
      <c r="I6" s="11">
        <f>Table13[[#This Row],[Group '#2]]+6</f>
        <v>42337</v>
      </c>
    </row>
    <row r="7" spans="1:9" x14ac:dyDescent="0.3">
      <c r="A7" s="6">
        <v>4</v>
      </c>
      <c r="B7" s="7" t="s">
        <v>13</v>
      </c>
      <c r="C7" s="7" t="s">
        <v>16</v>
      </c>
      <c r="D7" s="3">
        <f t="shared" si="0"/>
        <v>42336</v>
      </c>
      <c r="E7" s="17">
        <f>Table13[[#This Row],[Group '#1]]</f>
        <v>42336</v>
      </c>
      <c r="F7" s="3">
        <f t="shared" si="0"/>
        <v>42338</v>
      </c>
      <c r="G7" s="17">
        <f>Table13[[#This Row],[Group '#2]]</f>
        <v>42338</v>
      </c>
      <c r="H7" s="3" t="s">
        <v>34</v>
      </c>
      <c r="I7" s="11">
        <f>Table13[[#This Row],[Group '#2]]+6</f>
        <v>42344</v>
      </c>
    </row>
    <row r="8" spans="1:9" x14ac:dyDescent="0.3">
      <c r="A8" s="6">
        <v>5</v>
      </c>
      <c r="B8" s="15" t="s">
        <v>12</v>
      </c>
      <c r="C8" s="14" t="s">
        <v>19</v>
      </c>
      <c r="D8" s="3">
        <f t="shared" si="0"/>
        <v>42343</v>
      </c>
      <c r="E8" s="17">
        <f>Table13[[#This Row],[Group '#1]]</f>
        <v>42343</v>
      </c>
      <c r="F8" s="3">
        <f t="shared" si="0"/>
        <v>42345</v>
      </c>
      <c r="G8" s="17">
        <f>Table13[[#This Row],[Group '#2]]</f>
        <v>42345</v>
      </c>
      <c r="H8" s="3" t="s">
        <v>34</v>
      </c>
      <c r="I8" s="11">
        <f>Table13[[#This Row],[Group '#2]]+6</f>
        <v>42351</v>
      </c>
    </row>
    <row r="9" spans="1:9" x14ac:dyDescent="0.3">
      <c r="A9" s="6">
        <v>6</v>
      </c>
      <c r="B9" s="7" t="s">
        <v>14</v>
      </c>
      <c r="C9" s="7" t="s">
        <v>15</v>
      </c>
      <c r="D9" s="3">
        <f t="shared" si="0"/>
        <v>42350</v>
      </c>
      <c r="E9" s="17">
        <f>Table13[[#This Row],[Group '#1]]</f>
        <v>42350</v>
      </c>
      <c r="F9" s="3">
        <f t="shared" si="0"/>
        <v>42352</v>
      </c>
      <c r="G9" s="17">
        <f>Table13[[#This Row],[Group '#2]]</f>
        <v>42352</v>
      </c>
      <c r="H9" s="3" t="s">
        <v>34</v>
      </c>
      <c r="I9" s="11">
        <f>Table13[[#This Row],[Group '#2]]+6</f>
        <v>42358</v>
      </c>
    </row>
    <row r="10" spans="1:9" x14ac:dyDescent="0.3">
      <c r="A10" s="6">
        <v>7</v>
      </c>
      <c r="B10" s="7" t="s">
        <v>20</v>
      </c>
      <c r="C10" s="8" t="s">
        <v>22</v>
      </c>
      <c r="D10" s="3">
        <f t="shared" si="0"/>
        <v>42357</v>
      </c>
      <c r="E10" s="17">
        <f>Table13[[#This Row],[Group '#1]]</f>
        <v>42357</v>
      </c>
      <c r="F10" s="3">
        <f t="shared" si="0"/>
        <v>42359</v>
      </c>
      <c r="G10" s="17">
        <f>Table13[[#This Row],[Group '#2]]</f>
        <v>42359</v>
      </c>
      <c r="H10" s="3" t="s">
        <v>34</v>
      </c>
      <c r="I10" s="11">
        <f>Table13[[#This Row],[Group '#2]]+6</f>
        <v>42365</v>
      </c>
    </row>
    <row r="11" spans="1:9" x14ac:dyDescent="0.3">
      <c r="A11" s="6" t="s">
        <v>31</v>
      </c>
      <c r="B11" s="7" t="s">
        <v>32</v>
      </c>
      <c r="C11" s="7" t="s">
        <v>33</v>
      </c>
      <c r="D11" s="3">
        <f>D10+1</f>
        <v>42358</v>
      </c>
      <c r="E11" s="17">
        <f>Table13[[#This Row],[Group '#1]]</f>
        <v>42358</v>
      </c>
      <c r="F11" s="3">
        <v>42358</v>
      </c>
      <c r="G11" s="17">
        <f>Table13[[#This Row],[Group '#2]]</f>
        <v>42358</v>
      </c>
      <c r="H11" s="3" t="s">
        <v>40</v>
      </c>
      <c r="I11" s="11"/>
    </row>
    <row r="12" spans="1:9" x14ac:dyDescent="0.3">
      <c r="A12" s="6">
        <v>8</v>
      </c>
      <c r="B12" s="7" t="s">
        <v>26</v>
      </c>
      <c r="C12" s="7" t="s">
        <v>21</v>
      </c>
      <c r="D12" s="3">
        <v>42371</v>
      </c>
      <c r="E12" s="17">
        <f>Table13[[#This Row],[Group '#1]]</f>
        <v>42371</v>
      </c>
      <c r="F12" s="3">
        <v>42373</v>
      </c>
      <c r="G12" s="17">
        <f>Table13[[#This Row],[Group '#2]]</f>
        <v>42373</v>
      </c>
      <c r="H12" s="3" t="s">
        <v>34</v>
      </c>
      <c r="I12" s="11">
        <f>Table13[[#This Row],[Group '#2]]+6</f>
        <v>42379</v>
      </c>
    </row>
    <row r="13" spans="1:9" x14ac:dyDescent="0.3">
      <c r="A13" s="6">
        <v>9</v>
      </c>
      <c r="B13" s="7" t="s">
        <v>4</v>
      </c>
      <c r="C13" s="7" t="s">
        <v>35</v>
      </c>
      <c r="D13" s="3">
        <f>D12+7</f>
        <v>42378</v>
      </c>
      <c r="E13" s="17">
        <f>Table13[[#This Row],[Group '#1]]</f>
        <v>42378</v>
      </c>
      <c r="F13" s="3">
        <f>Table13[[#This Row],[Group '#1]]</f>
        <v>42378</v>
      </c>
      <c r="G13" s="17">
        <f>Table13[[#This Row],[Group '#2]]</f>
        <v>42378</v>
      </c>
      <c r="H13" s="3" t="s">
        <v>41</v>
      </c>
      <c r="I13" s="11"/>
    </row>
    <row r="14" spans="1:9" x14ac:dyDescent="0.3">
      <c r="A14" s="6">
        <v>9</v>
      </c>
      <c r="B14" s="7" t="s">
        <v>4</v>
      </c>
      <c r="C14" s="7" t="s">
        <v>35</v>
      </c>
      <c r="D14" s="3">
        <f>D13</f>
        <v>42378</v>
      </c>
      <c r="E14" s="17">
        <f>Table13[[#This Row],[Group '#1]]</f>
        <v>42378</v>
      </c>
      <c r="F14" s="3">
        <f>Table13[[#This Row],[Group '#1]]</f>
        <v>42378</v>
      </c>
      <c r="G14" s="17">
        <f>Table13[[#This Row],[Group '#2]]</f>
        <v>42378</v>
      </c>
      <c r="H14" s="3" t="s">
        <v>41</v>
      </c>
      <c r="I14" s="11"/>
    </row>
    <row r="15" spans="1:9" x14ac:dyDescent="0.3">
      <c r="A15" s="6">
        <v>10</v>
      </c>
      <c r="B15" s="4" t="s">
        <v>8</v>
      </c>
      <c r="C15" s="4" t="s">
        <v>3</v>
      </c>
      <c r="D15" s="3">
        <v>42386</v>
      </c>
      <c r="E15" s="17">
        <f>Table13[[#This Row],[Group '#1]]</f>
        <v>42386</v>
      </c>
      <c r="F15" s="3">
        <v>42386</v>
      </c>
      <c r="G15" s="17">
        <f>Table13[[#This Row],[Group '#2]]</f>
        <v>42386</v>
      </c>
      <c r="H15" s="3" t="s">
        <v>39</v>
      </c>
      <c r="I15" s="11"/>
    </row>
    <row r="16" spans="1:9" x14ac:dyDescent="0.3">
      <c r="A16" s="6"/>
      <c r="B16" s="4" t="s">
        <v>5</v>
      </c>
      <c r="C16" s="4" t="s">
        <v>6</v>
      </c>
      <c r="D16" s="10"/>
      <c r="F16" s="10"/>
      <c r="G16" s="19"/>
      <c r="H16" s="10"/>
      <c r="I16" s="9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 Basics Program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2015-11-09T15:34:13Z</dcterms:modified>
</cp:coreProperties>
</file>