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meroneves/Documents/School/School/AUVSI/auvsi_documentation_2019/TechnicalDesignPaper/"/>
    </mc:Choice>
  </mc:AlternateContent>
  <xr:revisionPtr revIDLastSave="0" documentId="13_ncr:1_{E7FE76E3-152D-214E-B170-0E2DD2F967D9}" xr6:coauthVersionLast="43" xr6:coauthVersionMax="43" xr10:uidLastSave="{00000000-0000-0000-0000-000000000000}"/>
  <bookViews>
    <workbookView xWindow="0" yWindow="460" windowWidth="28800" windowHeight="17540" xr2:uid="{C2D87678-4539-DF41-9663-93A6919552CE}"/>
  </bookViews>
  <sheets>
    <sheet name="Sheet1" sheetId="1" r:id="rId1"/>
  </sheets>
  <definedNames>
    <definedName name="_xlnm.Print_Area" localSheetId="0">Sheet1!$A$1:$P$16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5" i="1" l="1"/>
  <c r="O6" i="1"/>
  <c r="O7" i="1"/>
  <c r="O8" i="1"/>
  <c r="O9" i="1"/>
  <c r="O10" i="1"/>
  <c r="O11" i="1"/>
  <c r="J5" i="1"/>
  <c r="J6" i="1"/>
  <c r="J7" i="1"/>
  <c r="J8" i="1"/>
  <c r="J9" i="1"/>
  <c r="J10" i="1"/>
  <c r="J11" i="1"/>
  <c r="O4" i="1"/>
  <c r="J4" i="1"/>
</calcChain>
</file>

<file path=xl/sharedStrings.xml><?xml version="1.0" encoding="utf-8"?>
<sst xmlns="http://schemas.openxmlformats.org/spreadsheetml/2006/main" count="56" uniqueCount="49">
  <si>
    <t>Component</t>
  </si>
  <si>
    <t>Functional Purpose</t>
  </si>
  <si>
    <t>Failure Effect</t>
  </si>
  <si>
    <t>Failure Cause</t>
  </si>
  <si>
    <t>S</t>
  </si>
  <si>
    <t>L</t>
  </si>
  <si>
    <t>D</t>
  </si>
  <si>
    <t>RPN</t>
  </si>
  <si>
    <t>Assigned Action</t>
  </si>
  <si>
    <t>Improved Situation</t>
  </si>
  <si>
    <t>S: Severity of failure effect</t>
  </si>
  <si>
    <t>L: Likelihood of failure occurring</t>
  </si>
  <si>
    <t>D: Dectability of cause before failure occurs</t>
  </si>
  <si>
    <t>RPN: Risk Priority number (S*L*D)</t>
  </si>
  <si>
    <t>Battery</t>
  </si>
  <si>
    <t xml:space="preserve"> Provide current to all systems in the air</t>
  </si>
  <si>
    <t>Failure Mode</t>
  </si>
  <si>
    <t>Previous Situation</t>
  </si>
  <si>
    <t>Assign safety officer</t>
  </si>
  <si>
    <t>Battery Fire</t>
  </si>
  <si>
    <t>Charging or storage error</t>
  </si>
  <si>
    <t>Dangorous crash</t>
  </si>
  <si>
    <t>Flight boundary violation</t>
  </si>
  <si>
    <t>Unsafe flight boundaries</t>
  </si>
  <si>
    <t>Flight Boundaries</t>
  </si>
  <si>
    <t>Limit flight to safe areas</t>
  </si>
  <si>
    <t>Personal Saftey Equipment</t>
  </si>
  <si>
    <t>Inhibit personal injury</t>
  </si>
  <si>
    <t>Foreign object in eye</t>
  </si>
  <si>
    <t>Provides thrust to aicraft</t>
  </si>
  <si>
    <t>Abrasions and lascerations</t>
  </si>
  <si>
    <t>Propulsion System</t>
  </si>
  <si>
    <t>Motors start while hands are near props</t>
  </si>
  <si>
    <t>Loss of sight</t>
  </si>
  <si>
    <t>Damage to property and risk to human life</t>
  </si>
  <si>
    <t>Takeoff &amp; Landing Procedure</t>
  </si>
  <si>
    <t>Facilitate beginning and end of mission</t>
  </si>
  <si>
    <t>Aicraft impacts person or property</t>
  </si>
  <si>
    <t>Foreign objects near props</t>
  </si>
  <si>
    <t>Saftey glasses not applied</t>
  </si>
  <si>
    <t>Lack of communication</t>
  </si>
  <si>
    <t>Arm disarm switch failure</t>
  </si>
  <si>
    <t>Unsafe aicraft flight path</t>
  </si>
  <si>
    <t>Assign saftey Pilot</t>
  </si>
  <si>
    <t>Add saftey glasses to field flight checklist</t>
  </si>
  <si>
    <t>Establish protocal to keep props clear</t>
  </si>
  <si>
    <t>Establish protocal to yell "Clear Props" whenever starting motors</t>
  </si>
  <si>
    <t>Require system to be unpowered or pops removed to work near motors</t>
  </si>
  <si>
    <t>Require all personnel to be behind aicraft flight path before takeoff and landing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</si>
</sst>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79BDFC"/>
        <bgColor indexed="64"/>
      </patternFill>
    </fill>
    <fill>
      <patternFill patternType="solid">
        <fgColor rgb="FFD8EBFD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wrapText="1"/>
    </xf>
    <xf numFmtId="0" fontId="0" fillId="0" borderId="0" xfId="0" applyFill="1"/>
    <xf numFmtId="0" fontId="0" fillId="2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left" vertical="center" wrapText="1"/>
    </xf>
    <xf numFmtId="0" fontId="0" fillId="2" borderId="5" xfId="0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 wrapText="1"/>
    </xf>
    <xf numFmtId="0" fontId="0" fillId="2" borderId="1" xfId="0" applyFill="1" applyBorder="1" applyAlignment="1">
      <alignment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left" vertical="center"/>
    </xf>
    <xf numFmtId="0" fontId="0" fillId="2" borderId="5" xfId="0" applyFill="1" applyBorder="1" applyAlignment="1">
      <alignment horizontal="left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left" vertical="center" wrapText="1"/>
    </xf>
    <xf numFmtId="0" fontId="0" fillId="4" borderId="4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 wrapText="1"/>
    </xf>
    <xf numFmtId="0" fontId="0" fillId="4" borderId="6" xfId="0" applyFill="1" applyBorder="1" applyAlignment="1">
      <alignment horizontal="left" vertical="center" wrapText="1"/>
    </xf>
    <xf numFmtId="0" fontId="0" fillId="4" borderId="6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 wrapText="1"/>
    </xf>
    <xf numFmtId="0" fontId="0" fillId="4" borderId="5" xfId="0" applyFill="1" applyBorder="1" applyAlignment="1">
      <alignment horizontal="center" vertical="center" wrapText="1"/>
    </xf>
    <xf numFmtId="0" fontId="0" fillId="4" borderId="5" xfId="0" applyFill="1" applyBorder="1" applyAlignment="1">
      <alignment horizontal="left" vertical="center" wrapText="1"/>
    </xf>
  </cellXfs>
  <cellStyles count="1">
    <cellStyle name="Normal" xfId="0" builtinId="0"/>
  </cellStyles>
  <dxfs count="5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D8EBFD"/>
      <color rgb="FF79BD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C9FBE-64C3-5D43-9EA6-CD6C190B64C5}">
  <sheetPr>
    <pageSetUpPr fitToPage="1"/>
  </sheetPr>
  <dimension ref="B2:O15"/>
  <sheetViews>
    <sheetView tabSelected="1" zoomScale="80" zoomScaleNormal="80" workbookViewId="0">
      <selection activeCell="K24" sqref="K24"/>
    </sheetView>
  </sheetViews>
  <sheetFormatPr baseColWidth="10" defaultColWidth="11" defaultRowHeight="16" x14ac:dyDescent="0.2"/>
  <cols>
    <col min="2" max="2" width="13" customWidth="1"/>
    <col min="3" max="3" width="18.83203125" customWidth="1"/>
    <col min="4" max="4" width="24.33203125" customWidth="1"/>
    <col min="5" max="5" width="20.33203125" customWidth="1"/>
    <col min="6" max="6" width="30.1640625" customWidth="1"/>
    <col min="7" max="10" width="5.1640625" customWidth="1"/>
    <col min="11" max="11" width="21.6640625" customWidth="1"/>
    <col min="12" max="14" width="4.33203125" customWidth="1"/>
    <col min="15" max="15" width="5.1640625" customWidth="1"/>
  </cols>
  <sheetData>
    <row r="2" spans="2:15" s="1" customFormat="1" ht="16" customHeight="1" x14ac:dyDescent="0.2">
      <c r="B2" s="15" t="s">
        <v>0</v>
      </c>
      <c r="C2" s="16" t="s">
        <v>1</v>
      </c>
      <c r="D2" s="15" t="s">
        <v>16</v>
      </c>
      <c r="E2" s="15" t="s">
        <v>2</v>
      </c>
      <c r="F2" s="15" t="s">
        <v>3</v>
      </c>
      <c r="G2" s="15" t="s">
        <v>17</v>
      </c>
      <c r="H2" s="15"/>
      <c r="I2" s="15"/>
      <c r="J2" s="15"/>
      <c r="K2" s="15" t="s">
        <v>8</v>
      </c>
      <c r="L2" s="15" t="s">
        <v>9</v>
      </c>
      <c r="M2" s="15"/>
      <c r="N2" s="15"/>
      <c r="O2" s="15"/>
    </row>
    <row r="3" spans="2:15" s="1" customFormat="1" ht="20" customHeight="1" x14ac:dyDescent="0.2">
      <c r="B3" s="15"/>
      <c r="C3" s="17"/>
      <c r="D3" s="15"/>
      <c r="E3" s="15"/>
      <c r="F3" s="15"/>
      <c r="G3" s="18" t="s">
        <v>4</v>
      </c>
      <c r="H3" s="18" t="s">
        <v>5</v>
      </c>
      <c r="I3" s="18" t="s">
        <v>6</v>
      </c>
      <c r="J3" s="18" t="s">
        <v>7</v>
      </c>
      <c r="K3" s="15"/>
      <c r="L3" s="18" t="s">
        <v>4</v>
      </c>
      <c r="M3" s="18" t="s">
        <v>5</v>
      </c>
      <c r="N3" s="18" t="s">
        <v>6</v>
      </c>
      <c r="O3" s="18" t="s">
        <v>7</v>
      </c>
    </row>
    <row r="4" spans="2:15" s="2" customFormat="1" ht="34" x14ac:dyDescent="0.2">
      <c r="B4" s="6" t="s">
        <v>14</v>
      </c>
      <c r="C4" s="7" t="s">
        <v>15</v>
      </c>
      <c r="D4" s="8" t="s">
        <v>19</v>
      </c>
      <c r="E4" s="7" t="s">
        <v>34</v>
      </c>
      <c r="F4" s="3" t="s">
        <v>20</v>
      </c>
      <c r="G4" s="4">
        <v>10</v>
      </c>
      <c r="H4" s="4">
        <v>2</v>
      </c>
      <c r="I4" s="4">
        <v>3</v>
      </c>
      <c r="J4" s="5">
        <f t="shared" ref="J4:J11" si="0">PRODUCT(G4:I4)</f>
        <v>60</v>
      </c>
      <c r="K4" s="3" t="s">
        <v>18</v>
      </c>
      <c r="L4" s="4">
        <v>10</v>
      </c>
      <c r="M4" s="4">
        <v>1</v>
      </c>
      <c r="N4" s="4">
        <v>2</v>
      </c>
      <c r="O4" s="5">
        <f t="shared" ref="O4:O11" si="1">PRODUCT(L4:N4)</f>
        <v>20</v>
      </c>
    </row>
    <row r="5" spans="2:15" ht="25" customHeight="1" x14ac:dyDescent="0.2">
      <c r="B5" s="19" t="s">
        <v>24</v>
      </c>
      <c r="C5" s="20" t="s">
        <v>25</v>
      </c>
      <c r="D5" s="21" t="s">
        <v>21</v>
      </c>
      <c r="E5" s="20" t="s">
        <v>34</v>
      </c>
      <c r="F5" s="22" t="s">
        <v>22</v>
      </c>
      <c r="G5" s="23">
        <v>10</v>
      </c>
      <c r="H5" s="23">
        <v>3</v>
      </c>
      <c r="I5" s="23">
        <v>2</v>
      </c>
      <c r="J5" s="24">
        <f t="shared" si="0"/>
        <v>60</v>
      </c>
      <c r="K5" s="22" t="s">
        <v>43</v>
      </c>
      <c r="L5" s="23">
        <v>10</v>
      </c>
      <c r="M5" s="23">
        <v>2</v>
      </c>
      <c r="N5" s="23">
        <v>1</v>
      </c>
      <c r="O5" s="24">
        <f t="shared" si="1"/>
        <v>20</v>
      </c>
    </row>
    <row r="6" spans="2:15" ht="26" customHeight="1" x14ac:dyDescent="0.2">
      <c r="B6" s="25"/>
      <c r="C6" s="26"/>
      <c r="D6" s="27"/>
      <c r="E6" s="26"/>
      <c r="F6" s="22" t="s">
        <v>23</v>
      </c>
      <c r="G6" s="23">
        <v>10</v>
      </c>
      <c r="H6" s="23">
        <v>2</v>
      </c>
      <c r="I6" s="23">
        <v>1</v>
      </c>
      <c r="J6" s="24">
        <f t="shared" si="0"/>
        <v>20</v>
      </c>
      <c r="K6" s="22" t="s">
        <v>43</v>
      </c>
      <c r="L6" s="23">
        <v>10</v>
      </c>
      <c r="M6" s="23">
        <v>1</v>
      </c>
      <c r="N6" s="23">
        <v>1</v>
      </c>
      <c r="O6" s="24">
        <f t="shared" si="1"/>
        <v>10</v>
      </c>
    </row>
    <row r="7" spans="2:15" ht="35" customHeight="1" x14ac:dyDescent="0.2">
      <c r="B7" s="11" t="s">
        <v>26</v>
      </c>
      <c r="C7" s="11" t="s">
        <v>27</v>
      </c>
      <c r="D7" s="13" t="s">
        <v>28</v>
      </c>
      <c r="E7" s="13" t="s">
        <v>33</v>
      </c>
      <c r="F7" s="3" t="s">
        <v>38</v>
      </c>
      <c r="G7" s="4">
        <v>10</v>
      </c>
      <c r="H7" s="4">
        <v>4</v>
      </c>
      <c r="I7" s="4">
        <v>3</v>
      </c>
      <c r="J7" s="5">
        <f t="shared" si="0"/>
        <v>120</v>
      </c>
      <c r="K7" s="9" t="s">
        <v>45</v>
      </c>
      <c r="L7" s="4">
        <v>10</v>
      </c>
      <c r="M7" s="4">
        <v>2</v>
      </c>
      <c r="N7" s="4">
        <v>2</v>
      </c>
      <c r="O7" s="5">
        <f t="shared" si="1"/>
        <v>40</v>
      </c>
    </row>
    <row r="8" spans="2:15" ht="33" customHeight="1" x14ac:dyDescent="0.2">
      <c r="B8" s="12"/>
      <c r="C8" s="12"/>
      <c r="D8" s="14"/>
      <c r="E8" s="14"/>
      <c r="F8" s="3" t="s">
        <v>39</v>
      </c>
      <c r="G8" s="4">
        <v>10</v>
      </c>
      <c r="H8" s="4">
        <v>7</v>
      </c>
      <c r="I8" s="4">
        <v>3</v>
      </c>
      <c r="J8" s="5">
        <f t="shared" si="0"/>
        <v>210</v>
      </c>
      <c r="K8" s="9" t="s">
        <v>44</v>
      </c>
      <c r="L8" s="4">
        <v>10</v>
      </c>
      <c r="M8" s="4">
        <v>3</v>
      </c>
      <c r="N8" s="4">
        <v>3</v>
      </c>
      <c r="O8" s="5">
        <f t="shared" si="1"/>
        <v>90</v>
      </c>
    </row>
    <row r="9" spans="2:15" ht="53" customHeight="1" x14ac:dyDescent="0.2">
      <c r="B9" s="19" t="s">
        <v>31</v>
      </c>
      <c r="C9" s="20" t="s">
        <v>29</v>
      </c>
      <c r="D9" s="20" t="s">
        <v>32</v>
      </c>
      <c r="E9" s="20" t="s">
        <v>30</v>
      </c>
      <c r="F9" s="22" t="s">
        <v>40</v>
      </c>
      <c r="G9" s="23">
        <v>10</v>
      </c>
      <c r="H9" s="23">
        <v>6</v>
      </c>
      <c r="I9" s="23">
        <v>5</v>
      </c>
      <c r="J9" s="24">
        <f t="shared" si="0"/>
        <v>300</v>
      </c>
      <c r="K9" s="28" t="s">
        <v>46</v>
      </c>
      <c r="L9" s="23">
        <v>10</v>
      </c>
      <c r="M9" s="23">
        <v>1</v>
      </c>
      <c r="N9" s="23">
        <v>1</v>
      </c>
      <c r="O9" s="24">
        <f t="shared" si="1"/>
        <v>10</v>
      </c>
    </row>
    <row r="10" spans="2:15" ht="67" customHeight="1" x14ac:dyDescent="0.2">
      <c r="B10" s="29"/>
      <c r="C10" s="30"/>
      <c r="D10" s="30"/>
      <c r="E10" s="30"/>
      <c r="F10" s="22" t="s">
        <v>41</v>
      </c>
      <c r="G10" s="23">
        <v>10</v>
      </c>
      <c r="H10" s="23">
        <v>4</v>
      </c>
      <c r="I10" s="23">
        <v>6</v>
      </c>
      <c r="J10" s="24">
        <f t="shared" si="0"/>
        <v>240</v>
      </c>
      <c r="K10" s="28" t="s">
        <v>47</v>
      </c>
      <c r="L10" s="23">
        <v>10</v>
      </c>
      <c r="M10" s="23">
        <v>1</v>
      </c>
      <c r="N10" s="23">
        <v>6</v>
      </c>
      <c r="O10" s="24">
        <f t="shared" si="1"/>
        <v>60</v>
      </c>
    </row>
    <row r="11" spans="2:15" ht="68" x14ac:dyDescent="0.2">
      <c r="B11" s="5" t="s">
        <v>35</v>
      </c>
      <c r="C11" s="9" t="s">
        <v>36</v>
      </c>
      <c r="D11" s="10" t="s">
        <v>37</v>
      </c>
      <c r="E11" s="9" t="s">
        <v>34</v>
      </c>
      <c r="F11" s="3" t="s">
        <v>42</v>
      </c>
      <c r="G11" s="4">
        <v>10</v>
      </c>
      <c r="H11" s="4">
        <v>3</v>
      </c>
      <c r="I11" s="4">
        <v>3</v>
      </c>
      <c r="J11" s="5">
        <f t="shared" si="0"/>
        <v>90</v>
      </c>
      <c r="K11" s="9" t="s">
        <v>48</v>
      </c>
      <c r="L11" s="4">
        <v>10</v>
      </c>
      <c r="M11" s="4">
        <v>1</v>
      </c>
      <c r="N11" s="4">
        <v>3</v>
      </c>
      <c r="O11" s="5">
        <f t="shared" si="1"/>
        <v>30</v>
      </c>
    </row>
    <row r="12" spans="2:15" x14ac:dyDescent="0.2">
      <c r="G12" t="s">
        <v>10</v>
      </c>
    </row>
    <row r="13" spans="2:15" x14ac:dyDescent="0.2">
      <c r="H13" t="s">
        <v>11</v>
      </c>
    </row>
    <row r="14" spans="2:15" x14ac:dyDescent="0.2">
      <c r="I14" t="s">
        <v>12</v>
      </c>
    </row>
    <row r="15" spans="2:15" x14ac:dyDescent="0.2">
      <c r="J15" t="s">
        <v>13</v>
      </c>
    </row>
  </sheetData>
  <mergeCells count="20">
    <mergeCell ref="K2:K3"/>
    <mergeCell ref="L2:O2"/>
    <mergeCell ref="D2:D3"/>
    <mergeCell ref="E2:E3"/>
    <mergeCell ref="F2:F3"/>
    <mergeCell ref="D9:D10"/>
    <mergeCell ref="E9:E10"/>
    <mergeCell ref="B2:B3"/>
    <mergeCell ref="C2:C3"/>
    <mergeCell ref="G2:J2"/>
    <mergeCell ref="D5:D6"/>
    <mergeCell ref="E5:E6"/>
    <mergeCell ref="B5:B6"/>
    <mergeCell ref="C5:C6"/>
    <mergeCell ref="B7:B8"/>
    <mergeCell ref="C7:C8"/>
    <mergeCell ref="B9:B10"/>
    <mergeCell ref="C9:C10"/>
    <mergeCell ref="D7:D8"/>
    <mergeCell ref="E7:E8"/>
  </mergeCells>
  <conditionalFormatting sqref="G4:G10">
    <cfRule type="cellIs" dxfId="4" priority="16" operator="greaterThanOrEqual">
      <formula>9</formula>
    </cfRule>
  </conditionalFormatting>
  <conditionalFormatting sqref="J4:J11 O4:O11">
    <cfRule type="cellIs" dxfId="3" priority="11" operator="greaterThanOrEqual">
      <formula>125</formula>
    </cfRule>
  </conditionalFormatting>
  <conditionalFormatting sqref="G11">
    <cfRule type="cellIs" dxfId="2" priority="4" operator="greaterThanOrEqual">
      <formula>9</formula>
    </cfRule>
  </conditionalFormatting>
  <conditionalFormatting sqref="L4:L10">
    <cfRule type="cellIs" dxfId="1" priority="2" operator="greaterThanOrEqual">
      <formula>9</formula>
    </cfRule>
  </conditionalFormatting>
  <conditionalFormatting sqref="L11">
    <cfRule type="cellIs" dxfId="0" priority="1" operator="greaterThanOrEqual">
      <formula>9</formula>
    </cfRule>
  </conditionalFormatting>
  <pageMargins left="0.25" right="0.25" top="0.75" bottom="0.75" header="0.3" footer="0.3"/>
  <pageSetup scale="6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Kam Eves</cp:lastModifiedBy>
  <cp:lastPrinted>2019-04-10T15:14:34Z</cp:lastPrinted>
  <dcterms:created xsi:type="dcterms:W3CDTF">2019-01-26T19:11:28Z</dcterms:created>
  <dcterms:modified xsi:type="dcterms:W3CDTF">2019-04-11T19:07:22Z</dcterms:modified>
</cp:coreProperties>
</file>