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ngeyPC\Documents\FLOW Lab\VAWTWakeModel\wake_model\data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D25" i="1"/>
</calcChain>
</file>

<file path=xl/sharedStrings.xml><?xml version="1.0" encoding="utf-8"?>
<sst xmlns="http://schemas.openxmlformats.org/spreadsheetml/2006/main" count="20" uniqueCount="20">
  <si>
    <t>TSR</t>
  </si>
  <si>
    <t>Solidity</t>
  </si>
  <si>
    <t>men</t>
  </si>
  <si>
    <t>sdv1</t>
  </si>
  <si>
    <t>sdv2</t>
  </si>
  <si>
    <t>sdv4</t>
  </si>
  <si>
    <t>sdv3</t>
  </si>
  <si>
    <t>rat</t>
  </si>
  <si>
    <t>wdt</t>
  </si>
  <si>
    <t>spr1</t>
  </si>
  <si>
    <t>spr2</t>
  </si>
  <si>
    <t>spr3</t>
  </si>
  <si>
    <t>spr4</t>
  </si>
  <si>
    <t>scl1</t>
  </si>
  <si>
    <t>scl2</t>
  </si>
  <si>
    <t>scl3</t>
  </si>
  <si>
    <t>Bisquare Fitting</t>
  </si>
  <si>
    <t>Regular Fitting</t>
  </si>
  <si>
    <t>Averages</t>
  </si>
  <si>
    <t>Fitting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</si>
</sst>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3"/>
  <sheetViews>
    <sheetView tabSelected="1" topLeftCell="A22" workbookViewId="0">
      <selection activeCell="K34" sqref="K34"/>
    </sheetView>
  </sheetViews>
  <sheetFormatPr defaultRowHeight="15" x14ac:dyDescent="0.25"/>
  <sheetData>
    <row r="2" spans="1:1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5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 x14ac:dyDescent="0.25">
      <c r="A3" s="1" t="s">
        <v>16</v>
      </c>
      <c r="B3">
        <v>3</v>
      </c>
      <c r="C3">
        <v>3</v>
      </c>
      <c r="D3">
        <v>0.4138</v>
      </c>
      <c r="E3">
        <v>0.94020000000000004</v>
      </c>
      <c r="F3">
        <v>0.16170000000000001</v>
      </c>
      <c r="G3">
        <v>5.3422999999999998</v>
      </c>
      <c r="H3">
        <v>0.5948</v>
      </c>
      <c r="I3">
        <v>6.4794999999999998</v>
      </c>
      <c r="J3">
        <v>4.0831999999999997</v>
      </c>
      <c r="K3">
        <v>0.185</v>
      </c>
      <c r="L3">
        <v>4.2000000000000003E-2</v>
      </c>
      <c r="M3">
        <v>7.7873999999999999</v>
      </c>
      <c r="N3">
        <v>0</v>
      </c>
      <c r="O3">
        <v>0.13500000000000001</v>
      </c>
      <c r="P3">
        <v>3.7499999999999999E-2</v>
      </c>
      <c r="Q3">
        <v>42.079000000000001</v>
      </c>
    </row>
    <row r="4" spans="1:17" x14ac:dyDescent="0.25">
      <c r="A4" s="1"/>
      <c r="B4">
        <v>3</v>
      </c>
      <c r="C4">
        <v>2</v>
      </c>
      <c r="D4">
        <v>0.39300000000000002</v>
      </c>
      <c r="E4">
        <v>0.90620000000000001</v>
      </c>
      <c r="F4">
        <v>0.1565</v>
      </c>
      <c r="G4">
        <v>5.1166</v>
      </c>
      <c r="H4">
        <v>0.56100000000000005</v>
      </c>
      <c r="I4">
        <v>6.4104000000000001</v>
      </c>
      <c r="J4">
        <v>3.9643000000000002</v>
      </c>
      <c r="K4">
        <v>0.17929999999999999</v>
      </c>
      <c r="L4">
        <v>4.4499999999999998E-2</v>
      </c>
      <c r="M4">
        <v>7.5510999999999999</v>
      </c>
      <c r="N4">
        <v>0</v>
      </c>
      <c r="O4">
        <v>0.1449</v>
      </c>
      <c r="P4">
        <v>3.78E-2</v>
      </c>
      <c r="Q4">
        <v>39.479100000000003</v>
      </c>
    </row>
    <row r="5" spans="1:17" x14ac:dyDescent="0.25">
      <c r="A5" s="1"/>
      <c r="B5">
        <v>3</v>
      </c>
      <c r="C5">
        <v>1</v>
      </c>
      <c r="D5">
        <v>0.33560000000000001</v>
      </c>
      <c r="E5">
        <v>0.78769999999999996</v>
      </c>
      <c r="F5">
        <v>0.1636</v>
      </c>
      <c r="G5">
        <v>4.4427000000000003</v>
      </c>
      <c r="H5">
        <v>0.49859999999999999</v>
      </c>
      <c r="I5">
        <v>8.8597999999999999</v>
      </c>
      <c r="J5">
        <v>4.5925000000000002</v>
      </c>
      <c r="K5">
        <v>0.1981</v>
      </c>
      <c r="L5">
        <v>7.3800000000000004E-2</v>
      </c>
      <c r="M5">
        <v>11.564299999999999</v>
      </c>
      <c r="N5">
        <v>0</v>
      </c>
      <c r="O5">
        <v>0.18709999999999999</v>
      </c>
      <c r="P5">
        <v>3.7699999999999997E-2</v>
      </c>
      <c r="Q5">
        <v>33.588700000000003</v>
      </c>
    </row>
    <row r="6" spans="1:17" x14ac:dyDescent="0.25">
      <c r="A6" s="1"/>
      <c r="B6">
        <v>2</v>
      </c>
      <c r="C6">
        <v>1</v>
      </c>
      <c r="D6">
        <v>0.25900000000000001</v>
      </c>
      <c r="E6">
        <v>0.629</v>
      </c>
      <c r="F6">
        <v>0.1875</v>
      </c>
      <c r="G6">
        <v>3.7505000000000002</v>
      </c>
      <c r="H6">
        <v>0.42580000000000001</v>
      </c>
      <c r="I6">
        <v>9.3329000000000004</v>
      </c>
      <c r="J6">
        <v>4.6089000000000002</v>
      </c>
      <c r="K6">
        <v>0.19600000000000001</v>
      </c>
      <c r="L6">
        <v>7.5499999999999998E-2</v>
      </c>
      <c r="M6">
        <v>12.032400000000001</v>
      </c>
      <c r="N6">
        <v>0</v>
      </c>
      <c r="O6">
        <v>0.18240000000000001</v>
      </c>
      <c r="P6">
        <v>3.6900000000000002E-2</v>
      </c>
      <c r="Q6">
        <v>26.9406</v>
      </c>
    </row>
    <row r="7" spans="1:17" x14ac:dyDescent="0.25">
      <c r="A7" s="1"/>
      <c r="B7">
        <v>2</v>
      </c>
      <c r="C7">
        <v>2</v>
      </c>
      <c r="D7">
        <v>0.29609999999999997</v>
      </c>
      <c r="E7">
        <v>0.71350000000000002</v>
      </c>
      <c r="F7">
        <v>0.15759999999999999</v>
      </c>
      <c r="G7">
        <v>4.2282000000000002</v>
      </c>
      <c r="H7">
        <v>0.45319999999999999</v>
      </c>
      <c r="I7">
        <v>6.8532999999999999</v>
      </c>
      <c r="J7">
        <v>4.4962</v>
      </c>
      <c r="K7">
        <v>0.19520000000000001</v>
      </c>
      <c r="L7">
        <v>5.6800000000000003E-2</v>
      </c>
      <c r="M7">
        <v>7.9355000000000002</v>
      </c>
      <c r="N7">
        <v>0</v>
      </c>
      <c r="O7">
        <v>0.18459999999999999</v>
      </c>
      <c r="P7">
        <v>3.6900000000000002E-2</v>
      </c>
      <c r="Q7">
        <v>30.9208</v>
      </c>
    </row>
    <row r="8" spans="1:17" x14ac:dyDescent="0.25">
      <c r="A8" s="1"/>
      <c r="B8">
        <v>2</v>
      </c>
      <c r="C8">
        <v>3</v>
      </c>
      <c r="D8">
        <v>0.38829999999999998</v>
      </c>
      <c r="E8">
        <v>0.88619999999999999</v>
      </c>
      <c r="F8">
        <v>0.16059999999999999</v>
      </c>
      <c r="G8">
        <v>5.1520000000000001</v>
      </c>
      <c r="H8">
        <v>0.57669999999999999</v>
      </c>
      <c r="I8">
        <v>6.3925000000000001</v>
      </c>
      <c r="J8">
        <v>3.9331999999999998</v>
      </c>
      <c r="K8">
        <v>0.18390000000000001</v>
      </c>
      <c r="L8">
        <v>4.1399999999999999E-2</v>
      </c>
      <c r="M8">
        <v>7.4682000000000004</v>
      </c>
      <c r="N8">
        <v>0</v>
      </c>
      <c r="O8">
        <v>0.12590000000000001</v>
      </c>
      <c r="P8">
        <v>3.6799999999999999E-2</v>
      </c>
      <c r="Q8">
        <v>40.212499999999999</v>
      </c>
    </row>
    <row r="9" spans="1:17" x14ac:dyDescent="0.25">
      <c r="A9" s="1"/>
      <c r="B9">
        <v>1</v>
      </c>
      <c r="C9">
        <v>3</v>
      </c>
      <c r="D9">
        <v>0.3402</v>
      </c>
      <c r="E9">
        <v>0.78239999999999998</v>
      </c>
      <c r="F9">
        <v>0.186</v>
      </c>
      <c r="G9">
        <v>4.5898000000000003</v>
      </c>
      <c r="H9">
        <v>0.54410000000000003</v>
      </c>
      <c r="I9">
        <v>7.0857000000000001</v>
      </c>
      <c r="J9">
        <v>4.3647999999999998</v>
      </c>
      <c r="K9">
        <v>0.18179999999999999</v>
      </c>
      <c r="L9">
        <v>4.0899999999999999E-2</v>
      </c>
      <c r="M9">
        <v>10.2159</v>
      </c>
      <c r="N9">
        <v>0</v>
      </c>
      <c r="O9">
        <v>0.1512</v>
      </c>
      <c r="P9">
        <v>3.85E-2</v>
      </c>
      <c r="Q9">
        <v>35.913499999999999</v>
      </c>
    </row>
    <row r="10" spans="1:17" x14ac:dyDescent="0.25">
      <c r="A10" s="1"/>
      <c r="B10">
        <v>1</v>
      </c>
      <c r="C10">
        <v>2</v>
      </c>
      <c r="D10">
        <v>0.2651</v>
      </c>
      <c r="E10">
        <v>0.64749999999999996</v>
      </c>
      <c r="F10">
        <v>0.1358</v>
      </c>
      <c r="G10">
        <v>3.7978999999999998</v>
      </c>
      <c r="H10">
        <v>0.44340000000000002</v>
      </c>
      <c r="I10">
        <v>7.4725999999999999</v>
      </c>
      <c r="J10">
        <v>4.8137999999999996</v>
      </c>
      <c r="K10">
        <v>0.19370000000000001</v>
      </c>
      <c r="L10">
        <v>5.3999999999999999E-2</v>
      </c>
      <c r="M10">
        <v>9.1207999999999991</v>
      </c>
      <c r="N10">
        <v>0</v>
      </c>
      <c r="O10">
        <v>0.1966</v>
      </c>
      <c r="P10">
        <v>3.8399999999999997E-2</v>
      </c>
      <c r="Q10">
        <v>27.793600000000001</v>
      </c>
    </row>
    <row r="11" spans="1:17" x14ac:dyDescent="0.25">
      <c r="A11" s="1"/>
      <c r="B11">
        <v>1</v>
      </c>
      <c r="C11">
        <v>1</v>
      </c>
      <c r="D11">
        <v>0.18099999999999999</v>
      </c>
      <c r="E11">
        <v>0.46729999999999999</v>
      </c>
      <c r="F11">
        <v>0.16789999999999999</v>
      </c>
      <c r="G11">
        <v>2.8374999999999999</v>
      </c>
      <c r="H11">
        <v>0.34499999999999997</v>
      </c>
      <c r="I11">
        <v>11.3568</v>
      </c>
      <c r="J11">
        <v>4.8507999999999996</v>
      </c>
      <c r="K11">
        <v>0.19</v>
      </c>
      <c r="L11">
        <v>8.6999999999999994E-2</v>
      </c>
      <c r="M11">
        <v>12.655900000000001</v>
      </c>
      <c r="N11">
        <v>0</v>
      </c>
      <c r="O11">
        <v>0.20169999999999999</v>
      </c>
      <c r="P11">
        <v>3.9800000000000002E-2</v>
      </c>
      <c r="Q11">
        <v>18.528300000000002</v>
      </c>
    </row>
    <row r="13" spans="1:17" x14ac:dyDescent="0.25">
      <c r="A13" s="1" t="s">
        <v>17</v>
      </c>
      <c r="B13">
        <v>3</v>
      </c>
      <c r="C13">
        <v>3</v>
      </c>
      <c r="D13">
        <v>0.60599999999999998</v>
      </c>
      <c r="E13">
        <v>1.3589</v>
      </c>
      <c r="F13">
        <v>0.20050000000000001</v>
      </c>
      <c r="G13">
        <v>7.5338000000000003</v>
      </c>
      <c r="H13">
        <v>0.84570000000000001</v>
      </c>
      <c r="I13">
        <v>6.5788000000000002</v>
      </c>
      <c r="J13">
        <v>5.5254000000000003</v>
      </c>
      <c r="K13">
        <v>0.1905</v>
      </c>
      <c r="L13">
        <v>5.3900000000000003E-2</v>
      </c>
      <c r="M13">
        <v>9.2703000000000007</v>
      </c>
      <c r="N13">
        <v>0</v>
      </c>
      <c r="O13">
        <v>0.18049999999999999</v>
      </c>
      <c r="P13">
        <v>4.19E-2</v>
      </c>
      <c r="Q13">
        <v>61.448</v>
      </c>
    </row>
    <row r="14" spans="1:17" x14ac:dyDescent="0.25">
      <c r="A14" s="1"/>
      <c r="B14">
        <v>3</v>
      </c>
      <c r="C14">
        <v>2</v>
      </c>
      <c r="D14">
        <v>0.61050000000000004</v>
      </c>
      <c r="E14">
        <v>1.3858999999999999</v>
      </c>
      <c r="F14">
        <v>0.1996</v>
      </c>
      <c r="G14">
        <v>7.6</v>
      </c>
      <c r="H14">
        <v>0.84289999999999998</v>
      </c>
      <c r="I14">
        <v>6.6048999999999998</v>
      </c>
      <c r="J14">
        <v>5.2027999999999999</v>
      </c>
      <c r="K14">
        <v>0.1928</v>
      </c>
      <c r="L14">
        <v>5.3699999999999998E-2</v>
      </c>
      <c r="M14">
        <v>9.2314000000000007</v>
      </c>
      <c r="N14">
        <v>0</v>
      </c>
      <c r="O14">
        <v>0.17979999999999999</v>
      </c>
      <c r="P14">
        <v>4.1799999999999997E-2</v>
      </c>
      <c r="Q14">
        <v>61.177599999999998</v>
      </c>
    </row>
    <row r="15" spans="1:17" x14ac:dyDescent="0.25">
      <c r="A15" s="1"/>
      <c r="B15">
        <v>3</v>
      </c>
      <c r="C15">
        <v>1</v>
      </c>
      <c r="D15">
        <v>0.60870000000000002</v>
      </c>
      <c r="E15">
        <v>1.3829</v>
      </c>
      <c r="F15">
        <v>0.2056</v>
      </c>
      <c r="G15">
        <v>7.5351999999999997</v>
      </c>
      <c r="H15">
        <v>0.84450000000000003</v>
      </c>
      <c r="I15">
        <v>8.3756000000000004</v>
      </c>
      <c r="J15">
        <v>5.7424999999999997</v>
      </c>
      <c r="K15">
        <v>0.19442999999999999</v>
      </c>
      <c r="L15">
        <v>7.2300000000000003E-2</v>
      </c>
      <c r="M15">
        <v>10.9133</v>
      </c>
      <c r="N15">
        <v>0</v>
      </c>
      <c r="O15">
        <v>0.19600000000000001</v>
      </c>
      <c r="P15">
        <v>4.3799999999999999E-2</v>
      </c>
      <c r="Q15">
        <v>60.759900000000002</v>
      </c>
    </row>
    <row r="16" spans="1:17" x14ac:dyDescent="0.25">
      <c r="A16" s="1"/>
      <c r="B16">
        <v>2</v>
      </c>
      <c r="C16">
        <v>1</v>
      </c>
      <c r="D16">
        <v>0.60370000000000001</v>
      </c>
      <c r="E16">
        <v>1.3737999999999999</v>
      </c>
      <c r="F16">
        <v>0.21740000000000001</v>
      </c>
      <c r="G16">
        <v>7.8349000000000002</v>
      </c>
      <c r="H16">
        <v>0.86609999999999998</v>
      </c>
      <c r="I16">
        <v>8.9184000000000001</v>
      </c>
      <c r="J16">
        <v>5.8353000000000002</v>
      </c>
      <c r="K16">
        <v>0.1956</v>
      </c>
      <c r="L16">
        <v>7.2800000000000004E-2</v>
      </c>
      <c r="M16">
        <v>11.6555</v>
      </c>
      <c r="N16">
        <v>0</v>
      </c>
      <c r="O16">
        <v>0.1973</v>
      </c>
      <c r="P16">
        <v>4.4299999999999999E-2</v>
      </c>
      <c r="Q16">
        <v>62.501899999999999</v>
      </c>
    </row>
    <row r="17" spans="1:17" x14ac:dyDescent="0.25">
      <c r="A17" s="1"/>
      <c r="B17">
        <v>2</v>
      </c>
      <c r="C17">
        <v>2</v>
      </c>
      <c r="D17">
        <v>0.60470000000000002</v>
      </c>
      <c r="E17">
        <v>1.38</v>
      </c>
      <c r="F17">
        <v>0.2132</v>
      </c>
      <c r="G17">
        <v>7.8680000000000003</v>
      </c>
      <c r="H17">
        <v>0.86419999999999997</v>
      </c>
      <c r="I17">
        <v>7.6128</v>
      </c>
      <c r="J17">
        <v>5.6113999999999997</v>
      </c>
      <c r="K17">
        <v>0.19639999999999999</v>
      </c>
      <c r="L17">
        <v>5.6800000000000003E-2</v>
      </c>
      <c r="M17">
        <v>10.708500000000001</v>
      </c>
      <c r="N17">
        <v>0</v>
      </c>
      <c r="O17">
        <v>0.1971</v>
      </c>
      <c r="P17">
        <v>4.2099999999999999E-2</v>
      </c>
      <c r="Q17">
        <v>62.785800000000002</v>
      </c>
    </row>
    <row r="18" spans="1:17" x14ac:dyDescent="0.25">
      <c r="A18" s="1"/>
      <c r="B18">
        <v>2</v>
      </c>
      <c r="C18">
        <v>3</v>
      </c>
      <c r="D18">
        <v>0.60319999999999996</v>
      </c>
      <c r="E18">
        <v>1.3543000000000001</v>
      </c>
      <c r="F18">
        <v>0.2019</v>
      </c>
      <c r="G18">
        <v>7.6531000000000002</v>
      </c>
      <c r="H18">
        <v>0.86519999999999997</v>
      </c>
      <c r="I18">
        <v>6.6125999999999996</v>
      </c>
      <c r="J18">
        <v>5.5010000000000003</v>
      </c>
      <c r="K18">
        <v>0.18970000000000001</v>
      </c>
      <c r="L18">
        <v>5.3699999999999998E-2</v>
      </c>
      <c r="M18">
        <v>9.2276000000000007</v>
      </c>
      <c r="N18">
        <v>0</v>
      </c>
      <c r="O18">
        <v>0.1804</v>
      </c>
      <c r="P18">
        <v>4.1700000000000001E-2</v>
      </c>
      <c r="Q18">
        <v>62.097000000000001</v>
      </c>
    </row>
    <row r="19" spans="1:17" x14ac:dyDescent="0.25">
      <c r="A19" s="1"/>
      <c r="B19">
        <v>1</v>
      </c>
      <c r="C19">
        <v>3</v>
      </c>
      <c r="D19">
        <v>0.62039999999999995</v>
      </c>
      <c r="E19">
        <v>1.3911</v>
      </c>
      <c r="F19">
        <v>0.21540000000000001</v>
      </c>
      <c r="G19">
        <v>7.9084000000000003</v>
      </c>
      <c r="H19">
        <v>0.92749999999999999</v>
      </c>
      <c r="I19">
        <v>7.7401</v>
      </c>
      <c r="J19">
        <v>5.6886999999999999</v>
      </c>
      <c r="K19">
        <v>0.1925</v>
      </c>
      <c r="L19">
        <v>6.0400000000000002E-2</v>
      </c>
      <c r="M19">
        <v>10.251300000000001</v>
      </c>
      <c r="N19">
        <v>0</v>
      </c>
      <c r="O19">
        <v>0.19189999999999999</v>
      </c>
      <c r="P19">
        <v>4.5699999999999998E-2</v>
      </c>
      <c r="Q19">
        <v>65.273399999999995</v>
      </c>
    </row>
    <row r="20" spans="1:17" x14ac:dyDescent="0.25">
      <c r="A20" s="1"/>
      <c r="B20">
        <v>1</v>
      </c>
      <c r="C20">
        <v>2</v>
      </c>
      <c r="D20">
        <v>0.62370000000000003</v>
      </c>
      <c r="E20">
        <v>1.4195</v>
      </c>
      <c r="F20">
        <v>0.21560000000000001</v>
      </c>
      <c r="G20">
        <v>7.9329000000000001</v>
      </c>
      <c r="H20">
        <v>0.92300000000000004</v>
      </c>
      <c r="I20">
        <v>8.0168999999999997</v>
      </c>
      <c r="J20">
        <v>5.6710000000000003</v>
      </c>
      <c r="K20">
        <v>0.19700000000000001</v>
      </c>
      <c r="L20">
        <v>6.1800000000000001E-2</v>
      </c>
      <c r="M20">
        <v>10.7638</v>
      </c>
      <c r="N20">
        <v>0</v>
      </c>
      <c r="O20">
        <v>0.20580000000000001</v>
      </c>
      <c r="P20">
        <v>4.5400000000000003E-2</v>
      </c>
      <c r="Q20">
        <v>64.832800000000006</v>
      </c>
    </row>
    <row r="21" spans="1:17" x14ac:dyDescent="0.25">
      <c r="A21" s="1"/>
      <c r="B21">
        <v>1</v>
      </c>
      <c r="C21">
        <v>1</v>
      </c>
      <c r="D21">
        <v>0.63590000000000002</v>
      </c>
      <c r="E21">
        <v>1.4533</v>
      </c>
      <c r="F21">
        <v>0.28199999999999997</v>
      </c>
      <c r="G21">
        <v>7.8742000000000001</v>
      </c>
      <c r="H21">
        <v>0.9325</v>
      </c>
      <c r="I21">
        <v>10.4503</v>
      </c>
      <c r="J21">
        <v>5.9744999999999999</v>
      </c>
      <c r="K21">
        <v>0.19589999999999999</v>
      </c>
      <c r="L21">
        <v>8.1000000000000003E-2</v>
      </c>
      <c r="M21">
        <v>12.1104</v>
      </c>
      <c r="N21">
        <v>0</v>
      </c>
      <c r="O21">
        <v>0.2165</v>
      </c>
      <c r="P21">
        <v>4.9299999999999997E-2</v>
      </c>
      <c r="Q21">
        <v>64.552300000000002</v>
      </c>
    </row>
    <row r="22" spans="1:17" x14ac:dyDescent="0.25">
      <c r="A22" s="2"/>
    </row>
    <row r="23" spans="1:17" x14ac:dyDescent="0.25">
      <c r="A23" s="2"/>
      <c r="B23">
        <v>0.25</v>
      </c>
      <c r="C23">
        <v>0.75</v>
      </c>
    </row>
    <row r="25" spans="1:17" x14ac:dyDescent="0.25">
      <c r="A25" s="1" t="s">
        <v>18</v>
      </c>
      <c r="B25">
        <v>3</v>
      </c>
      <c r="C25">
        <v>3</v>
      </c>
      <c r="D25">
        <f>$B$23*D3+$C$23*D13</f>
        <v>0.55795000000000006</v>
      </c>
      <c r="E25">
        <f t="shared" ref="E25:Q25" si="0">$B$23*E3+$C$23*E13</f>
        <v>1.2542249999999999</v>
      </c>
      <c r="F25">
        <f t="shared" si="0"/>
        <v>0.19080000000000003</v>
      </c>
      <c r="G25">
        <f t="shared" si="0"/>
        <v>6.9859249999999999</v>
      </c>
      <c r="H25">
        <f t="shared" si="0"/>
        <v>0.78297499999999998</v>
      </c>
      <c r="I25">
        <f t="shared" si="0"/>
        <v>6.5539749999999994</v>
      </c>
      <c r="J25">
        <f t="shared" si="0"/>
        <v>5.1648499999999995</v>
      </c>
      <c r="K25">
        <f t="shared" si="0"/>
        <v>0.18912499999999999</v>
      </c>
      <c r="L25">
        <f t="shared" si="0"/>
        <v>5.0925000000000005E-2</v>
      </c>
      <c r="M25">
        <f t="shared" si="0"/>
        <v>8.8995750000000005</v>
      </c>
      <c r="N25">
        <f t="shared" si="0"/>
        <v>0</v>
      </c>
      <c r="O25">
        <f t="shared" si="0"/>
        <v>0.169125</v>
      </c>
      <c r="P25">
        <f t="shared" si="0"/>
        <v>4.0800000000000003E-2</v>
      </c>
      <c r="Q25">
        <f t="shared" si="0"/>
        <v>56.60575</v>
      </c>
    </row>
    <row r="26" spans="1:17" x14ac:dyDescent="0.25">
      <c r="A26" s="1"/>
      <c r="B26">
        <v>3</v>
      </c>
      <c r="C26">
        <v>2</v>
      </c>
      <c r="D26">
        <f t="shared" ref="D26:Q26" si="1">$B$23*D4+$C$23*D14</f>
        <v>0.55612499999999998</v>
      </c>
      <c r="E26">
        <f t="shared" si="1"/>
        <v>1.2659750000000001</v>
      </c>
      <c r="F26">
        <f t="shared" si="1"/>
        <v>0.18882499999999999</v>
      </c>
      <c r="G26">
        <f t="shared" si="1"/>
        <v>6.9791499999999989</v>
      </c>
      <c r="H26">
        <f t="shared" si="1"/>
        <v>0.77242499999999992</v>
      </c>
      <c r="I26">
        <f t="shared" si="1"/>
        <v>6.5562749999999994</v>
      </c>
      <c r="J26">
        <f t="shared" si="1"/>
        <v>4.8931750000000003</v>
      </c>
      <c r="K26">
        <f t="shared" si="1"/>
        <v>0.18942500000000001</v>
      </c>
      <c r="L26">
        <f t="shared" si="1"/>
        <v>5.1400000000000001E-2</v>
      </c>
      <c r="M26">
        <f t="shared" si="1"/>
        <v>8.8113250000000001</v>
      </c>
      <c r="N26">
        <f t="shared" si="1"/>
        <v>0</v>
      </c>
      <c r="O26">
        <f t="shared" si="1"/>
        <v>0.171075</v>
      </c>
      <c r="P26">
        <f t="shared" si="1"/>
        <v>4.0799999999999996E-2</v>
      </c>
      <c r="Q26">
        <f t="shared" si="1"/>
        <v>55.752975000000006</v>
      </c>
    </row>
    <row r="27" spans="1:17" x14ac:dyDescent="0.25">
      <c r="A27" s="1"/>
      <c r="B27">
        <v>3</v>
      </c>
      <c r="C27">
        <v>1</v>
      </c>
      <c r="D27">
        <f t="shared" ref="D27:Q27" si="2">$B$23*D5+$C$23*D15</f>
        <v>0.54042500000000004</v>
      </c>
      <c r="E27">
        <f t="shared" si="2"/>
        <v>1.2341</v>
      </c>
      <c r="F27">
        <f t="shared" si="2"/>
        <v>0.1951</v>
      </c>
      <c r="G27">
        <f t="shared" si="2"/>
        <v>6.7620749999999994</v>
      </c>
      <c r="H27">
        <f t="shared" si="2"/>
        <v>0.75802500000000006</v>
      </c>
      <c r="I27">
        <f t="shared" si="2"/>
        <v>8.4966500000000007</v>
      </c>
      <c r="J27">
        <f t="shared" si="2"/>
        <v>5.4550000000000001</v>
      </c>
      <c r="K27">
        <f t="shared" si="2"/>
        <v>0.19534750000000001</v>
      </c>
      <c r="L27">
        <f t="shared" si="2"/>
        <v>7.2675000000000003E-2</v>
      </c>
      <c r="M27">
        <f t="shared" si="2"/>
        <v>11.076049999999999</v>
      </c>
      <c r="N27">
        <f t="shared" si="2"/>
        <v>0</v>
      </c>
      <c r="O27">
        <f t="shared" si="2"/>
        <v>0.19377500000000003</v>
      </c>
      <c r="P27">
        <f t="shared" si="2"/>
        <v>4.2274999999999993E-2</v>
      </c>
      <c r="Q27">
        <f t="shared" si="2"/>
        <v>53.967100000000002</v>
      </c>
    </row>
    <row r="28" spans="1:17" x14ac:dyDescent="0.25">
      <c r="A28" s="1"/>
      <c r="B28">
        <v>2</v>
      </c>
      <c r="C28">
        <v>1</v>
      </c>
      <c r="D28">
        <f t="shared" ref="D28:Q28" si="3">$B$23*D6+$C$23*D16</f>
        <v>0.51752500000000001</v>
      </c>
      <c r="E28">
        <f t="shared" si="3"/>
        <v>1.1875999999999998</v>
      </c>
      <c r="F28">
        <f t="shared" si="3"/>
        <v>0.209925</v>
      </c>
      <c r="G28">
        <f t="shared" si="3"/>
        <v>6.8137999999999996</v>
      </c>
      <c r="H28">
        <f t="shared" si="3"/>
        <v>0.75602500000000006</v>
      </c>
      <c r="I28">
        <f t="shared" si="3"/>
        <v>9.0220250000000011</v>
      </c>
      <c r="J28">
        <f t="shared" si="3"/>
        <v>5.5287000000000006</v>
      </c>
      <c r="K28">
        <f t="shared" si="3"/>
        <v>0.19569999999999999</v>
      </c>
      <c r="L28">
        <f t="shared" si="3"/>
        <v>7.3474999999999999E-2</v>
      </c>
      <c r="M28">
        <f t="shared" si="3"/>
        <v>11.749725</v>
      </c>
      <c r="N28">
        <f t="shared" si="3"/>
        <v>0</v>
      </c>
      <c r="O28">
        <f t="shared" si="3"/>
        <v>0.193575</v>
      </c>
      <c r="P28">
        <f t="shared" si="3"/>
        <v>4.2450000000000002E-2</v>
      </c>
      <c r="Q28">
        <f t="shared" si="3"/>
        <v>53.611574999999995</v>
      </c>
    </row>
    <row r="29" spans="1:17" x14ac:dyDescent="0.25">
      <c r="A29" s="1"/>
      <c r="B29">
        <v>2</v>
      </c>
      <c r="C29">
        <v>2</v>
      </c>
      <c r="D29">
        <f t="shared" ref="D29:Q29" si="4">$B$23*D7+$C$23*D17</f>
        <v>0.52754999999999996</v>
      </c>
      <c r="E29">
        <f t="shared" si="4"/>
        <v>1.2133749999999999</v>
      </c>
      <c r="F29">
        <f t="shared" si="4"/>
        <v>0.19929999999999998</v>
      </c>
      <c r="G29">
        <f t="shared" si="4"/>
        <v>6.9580500000000001</v>
      </c>
      <c r="H29">
        <f t="shared" si="4"/>
        <v>0.76144999999999996</v>
      </c>
      <c r="I29">
        <f t="shared" si="4"/>
        <v>7.4229250000000002</v>
      </c>
      <c r="J29">
        <f t="shared" si="4"/>
        <v>5.3325999999999993</v>
      </c>
      <c r="K29">
        <f t="shared" si="4"/>
        <v>0.1961</v>
      </c>
      <c r="L29">
        <f t="shared" si="4"/>
        <v>5.6800000000000003E-2</v>
      </c>
      <c r="M29">
        <f t="shared" si="4"/>
        <v>10.01525</v>
      </c>
      <c r="N29">
        <f t="shared" si="4"/>
        <v>0</v>
      </c>
      <c r="O29">
        <f t="shared" si="4"/>
        <v>0.19397499999999998</v>
      </c>
      <c r="P29">
        <f t="shared" si="4"/>
        <v>4.0800000000000003E-2</v>
      </c>
      <c r="Q29">
        <f t="shared" si="4"/>
        <v>54.819550000000007</v>
      </c>
    </row>
    <row r="30" spans="1:17" x14ac:dyDescent="0.25">
      <c r="A30" s="1"/>
      <c r="B30">
        <v>2</v>
      </c>
      <c r="C30">
        <v>3</v>
      </c>
      <c r="D30">
        <f t="shared" ref="D30:Q30" si="5">$B$23*D8+$C$23*D18</f>
        <v>0.54947499999999994</v>
      </c>
      <c r="E30">
        <f t="shared" si="5"/>
        <v>1.2372749999999999</v>
      </c>
      <c r="F30">
        <f t="shared" si="5"/>
        <v>0.191575</v>
      </c>
      <c r="G30">
        <f t="shared" si="5"/>
        <v>7.027825</v>
      </c>
      <c r="H30">
        <f t="shared" si="5"/>
        <v>0.79307499999999997</v>
      </c>
      <c r="I30">
        <f t="shared" si="5"/>
        <v>6.5575749999999999</v>
      </c>
      <c r="J30">
        <f t="shared" si="5"/>
        <v>5.1090499999999999</v>
      </c>
      <c r="K30">
        <f t="shared" si="5"/>
        <v>0.18825000000000003</v>
      </c>
      <c r="L30">
        <f t="shared" si="5"/>
        <v>5.0624999999999996E-2</v>
      </c>
      <c r="M30">
        <f t="shared" si="5"/>
        <v>8.7877500000000008</v>
      </c>
      <c r="N30">
        <f t="shared" si="5"/>
        <v>0</v>
      </c>
      <c r="O30">
        <f t="shared" si="5"/>
        <v>0.16677500000000001</v>
      </c>
      <c r="P30">
        <f t="shared" si="5"/>
        <v>4.0474999999999997E-2</v>
      </c>
      <c r="Q30">
        <f t="shared" si="5"/>
        <v>56.625875000000001</v>
      </c>
    </row>
    <row r="31" spans="1:17" x14ac:dyDescent="0.25">
      <c r="A31" s="1"/>
      <c r="B31">
        <v>1</v>
      </c>
      <c r="C31">
        <v>3</v>
      </c>
      <c r="D31">
        <f t="shared" ref="D31:Q31" si="6">$B$23*D9+$C$23*D19</f>
        <v>0.55034999999999989</v>
      </c>
      <c r="E31">
        <f t="shared" si="6"/>
        <v>1.2389250000000001</v>
      </c>
      <c r="F31">
        <f t="shared" si="6"/>
        <v>0.20805000000000001</v>
      </c>
      <c r="G31">
        <f t="shared" si="6"/>
        <v>7.0787500000000003</v>
      </c>
      <c r="H31">
        <f t="shared" si="6"/>
        <v>0.83165</v>
      </c>
      <c r="I31">
        <f t="shared" si="6"/>
        <v>7.5765000000000002</v>
      </c>
      <c r="J31">
        <f t="shared" si="6"/>
        <v>5.3577249999999994</v>
      </c>
      <c r="K31">
        <f t="shared" si="6"/>
        <v>0.18982499999999999</v>
      </c>
      <c r="L31">
        <f t="shared" si="6"/>
        <v>5.5524999999999998E-2</v>
      </c>
      <c r="M31">
        <f t="shared" si="6"/>
        <v>10.24245</v>
      </c>
      <c r="N31">
        <f t="shared" si="6"/>
        <v>0</v>
      </c>
      <c r="O31">
        <f t="shared" si="6"/>
        <v>0.181725</v>
      </c>
      <c r="P31">
        <f t="shared" si="6"/>
        <v>4.3900000000000002E-2</v>
      </c>
      <c r="Q31">
        <f t="shared" si="6"/>
        <v>57.933425</v>
      </c>
    </row>
    <row r="32" spans="1:17" x14ac:dyDescent="0.25">
      <c r="A32" s="1"/>
      <c r="B32">
        <v>1</v>
      </c>
      <c r="C32">
        <v>2</v>
      </c>
      <c r="D32">
        <f t="shared" ref="D32:Q32" si="7">$B$23*D10+$C$23*D20</f>
        <v>0.53405000000000002</v>
      </c>
      <c r="E32">
        <f t="shared" si="7"/>
        <v>1.2264999999999999</v>
      </c>
      <c r="F32">
        <f t="shared" si="7"/>
        <v>0.19565000000000002</v>
      </c>
      <c r="G32">
        <f t="shared" si="7"/>
        <v>6.8991499999999997</v>
      </c>
      <c r="H32">
        <f t="shared" si="7"/>
        <v>0.80310000000000004</v>
      </c>
      <c r="I32">
        <f t="shared" si="7"/>
        <v>7.8808249999999997</v>
      </c>
      <c r="J32">
        <f t="shared" si="7"/>
        <v>5.4567000000000005</v>
      </c>
      <c r="K32">
        <f t="shared" si="7"/>
        <v>0.19617499999999999</v>
      </c>
      <c r="L32">
        <f t="shared" si="7"/>
        <v>5.985E-2</v>
      </c>
      <c r="M32">
        <f t="shared" si="7"/>
        <v>10.35305</v>
      </c>
      <c r="N32">
        <f t="shared" si="7"/>
        <v>0</v>
      </c>
      <c r="O32">
        <f t="shared" si="7"/>
        <v>0.20350000000000001</v>
      </c>
      <c r="P32">
        <f t="shared" si="7"/>
        <v>4.3650000000000001E-2</v>
      </c>
      <c r="Q32">
        <f t="shared" si="7"/>
        <v>55.573</v>
      </c>
    </row>
    <row r="33" spans="1:17" x14ac:dyDescent="0.25">
      <c r="A33" s="1"/>
      <c r="B33">
        <v>1</v>
      </c>
      <c r="C33">
        <v>1</v>
      </c>
      <c r="D33">
        <f t="shared" ref="D33:Q33" si="8">$B$23*D11+$C$23*D21</f>
        <v>0.52217500000000006</v>
      </c>
      <c r="E33">
        <f t="shared" si="8"/>
        <v>1.2067999999999999</v>
      </c>
      <c r="F33">
        <f t="shared" si="8"/>
        <v>0.25347499999999995</v>
      </c>
      <c r="G33">
        <f t="shared" si="8"/>
        <v>6.6150249999999993</v>
      </c>
      <c r="H33">
        <f t="shared" si="8"/>
        <v>0.78562500000000002</v>
      </c>
      <c r="I33">
        <f t="shared" si="8"/>
        <v>10.676925000000001</v>
      </c>
      <c r="J33">
        <f t="shared" si="8"/>
        <v>5.6935750000000001</v>
      </c>
      <c r="K33">
        <f t="shared" si="8"/>
        <v>0.19442500000000001</v>
      </c>
      <c r="L33">
        <f t="shared" si="8"/>
        <v>8.249999999999999E-2</v>
      </c>
      <c r="M33">
        <f t="shared" si="8"/>
        <v>12.246775000000001</v>
      </c>
      <c r="N33">
        <f t="shared" si="8"/>
        <v>0</v>
      </c>
      <c r="O33">
        <f t="shared" si="8"/>
        <v>0.21279999999999999</v>
      </c>
      <c r="P33">
        <f t="shared" si="8"/>
        <v>4.6924999999999994E-2</v>
      </c>
      <c r="Q33">
        <f t="shared" si="8"/>
        <v>53.046300000000002</v>
      </c>
    </row>
    <row r="35" spans="1:17" x14ac:dyDescent="0.25">
      <c r="A35" s="1" t="s">
        <v>19</v>
      </c>
      <c r="B35">
        <v>3</v>
      </c>
      <c r="C35">
        <v>3</v>
      </c>
      <c r="D35">
        <v>0.55795000000000006</v>
      </c>
      <c r="E35">
        <v>1.2542249999999999</v>
      </c>
      <c r="F35" s="4">
        <v>0.19080000000000003</v>
      </c>
      <c r="G35">
        <v>6.9859249999999999</v>
      </c>
      <c r="H35">
        <v>0.78297499999999998</v>
      </c>
      <c r="I35" s="3">
        <v>6.5539749999999994</v>
      </c>
      <c r="J35">
        <v>5.1648499999999995</v>
      </c>
      <c r="K35" s="4">
        <v>0.18912499999999999</v>
      </c>
      <c r="L35" s="4">
        <v>5.0925000000000005E-2</v>
      </c>
      <c r="M35">
        <v>8.8995750000000005</v>
      </c>
      <c r="N35">
        <v>0</v>
      </c>
      <c r="O35" s="4">
        <v>0.169125</v>
      </c>
      <c r="P35">
        <v>4.0800000000000003E-2</v>
      </c>
      <c r="Q35">
        <v>56.60575</v>
      </c>
    </row>
    <row r="36" spans="1:17" x14ac:dyDescent="0.25">
      <c r="A36" s="1"/>
      <c r="B36">
        <v>3</v>
      </c>
      <c r="C36">
        <v>2</v>
      </c>
      <c r="D36">
        <v>0.55612499999999998</v>
      </c>
      <c r="E36">
        <v>1.2659750000000001</v>
      </c>
      <c r="F36" s="3">
        <v>0.18882499999999999</v>
      </c>
      <c r="G36">
        <v>6.9791499999999989</v>
      </c>
      <c r="H36">
        <v>0.77242499999999992</v>
      </c>
      <c r="I36" s="4">
        <v>6.5562749999999994</v>
      </c>
      <c r="J36" s="3">
        <v>4.8931750000000003</v>
      </c>
      <c r="K36">
        <v>0.18942500000000001</v>
      </c>
      <c r="L36">
        <v>5.1400000000000001E-2</v>
      </c>
      <c r="M36" s="4">
        <v>8.8113250000000001</v>
      </c>
      <c r="N36">
        <v>0</v>
      </c>
      <c r="O36">
        <v>0.171075</v>
      </c>
      <c r="P36">
        <v>4.0799999999999996E-2</v>
      </c>
      <c r="Q36">
        <v>55.752975000000006</v>
      </c>
    </row>
    <row r="37" spans="1:17" x14ac:dyDescent="0.25">
      <c r="A37" s="1"/>
      <c r="B37">
        <v>3</v>
      </c>
      <c r="C37">
        <v>1</v>
      </c>
      <c r="D37">
        <v>0.54042500000000004</v>
      </c>
      <c r="E37">
        <v>1.2341</v>
      </c>
      <c r="F37">
        <v>0.1951</v>
      </c>
      <c r="G37" s="4">
        <v>6.7620749999999994</v>
      </c>
      <c r="H37" s="4">
        <v>0.75802500000000006</v>
      </c>
      <c r="I37">
        <v>8.4966500000000007</v>
      </c>
      <c r="J37">
        <v>5.4550000000000001</v>
      </c>
      <c r="K37">
        <v>0.19534750000000001</v>
      </c>
      <c r="L37">
        <v>7.2675000000000003E-2</v>
      </c>
      <c r="M37">
        <v>11.076049999999999</v>
      </c>
      <c r="N37">
        <v>0</v>
      </c>
      <c r="O37">
        <v>0.19377500000000003</v>
      </c>
      <c r="P37">
        <v>4.2274999999999993E-2</v>
      </c>
      <c r="Q37">
        <v>53.967100000000002</v>
      </c>
    </row>
    <row r="38" spans="1:17" x14ac:dyDescent="0.25">
      <c r="A38" s="1"/>
      <c r="B38">
        <v>2</v>
      </c>
      <c r="C38">
        <v>1</v>
      </c>
      <c r="D38" s="3">
        <v>0.51752500000000001</v>
      </c>
      <c r="E38" s="3">
        <v>1.1875999999999998</v>
      </c>
      <c r="F38">
        <v>0.209925</v>
      </c>
      <c r="G38">
        <v>6.8137999999999996</v>
      </c>
      <c r="H38" s="3">
        <v>0.75602500000000006</v>
      </c>
      <c r="I38">
        <v>9.0220250000000011</v>
      </c>
      <c r="J38">
        <v>5.5287000000000006</v>
      </c>
      <c r="K38">
        <v>0.19569999999999999</v>
      </c>
      <c r="L38">
        <v>7.3474999999999999E-2</v>
      </c>
      <c r="M38">
        <v>11.749725</v>
      </c>
      <c r="N38">
        <v>0</v>
      </c>
      <c r="O38">
        <v>0.193575</v>
      </c>
      <c r="P38">
        <v>4.2450000000000002E-2</v>
      </c>
      <c r="Q38" s="4">
        <v>53.611574999999995</v>
      </c>
    </row>
    <row r="39" spans="1:17" x14ac:dyDescent="0.25">
      <c r="A39" s="1"/>
      <c r="B39">
        <v>2</v>
      </c>
      <c r="C39">
        <v>2</v>
      </c>
      <c r="D39">
        <v>0.52754999999999996</v>
      </c>
      <c r="E39">
        <v>1.2133749999999999</v>
      </c>
      <c r="F39">
        <v>0.19929999999999998</v>
      </c>
      <c r="G39">
        <v>6.9580500000000001</v>
      </c>
      <c r="H39">
        <v>0.76144999999999996</v>
      </c>
      <c r="I39">
        <v>7.4229250000000002</v>
      </c>
      <c r="J39">
        <v>5.3325999999999993</v>
      </c>
      <c r="K39">
        <v>0.1961</v>
      </c>
      <c r="L39">
        <v>5.6800000000000003E-2</v>
      </c>
      <c r="M39">
        <v>10.01525</v>
      </c>
      <c r="N39">
        <v>0</v>
      </c>
      <c r="O39">
        <v>0.19397499999999998</v>
      </c>
      <c r="P39" s="4">
        <v>4.0800000000000003E-2</v>
      </c>
      <c r="Q39">
        <v>54.819550000000007</v>
      </c>
    </row>
    <row r="40" spans="1:17" x14ac:dyDescent="0.25">
      <c r="A40" s="1"/>
      <c r="B40">
        <v>2</v>
      </c>
      <c r="C40">
        <v>3</v>
      </c>
      <c r="D40">
        <v>0.54947499999999994</v>
      </c>
      <c r="E40">
        <v>1.2372749999999999</v>
      </c>
      <c r="F40">
        <v>0.191575</v>
      </c>
      <c r="G40">
        <v>7.027825</v>
      </c>
      <c r="H40">
        <v>0.79307499999999997</v>
      </c>
      <c r="I40">
        <v>6.5575749999999999</v>
      </c>
      <c r="J40" s="4">
        <v>5.1090499999999999</v>
      </c>
      <c r="K40" s="3">
        <v>0.18825000000000003</v>
      </c>
      <c r="L40" s="3">
        <v>5.0624999999999996E-2</v>
      </c>
      <c r="M40" s="3">
        <v>8.7877500000000008</v>
      </c>
      <c r="N40">
        <v>0</v>
      </c>
      <c r="O40" s="3">
        <v>0.16677500000000001</v>
      </c>
      <c r="P40" s="3">
        <v>4.0474999999999997E-2</v>
      </c>
      <c r="Q40">
        <v>56.625875000000001</v>
      </c>
    </row>
    <row r="41" spans="1:17" x14ac:dyDescent="0.25">
      <c r="A41" s="1"/>
      <c r="B41">
        <v>1</v>
      </c>
      <c r="C41">
        <v>3</v>
      </c>
      <c r="D41">
        <v>0.55034999999999989</v>
      </c>
      <c r="E41">
        <v>1.2389250000000001</v>
      </c>
      <c r="F41">
        <v>0.20805000000000001</v>
      </c>
      <c r="G41">
        <v>7.0787500000000003</v>
      </c>
      <c r="H41">
        <v>0.83165</v>
      </c>
      <c r="I41">
        <v>7.5765000000000002</v>
      </c>
      <c r="J41">
        <v>5.3577249999999994</v>
      </c>
      <c r="K41">
        <v>0.18982499999999999</v>
      </c>
      <c r="L41">
        <v>5.5524999999999998E-2</v>
      </c>
      <c r="M41">
        <v>10.24245</v>
      </c>
      <c r="N41">
        <v>0</v>
      </c>
      <c r="O41">
        <v>0.181725</v>
      </c>
      <c r="P41">
        <v>4.3900000000000002E-2</v>
      </c>
      <c r="Q41">
        <v>57.933425</v>
      </c>
    </row>
    <row r="42" spans="1:17" x14ac:dyDescent="0.25">
      <c r="A42" s="1"/>
      <c r="B42">
        <v>1</v>
      </c>
      <c r="C42">
        <v>2</v>
      </c>
      <c r="D42">
        <v>0.53405000000000002</v>
      </c>
      <c r="E42">
        <v>1.2264999999999999</v>
      </c>
      <c r="F42">
        <v>0.19565000000000002</v>
      </c>
      <c r="G42">
        <v>6.8991499999999997</v>
      </c>
      <c r="H42">
        <v>0.80310000000000004</v>
      </c>
      <c r="I42">
        <v>7.8808249999999997</v>
      </c>
      <c r="J42">
        <v>5.4567000000000005</v>
      </c>
      <c r="K42">
        <v>0.19617499999999999</v>
      </c>
      <c r="L42">
        <v>5.985E-2</v>
      </c>
      <c r="M42">
        <v>10.35305</v>
      </c>
      <c r="N42">
        <v>0</v>
      </c>
      <c r="O42">
        <v>0.20350000000000001</v>
      </c>
      <c r="P42">
        <v>4.3650000000000001E-2</v>
      </c>
      <c r="Q42">
        <v>55.573</v>
      </c>
    </row>
    <row r="43" spans="1:17" x14ac:dyDescent="0.25">
      <c r="A43" s="1"/>
      <c r="B43">
        <v>1</v>
      </c>
      <c r="C43">
        <v>1</v>
      </c>
      <c r="D43" s="4">
        <v>0.52217500000000006</v>
      </c>
      <c r="E43" s="4">
        <v>1.2067999999999999</v>
      </c>
      <c r="F43">
        <v>0.25347499999999995</v>
      </c>
      <c r="G43" s="3">
        <v>6.6150249999999993</v>
      </c>
      <c r="H43">
        <v>0.78562500000000002</v>
      </c>
      <c r="I43">
        <v>10.676925000000001</v>
      </c>
      <c r="J43">
        <v>5.6935750000000001</v>
      </c>
      <c r="K43">
        <v>0.19442500000000001</v>
      </c>
      <c r="L43">
        <v>8.249999999999999E-2</v>
      </c>
      <c r="M43">
        <v>12.246775000000001</v>
      </c>
      <c r="N43">
        <v>0</v>
      </c>
      <c r="O43">
        <v>0.21279999999999999</v>
      </c>
      <c r="P43">
        <v>4.6924999999999994E-2</v>
      </c>
      <c r="Q43" s="3">
        <v>53.046300000000002</v>
      </c>
    </row>
  </sheetData>
  <mergeCells count="4">
    <mergeCell ref="A3:A11"/>
    <mergeCell ref="A13:A21"/>
    <mergeCell ref="A25:A33"/>
    <mergeCell ref="A35:A43"/>
  </mergeCells>
  <conditionalFormatting sqref="D3:D11">
    <cfRule type="colorScale" priority="95">
      <colorScale>
        <cfvo type="min"/>
        <cfvo type="max"/>
        <color rgb="FF63BE7B"/>
        <color rgb="FFFCFCFF"/>
      </colorScale>
    </cfRule>
  </conditionalFormatting>
  <conditionalFormatting sqref="E3:E11">
    <cfRule type="colorScale" priority="79">
      <colorScale>
        <cfvo type="min"/>
        <cfvo type="max"/>
        <color rgb="FF63BE7B"/>
        <color rgb="FFFCFCFF"/>
      </colorScale>
    </cfRule>
  </conditionalFormatting>
  <conditionalFormatting sqref="J13:J23">
    <cfRule type="colorScale" priority="74">
      <colorScale>
        <cfvo type="min"/>
        <cfvo type="max"/>
        <color rgb="FF63BE7B"/>
        <color rgb="FFFCFCFF"/>
      </colorScale>
    </cfRule>
  </conditionalFormatting>
  <conditionalFormatting sqref="N3:N11 N13:N23">
    <cfRule type="colorScale" priority="69">
      <colorScale>
        <cfvo type="min"/>
        <cfvo type="max"/>
        <color rgb="FF63BE7B"/>
        <color rgb="FFFCFCFF"/>
      </colorScale>
    </cfRule>
  </conditionalFormatting>
  <conditionalFormatting sqref="N9:N11 N13:N23">
    <cfRule type="colorScale" priority="68">
      <colorScale>
        <cfvo type="min"/>
        <cfvo type="max"/>
        <color rgb="FF63BE7B"/>
        <color rgb="FFFCFCFF"/>
      </colorScale>
    </cfRule>
  </conditionalFormatting>
  <conditionalFormatting sqref="D13:D23">
    <cfRule type="colorScale" priority="59">
      <colorScale>
        <cfvo type="min"/>
        <cfvo type="max"/>
        <color rgb="FF63BE7B"/>
        <color rgb="FFFCFCFF"/>
      </colorScale>
    </cfRule>
  </conditionalFormatting>
  <conditionalFormatting sqref="E13:E23">
    <cfRule type="colorScale" priority="58">
      <colorScale>
        <cfvo type="min"/>
        <cfvo type="max"/>
        <color rgb="FF63BE7B"/>
        <color rgb="FFFCFCFF"/>
      </colorScale>
    </cfRule>
  </conditionalFormatting>
  <conditionalFormatting sqref="F3:F11">
    <cfRule type="colorScale" priority="57">
      <colorScale>
        <cfvo type="min"/>
        <cfvo type="max"/>
        <color rgb="FF63BE7B"/>
        <color rgb="FFFCFCFF"/>
      </colorScale>
    </cfRule>
  </conditionalFormatting>
  <conditionalFormatting sqref="F13:F23">
    <cfRule type="colorScale" priority="56">
      <colorScale>
        <cfvo type="min"/>
        <cfvo type="max"/>
        <color rgb="FF63BE7B"/>
        <color rgb="FFFCFCFF"/>
      </colorScale>
    </cfRule>
  </conditionalFormatting>
  <conditionalFormatting sqref="G3:G11">
    <cfRule type="colorScale" priority="54">
      <colorScale>
        <cfvo type="min"/>
        <cfvo type="max"/>
        <color rgb="FF63BE7B"/>
        <color rgb="FFFCFCFF"/>
      </colorScale>
    </cfRule>
  </conditionalFormatting>
  <conditionalFormatting sqref="G13:G23">
    <cfRule type="colorScale" priority="53">
      <colorScale>
        <cfvo type="min"/>
        <cfvo type="max"/>
        <color rgb="FF63BE7B"/>
        <color rgb="FFFCFCFF"/>
      </colorScale>
    </cfRule>
  </conditionalFormatting>
  <conditionalFormatting sqref="H3:H11">
    <cfRule type="colorScale" priority="51">
      <colorScale>
        <cfvo type="min"/>
        <cfvo type="max"/>
        <color rgb="FF63BE7B"/>
        <color rgb="FFFCFCFF"/>
      </colorScale>
    </cfRule>
  </conditionalFormatting>
  <conditionalFormatting sqref="H13:H23">
    <cfRule type="colorScale" priority="50">
      <colorScale>
        <cfvo type="min"/>
        <cfvo type="max"/>
        <color rgb="FF63BE7B"/>
        <color rgb="FFFCFCFF"/>
      </colorScale>
    </cfRule>
  </conditionalFormatting>
  <conditionalFormatting sqref="I3:I11">
    <cfRule type="colorScale" priority="49">
      <colorScale>
        <cfvo type="min"/>
        <cfvo type="max"/>
        <color rgb="FF63BE7B"/>
        <color rgb="FFFCFCFF"/>
      </colorScale>
    </cfRule>
  </conditionalFormatting>
  <conditionalFormatting sqref="I13:I23">
    <cfRule type="colorScale" priority="48">
      <colorScale>
        <cfvo type="min"/>
        <cfvo type="max"/>
        <color rgb="FF63BE7B"/>
        <color rgb="FFFCFCFF"/>
      </colorScale>
    </cfRule>
  </conditionalFormatting>
  <conditionalFormatting sqref="J3:J11">
    <cfRule type="colorScale" priority="47">
      <colorScale>
        <cfvo type="min"/>
        <cfvo type="max"/>
        <color rgb="FF63BE7B"/>
        <color rgb="FFFCFCFF"/>
      </colorScale>
    </cfRule>
  </conditionalFormatting>
  <conditionalFormatting sqref="K3:K11">
    <cfRule type="colorScale" priority="46">
      <colorScale>
        <cfvo type="min"/>
        <cfvo type="max"/>
        <color rgb="FF63BE7B"/>
        <color rgb="FFFCFCFF"/>
      </colorScale>
    </cfRule>
  </conditionalFormatting>
  <conditionalFormatting sqref="L3:L11">
    <cfRule type="colorScale" priority="45">
      <colorScale>
        <cfvo type="min"/>
        <cfvo type="max"/>
        <color rgb="FF63BE7B"/>
        <color rgb="FFFCFCFF"/>
      </colorScale>
    </cfRule>
  </conditionalFormatting>
  <conditionalFormatting sqref="M13:M23">
    <cfRule type="colorScale" priority="37">
      <colorScale>
        <cfvo type="min"/>
        <cfvo type="max"/>
        <color rgb="FF63BE7B"/>
        <color rgb="FFFCFCFF"/>
      </colorScale>
    </cfRule>
  </conditionalFormatting>
  <conditionalFormatting sqref="K13:K23">
    <cfRule type="colorScale" priority="40">
      <colorScale>
        <cfvo type="min"/>
        <cfvo type="max"/>
        <color rgb="FF63BE7B"/>
        <color rgb="FFFCFCFF"/>
      </colorScale>
    </cfRule>
  </conditionalFormatting>
  <conditionalFormatting sqref="L13:L23">
    <cfRule type="colorScale" priority="39">
      <colorScale>
        <cfvo type="min"/>
        <cfvo type="max"/>
        <color rgb="FF63BE7B"/>
        <color rgb="FFFCFCFF"/>
      </colorScale>
    </cfRule>
  </conditionalFormatting>
  <conditionalFormatting sqref="M3:M11">
    <cfRule type="colorScale" priority="38">
      <colorScale>
        <cfvo type="min"/>
        <cfvo type="max"/>
        <color rgb="FF63BE7B"/>
        <color rgb="FFFCFCFF"/>
      </colorScale>
    </cfRule>
  </conditionalFormatting>
  <conditionalFormatting sqref="O13:O23">
    <cfRule type="colorScale" priority="36">
      <colorScale>
        <cfvo type="min"/>
        <cfvo type="max"/>
        <color rgb="FF63BE7B"/>
        <color rgb="FFFCFCFF"/>
      </colorScale>
    </cfRule>
  </conditionalFormatting>
  <conditionalFormatting sqref="O3:O11">
    <cfRule type="colorScale" priority="35">
      <colorScale>
        <cfvo type="min"/>
        <cfvo type="max"/>
        <color rgb="FF63BE7B"/>
        <color rgb="FFFCFCFF"/>
      </colorScale>
    </cfRule>
  </conditionalFormatting>
  <conditionalFormatting sqref="P3:P11">
    <cfRule type="colorScale" priority="34">
      <colorScale>
        <cfvo type="min"/>
        <cfvo type="max"/>
        <color rgb="FF63BE7B"/>
        <color rgb="FFFCFCFF"/>
      </colorScale>
    </cfRule>
  </conditionalFormatting>
  <conditionalFormatting sqref="P13:P23">
    <cfRule type="colorScale" priority="33">
      <colorScale>
        <cfvo type="min"/>
        <cfvo type="max"/>
        <color rgb="FF63BE7B"/>
        <color rgb="FFFCFCFF"/>
      </colorScale>
    </cfRule>
  </conditionalFormatting>
  <conditionalFormatting sqref="Q3:Q11">
    <cfRule type="colorScale" priority="32">
      <colorScale>
        <cfvo type="min"/>
        <cfvo type="max"/>
        <color rgb="FF63BE7B"/>
        <color rgb="FFFCFCFF"/>
      </colorScale>
    </cfRule>
  </conditionalFormatting>
  <conditionalFormatting sqref="Q13:Q23">
    <cfRule type="colorScale" priority="31">
      <colorScale>
        <cfvo type="min"/>
        <cfvo type="max"/>
        <color rgb="FF63BE7B"/>
        <color rgb="FFFCFCFF"/>
      </colorScale>
    </cfRule>
  </conditionalFormatting>
  <conditionalFormatting sqref="J25:J33">
    <cfRule type="colorScale" priority="30">
      <colorScale>
        <cfvo type="min"/>
        <cfvo type="max"/>
        <color rgb="FF63BE7B"/>
        <color rgb="FFFCFCFF"/>
      </colorScale>
    </cfRule>
  </conditionalFormatting>
  <conditionalFormatting sqref="N25:N33">
    <cfRule type="colorScale" priority="29">
      <colorScale>
        <cfvo type="min"/>
        <cfvo type="max"/>
        <color rgb="FF63BE7B"/>
        <color rgb="FFFCFCFF"/>
      </colorScale>
    </cfRule>
  </conditionalFormatting>
  <conditionalFormatting sqref="N25:N33">
    <cfRule type="colorScale" priority="28">
      <colorScale>
        <cfvo type="min"/>
        <cfvo type="max"/>
        <color rgb="FF63BE7B"/>
        <color rgb="FFFCFCFF"/>
      </colorScale>
    </cfRule>
  </conditionalFormatting>
  <conditionalFormatting sqref="D25:D33">
    <cfRule type="colorScale" priority="27">
      <colorScale>
        <cfvo type="min"/>
        <cfvo type="max"/>
        <color rgb="FF63BE7B"/>
        <color rgb="FFFCFCFF"/>
      </colorScale>
    </cfRule>
  </conditionalFormatting>
  <conditionalFormatting sqref="E25:E33">
    <cfRule type="colorScale" priority="26">
      <colorScale>
        <cfvo type="min"/>
        <cfvo type="max"/>
        <color rgb="FF63BE7B"/>
        <color rgb="FFFCFCFF"/>
      </colorScale>
    </cfRule>
  </conditionalFormatting>
  <conditionalFormatting sqref="F25:F33">
    <cfRule type="colorScale" priority="25">
      <colorScale>
        <cfvo type="min"/>
        <cfvo type="max"/>
        <color rgb="FF63BE7B"/>
        <color rgb="FFFCFCFF"/>
      </colorScale>
    </cfRule>
  </conditionalFormatting>
  <conditionalFormatting sqref="G25:G33">
    <cfRule type="colorScale" priority="24">
      <colorScale>
        <cfvo type="min"/>
        <cfvo type="max"/>
        <color rgb="FF63BE7B"/>
        <color rgb="FFFCFCFF"/>
      </colorScale>
    </cfRule>
  </conditionalFormatting>
  <conditionalFormatting sqref="H25:H33">
    <cfRule type="colorScale" priority="23">
      <colorScale>
        <cfvo type="min"/>
        <cfvo type="max"/>
        <color rgb="FF63BE7B"/>
        <color rgb="FFFCFCFF"/>
      </colorScale>
    </cfRule>
  </conditionalFormatting>
  <conditionalFormatting sqref="I25:I33">
    <cfRule type="colorScale" priority="22">
      <colorScale>
        <cfvo type="min"/>
        <cfvo type="max"/>
        <color rgb="FF63BE7B"/>
        <color rgb="FFFCFCFF"/>
      </colorScale>
    </cfRule>
  </conditionalFormatting>
  <conditionalFormatting sqref="M25:M33">
    <cfRule type="colorScale" priority="19">
      <colorScale>
        <cfvo type="min"/>
        <cfvo type="max"/>
        <color rgb="FF63BE7B"/>
        <color rgb="FFFCFCFF"/>
      </colorScale>
    </cfRule>
  </conditionalFormatting>
  <conditionalFormatting sqref="K25:K33">
    <cfRule type="colorScale" priority="21">
      <colorScale>
        <cfvo type="min"/>
        <cfvo type="max"/>
        <color rgb="FF63BE7B"/>
        <color rgb="FFFCFCFF"/>
      </colorScale>
    </cfRule>
  </conditionalFormatting>
  <conditionalFormatting sqref="L25:L33">
    <cfRule type="colorScale" priority="20">
      <colorScale>
        <cfvo type="min"/>
        <cfvo type="max"/>
        <color rgb="FF63BE7B"/>
        <color rgb="FFFCFCFF"/>
      </colorScale>
    </cfRule>
  </conditionalFormatting>
  <conditionalFormatting sqref="O25:O33">
    <cfRule type="colorScale" priority="18">
      <colorScale>
        <cfvo type="min"/>
        <cfvo type="max"/>
        <color rgb="FF63BE7B"/>
        <color rgb="FFFCFCFF"/>
      </colorScale>
    </cfRule>
  </conditionalFormatting>
  <conditionalFormatting sqref="P25:P33">
    <cfRule type="colorScale" priority="17">
      <colorScale>
        <cfvo type="min"/>
        <cfvo type="max"/>
        <color rgb="FF63BE7B"/>
        <color rgb="FFFCFCFF"/>
      </colorScale>
    </cfRule>
  </conditionalFormatting>
  <conditionalFormatting sqref="Q25:Q33">
    <cfRule type="colorScale" priority="16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Tingey</dc:creator>
  <cp:lastModifiedBy>Eric Tingey</cp:lastModifiedBy>
  <dcterms:created xsi:type="dcterms:W3CDTF">2016-06-09T00:52:40Z</dcterms:created>
  <dcterms:modified xsi:type="dcterms:W3CDTF">2016-06-15T02:41:43Z</dcterms:modified>
</cp:coreProperties>
</file>