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<sst xmlns="http://schemas.openxmlformats.org/spreadsheetml/2006/main" count="33" uniqueCount="32">
  <si>
    <t xml:space="preserve">Item</t>
  </si>
  <si>
    <t xml:space="preserve">Item #</t>
  </si>
  <si>
    <t xml:space="preserve">Purchase Date</t>
  </si>
  <si>
    <t xml:space="preserve">Vendor</t>
  </si>
  <si>
    <t xml:space="preserve">Qty (ea)</t>
  </si>
  <si>
    <t xml:space="preserve">Price (ea)</t>
  </si>
  <si>
    <t xml:space="preserve">Alex</t>
  </si>
  <si>
    <t xml:space="preserve">Bev</t>
  </si>
  <si>
    <t xml:space="preserve">Comments</t>
  </si>
  <si>
    <t xml:space="preserve">water pumps</t>
  </si>
  <si>
    <t xml:space="preserve">trays</t>
  </si>
  <si>
    <t xml:space="preserve">sealant</t>
  </si>
  <si>
    <t xml:space="preserve">double sided tape</t>
  </si>
  <si>
    <t xml:space="preserve">clear tape</t>
  </si>
  <si>
    <t xml:space="preserve">acrylic sheets</t>
  </si>
  <si>
    <t xml:space="preserve">pcb</t>
  </si>
  <si>
    <t xml:space="preserve">power supply</t>
  </si>
  <si>
    <t xml:space="preserve">audio port</t>
  </si>
  <si>
    <t xml:space="preserve">transistors</t>
  </si>
  <si>
    <t xml:space="preserve">resistors</t>
  </si>
  <si>
    <t xml:space="preserve">diodes</t>
  </si>
  <si>
    <t xml:space="preserve">terminal blocks</t>
  </si>
  <si>
    <t xml:space="preserve">digi-key fees</t>
  </si>
  <si>
    <t xml:space="preserve">solder paste</t>
  </si>
  <si>
    <t xml:space="preserve">LED strip lights</t>
  </si>
  <si>
    <t xml:space="preserve">contour tool</t>
  </si>
  <si>
    <t xml:space="preserve">electronic silicone</t>
  </si>
  <si>
    <t xml:space="preserve">shears</t>
  </si>
  <si>
    <t xml:space="preserve">Audio adapter</t>
  </si>
  <si>
    <t xml:space="preserve">PLA filament</t>
  </si>
  <si>
    <t xml:space="preserve">H clip hinge</t>
  </si>
  <si>
    <t xml:space="preserve">Teensy 4.0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</si>
</sst>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7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G24" activeCellId="0" sqref="G24"/>
    </sheetView>
  </sheetViews>
  <sheetFormatPr defaultColWidth="8.609375" defaultRowHeight="15.6" zeroHeight="false" outlineLevelRow="0" outlineLevelCol="0"/>
  <cols>
    <col collapsed="false" customWidth="true" hidden="false" outlineLevel="0" max="1" min="1" style="0" width="15.51"/>
    <col collapsed="false" customWidth="true" hidden="false" outlineLevel="0" max="2" min="2" style="0" width="6.2"/>
    <col collapsed="false" customWidth="true" hidden="false" outlineLevel="0" max="3" min="3" style="0" width="13.2"/>
    <col collapsed="false" customWidth="true" hidden="false" outlineLevel="0" max="4" min="4" style="0" width="7.1"/>
    <col collapsed="false" customWidth="true" hidden="false" outlineLevel="0" max="5" min="5" style="0" width="7.7"/>
    <col collapsed="false" customWidth="true" hidden="false" outlineLevel="0" max="6" min="6" style="0" width="8.9"/>
    <col collapsed="false" customWidth="true" hidden="false" outlineLevel="0" max="7" min="7" style="0" width="7.5"/>
    <col collapsed="false" customWidth="true" hidden="false" outlineLevel="0" max="8" min="8" style="0" width="8.4"/>
    <col collapsed="false" customWidth="true" hidden="false" outlineLevel="0" max="9" min="9" style="0" width="9.89"/>
  </cols>
  <sheetData>
    <row r="1" s="1" customFormat="true" ht="15.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6" hidden="false" customHeight="false" outlineLevel="0" collapsed="false">
      <c r="A2" s="0" t="s">
        <v>9</v>
      </c>
      <c r="G2" s="0" t="n">
        <v>45.44</v>
      </c>
    </row>
    <row r="3" customFormat="false" ht="15.6" hidden="false" customHeight="false" outlineLevel="0" collapsed="false">
      <c r="A3" s="0" t="s">
        <v>10</v>
      </c>
      <c r="H3" s="0" t="n">
        <v>44.02</v>
      </c>
    </row>
    <row r="4" customFormat="false" ht="15.6" hidden="false" customHeight="false" outlineLevel="0" collapsed="false">
      <c r="A4" s="0" t="s">
        <v>11</v>
      </c>
      <c r="G4" s="0" t="n">
        <v>7.51</v>
      </c>
    </row>
    <row r="5" customFormat="false" ht="15.6" hidden="false" customHeight="false" outlineLevel="0" collapsed="false">
      <c r="A5" s="0" t="s">
        <v>12</v>
      </c>
      <c r="G5" s="0" t="n">
        <v>9.63</v>
      </c>
    </row>
    <row r="6" customFormat="false" ht="15.6" hidden="false" customHeight="false" outlineLevel="0" collapsed="false">
      <c r="A6" s="0" t="s">
        <v>13</v>
      </c>
      <c r="G6" s="0" t="n">
        <v>8.97</v>
      </c>
    </row>
    <row r="7" customFormat="false" ht="15.6" hidden="false" customHeight="false" outlineLevel="0" collapsed="false">
      <c r="A7" s="0" t="s">
        <v>14</v>
      </c>
      <c r="G7" s="0" t="n">
        <f aca="false">4.44*2</f>
        <v>8.88</v>
      </c>
    </row>
    <row r="8" customFormat="false" ht="15.6" hidden="false" customHeight="false" outlineLevel="0" collapsed="false">
      <c r="A8" s="0" t="s">
        <v>15</v>
      </c>
      <c r="G8" s="0" t="n">
        <v>71.45</v>
      </c>
    </row>
    <row r="9" customFormat="false" ht="15.6" hidden="false" customHeight="false" outlineLevel="0" collapsed="false">
      <c r="A9" s="0" t="s">
        <v>16</v>
      </c>
      <c r="H9" s="0" t="n">
        <v>17.69</v>
      </c>
    </row>
    <row r="10" customFormat="false" ht="15.6" hidden="false" customHeight="false" outlineLevel="0" collapsed="false">
      <c r="A10" s="0" t="s">
        <v>17</v>
      </c>
      <c r="H10" s="0" t="n">
        <v>2.52</v>
      </c>
    </row>
    <row r="11" customFormat="false" ht="15.6" hidden="false" customHeight="false" outlineLevel="0" collapsed="false">
      <c r="A11" s="0" t="s">
        <v>18</v>
      </c>
      <c r="H11" s="0" t="n">
        <v>24.48</v>
      </c>
    </row>
    <row r="12" customFormat="false" ht="15.6" hidden="false" customHeight="false" outlineLevel="0" collapsed="false">
      <c r="A12" s="0" t="s">
        <v>19</v>
      </c>
      <c r="H12" s="0" t="n">
        <v>0.24</v>
      </c>
    </row>
    <row r="13" customFormat="false" ht="15.6" hidden="false" customHeight="false" outlineLevel="0" collapsed="false">
      <c r="A13" s="0" t="s">
        <v>20</v>
      </c>
      <c r="H13" s="0" t="n">
        <v>5.06</v>
      </c>
    </row>
    <row r="14" customFormat="false" ht="15.6" hidden="false" customHeight="false" outlineLevel="0" collapsed="false">
      <c r="A14" s="0" t="s">
        <v>21</v>
      </c>
      <c r="H14" s="0" t="n">
        <v>20.61</v>
      </c>
    </row>
    <row r="15" customFormat="false" ht="15.6" hidden="false" customHeight="false" outlineLevel="0" collapsed="false">
      <c r="A15" s="0" t="s">
        <v>22</v>
      </c>
      <c r="H15" s="0" t="n">
        <f aca="false">4.99+2.45+4.01</f>
        <v>11.45</v>
      </c>
    </row>
    <row r="16" customFormat="false" ht="15.6" hidden="false" customHeight="false" outlineLevel="0" collapsed="false">
      <c r="A16" s="0" t="s">
        <v>23</v>
      </c>
      <c r="C16" s="2" t="n">
        <v>45058</v>
      </c>
      <c r="H16" s="0" t="n">
        <v>12.82</v>
      </c>
    </row>
    <row r="17" customFormat="false" ht="15.6" hidden="false" customHeight="false" outlineLevel="0" collapsed="false">
      <c r="A17" s="0" t="s">
        <v>24</v>
      </c>
      <c r="H17" s="0" t="n">
        <v>73.96</v>
      </c>
    </row>
    <row r="18" customFormat="false" ht="15.6" hidden="false" customHeight="false" outlineLevel="0" collapsed="false">
      <c r="A18" s="0" t="s">
        <v>25</v>
      </c>
      <c r="C18" s="2" t="n">
        <v>45035</v>
      </c>
      <c r="H18" s="0" t="n">
        <v>11.79</v>
      </c>
    </row>
    <row r="19" customFormat="false" ht="15.6" hidden="false" customHeight="false" outlineLevel="0" collapsed="false">
      <c r="A19" s="0" t="s">
        <v>26</v>
      </c>
      <c r="C19" s="2" t="n">
        <v>45145</v>
      </c>
      <c r="H19" s="0" t="n">
        <v>10.67</v>
      </c>
    </row>
    <row r="20" customFormat="false" ht="15.6" hidden="false" customHeight="false" outlineLevel="0" collapsed="false">
      <c r="A20" s="0" t="s">
        <v>27</v>
      </c>
      <c r="C20" s="2" t="n">
        <v>45120</v>
      </c>
      <c r="G20" s="0" t="n">
        <v>12.53</v>
      </c>
    </row>
    <row r="21" customFormat="false" ht="15.6" hidden="false" customHeight="false" outlineLevel="0" collapsed="false">
      <c r="A21" s="0" t="s">
        <v>28</v>
      </c>
      <c r="C21" s="2" t="n">
        <v>45169</v>
      </c>
      <c r="G21" s="0" t="n">
        <v>13.25</v>
      </c>
    </row>
    <row r="22" customFormat="false" ht="15.6" hidden="false" customHeight="false" outlineLevel="0" collapsed="false">
      <c r="A22" s="0" t="s">
        <v>29</v>
      </c>
      <c r="C22" s="2" t="n">
        <v>45169</v>
      </c>
      <c r="G22" s="0" t="n">
        <v>22.51</v>
      </c>
    </row>
    <row r="23" s="3" customFormat="true" ht="15" hidden="false" customHeight="false" outlineLevel="0" collapsed="false">
      <c r="A23" s="3" t="s">
        <v>30</v>
      </c>
      <c r="C23" s="4" t="n">
        <v>45169</v>
      </c>
      <c r="G23" s="3" t="n">
        <v>25.73</v>
      </c>
    </row>
    <row r="24" s="3" customFormat="true" ht="15" hidden="false" customHeight="false" outlineLevel="0" collapsed="false">
      <c r="A24" s="3" t="s">
        <v>31</v>
      </c>
      <c r="C24" s="4" t="n">
        <v>45185</v>
      </c>
      <c r="G24" s="3" t="n">
        <v>25.73</v>
      </c>
      <c r="I24" s="3" t="n">
        <v>23.99</v>
      </c>
    </row>
    <row r="25" s="3" customFormat="true" ht="15" hidden="false" customHeight="false" outlineLevel="0" collapsed="false">
      <c r="A25" s="3" t="s">
        <v>29</v>
      </c>
      <c r="C25" s="4" t="n">
        <v>45209</v>
      </c>
      <c r="G25" s="3" t="n">
        <v>36.02</v>
      </c>
    </row>
    <row r="26" s="5" customFormat="true" ht="15" hidden="false" customHeight="false" outlineLevel="0" collapsed="false">
      <c r="C26" s="6"/>
    </row>
    <row r="27" customFormat="false" ht="15.6" hidden="false" customHeight="false" outlineLevel="0" collapsed="false">
      <c r="A27" s="3"/>
      <c r="G27" s="0" t="n">
        <f aca="false">SUM(G2:G26)</f>
        <v>287.65</v>
      </c>
      <c r="H27" s="0" t="n">
        <f aca="false">SUM(H2:H26)</f>
        <v>235.31</v>
      </c>
    </row>
    <row r="28" customFormat="false" ht="15.6" hidden="false" customHeight="false" outlineLevel="0" collapsed="false">
      <c r="G28" s="7" t="n">
        <f aca="false">G27+H27</f>
        <v>522.96</v>
      </c>
      <c r="H28" s="7"/>
    </row>
    <row r="43" customFormat="false" ht="15.6" hidden="false" customHeight="false" outlineLevel="0" collapsed="false">
      <c r="H43" s="0" t="n">
        <v>3.98</v>
      </c>
    </row>
    <row r="44" customFormat="false" ht="15.6" hidden="false" customHeight="false" outlineLevel="0" collapsed="false">
      <c r="H44" s="0" t="n">
        <v>6.98</v>
      </c>
    </row>
    <row r="45" customFormat="false" ht="15.6" hidden="false" customHeight="false" outlineLevel="0" collapsed="false">
      <c r="H45" s="0" t="n">
        <v>10.48</v>
      </c>
    </row>
    <row r="46" customFormat="false" ht="15.6" hidden="false" customHeight="false" outlineLevel="0" collapsed="false">
      <c r="H46" s="0" t="n">
        <v>8.98</v>
      </c>
    </row>
    <row r="47" customFormat="false" ht="15.6" hidden="false" customHeight="false" outlineLevel="0" collapsed="false">
      <c r="H47" s="0" t="n">
        <f aca="false">H27+SUM(H43:H46)</f>
        <v>265.73</v>
      </c>
    </row>
  </sheetData>
  <mergeCells count="1">
    <mergeCell ref="G28:H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2023-05-06T22:18:33Z</dcterms:created>
  <dc:creator>akuriyou</dc:creator>
  <dc:description/>
  <dc:language>en-US</dc:language>
  <cp:lastModifiedBy/>
  <dcterms:modified xsi:type="dcterms:W3CDTF">2023-10-17T13:56:59Z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