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ray\Documents\alex stuff\academic stuff\capstone\public_html\Website\Documents\"/>
    </mc:Choice>
  </mc:AlternateContent>
  <xr:revisionPtr revIDLastSave="0" documentId="13_ncr:1_{3F7664C5-BE1E-4871-BBAE-C12671969B09}" xr6:coauthVersionLast="47" xr6:coauthVersionMax="47" xr10:uidLastSave="{00000000-0000-0000-0000-000000000000}"/>
  <bookViews>
    <workbookView xWindow="5760" yWindow="0" windowWidth="17280" windowHeight="8964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5" i="1" l="1"/>
  <c r="H27" i="1" s="1"/>
  <c r="H47" i="1" s="1"/>
  <c r="G7" i="1"/>
  <c r="G27" i="1" s="1"/>
  <c r="G28" i="1" l="1"/>
</calcChain>
</file>

<file path=xl/sharedStrings.xml><?xml version="1.0" encoding="utf-8"?>
<sst xmlns="http://schemas.openxmlformats.org/spreadsheetml/2006/main" count="34" uniqueCount="33">
  <si>
    <t>Item</t>
  </si>
  <si>
    <t>Item #</t>
  </si>
  <si>
    <t>Purchase Date</t>
  </si>
  <si>
    <t>Vendor</t>
  </si>
  <si>
    <t>Qty (ea)</t>
  </si>
  <si>
    <t>Price (ea)</t>
  </si>
  <si>
    <t>Alex</t>
  </si>
  <si>
    <t>Bev</t>
  </si>
  <si>
    <t>Comments</t>
  </si>
  <si>
    <t>water pumps</t>
  </si>
  <si>
    <t>trays</t>
  </si>
  <si>
    <t>sealant</t>
  </si>
  <si>
    <t>double sided tape</t>
  </si>
  <si>
    <t>clear tape</t>
  </si>
  <si>
    <t>acrylic sheets</t>
  </si>
  <si>
    <t>pcb</t>
  </si>
  <si>
    <t>power supply</t>
  </si>
  <si>
    <t>audio port</t>
  </si>
  <si>
    <t>transistors</t>
  </si>
  <si>
    <t>resistors</t>
  </si>
  <si>
    <t>diodes</t>
  </si>
  <si>
    <t>terminal blocks</t>
  </si>
  <si>
    <t>digi-key fees</t>
  </si>
  <si>
    <t>solder paste</t>
  </si>
  <si>
    <t>LED strip lights</t>
  </si>
  <si>
    <t>contour tool</t>
  </si>
  <si>
    <t>electronic silicone</t>
  </si>
  <si>
    <t>shears</t>
  </si>
  <si>
    <t>Audio adapter</t>
  </si>
  <si>
    <t>PLA filament</t>
  </si>
  <si>
    <t>H clip hinge</t>
  </si>
  <si>
    <t>Teensy 4.0</t>
  </si>
  <si>
    <t>RainX water repellent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</si>
</sst>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19" zoomScaleNormal="100" workbookViewId="0">
      <selection activeCell="G27" sqref="G27"/>
    </sheetView>
  </sheetViews>
  <sheetFormatPr defaultColWidth="8.59765625" defaultRowHeight="15.6" x14ac:dyDescent="0.3"/>
  <cols>
    <col min="1" max="1" width="15.5" customWidth="1"/>
    <col min="2" max="2" width="6.19921875" customWidth="1"/>
    <col min="3" max="3" width="13.19921875" customWidth="1"/>
    <col min="4" max="4" width="7.09765625" customWidth="1"/>
    <col min="5" max="5" width="7.69921875" customWidth="1"/>
    <col min="6" max="6" width="8.8984375" customWidth="1"/>
    <col min="7" max="7" width="7.5" customWidth="1"/>
    <col min="8" max="8" width="8.3984375" customWidth="1"/>
    <col min="9" max="9" width="9.8984375" customWidth="1"/>
  </cols>
  <sheetData>
    <row r="1" spans="1: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">
        <v>9</v>
      </c>
      <c r="G2">
        <v>45.44</v>
      </c>
    </row>
    <row r="3" spans="1:9" x14ac:dyDescent="0.3">
      <c r="A3" t="s">
        <v>10</v>
      </c>
      <c r="H3">
        <v>44.02</v>
      </c>
    </row>
    <row r="4" spans="1:9" x14ac:dyDescent="0.3">
      <c r="A4" t="s">
        <v>11</v>
      </c>
      <c r="G4">
        <v>7.51</v>
      </c>
    </row>
    <row r="5" spans="1:9" x14ac:dyDescent="0.3">
      <c r="A5" t="s">
        <v>12</v>
      </c>
      <c r="G5">
        <v>9.6300000000000008</v>
      </c>
    </row>
    <row r="6" spans="1:9" x14ac:dyDescent="0.3">
      <c r="A6" t="s">
        <v>13</v>
      </c>
      <c r="G6">
        <v>8.9700000000000006</v>
      </c>
    </row>
    <row r="7" spans="1:9" x14ac:dyDescent="0.3">
      <c r="A7" t="s">
        <v>14</v>
      </c>
      <c r="G7">
        <f>4.44*2</f>
        <v>8.8800000000000008</v>
      </c>
    </row>
    <row r="8" spans="1:9" x14ac:dyDescent="0.3">
      <c r="A8" t="s">
        <v>15</v>
      </c>
      <c r="G8">
        <v>71.45</v>
      </c>
    </row>
    <row r="9" spans="1:9" x14ac:dyDescent="0.3">
      <c r="A9" t="s">
        <v>16</v>
      </c>
      <c r="H9">
        <v>17.690000000000001</v>
      </c>
    </row>
    <row r="10" spans="1:9" x14ac:dyDescent="0.3">
      <c r="A10" t="s">
        <v>17</v>
      </c>
      <c r="H10">
        <v>2.52</v>
      </c>
    </row>
    <row r="11" spans="1:9" x14ac:dyDescent="0.3">
      <c r="A11" t="s">
        <v>18</v>
      </c>
      <c r="H11">
        <v>24.48</v>
      </c>
    </row>
    <row r="12" spans="1:9" x14ac:dyDescent="0.3">
      <c r="A12" t="s">
        <v>19</v>
      </c>
      <c r="H12">
        <v>0.24</v>
      </c>
    </row>
    <row r="13" spans="1:9" x14ac:dyDescent="0.3">
      <c r="A13" t="s">
        <v>20</v>
      </c>
      <c r="H13">
        <v>5.0599999999999996</v>
      </c>
    </row>
    <row r="14" spans="1:9" x14ac:dyDescent="0.3">
      <c r="A14" t="s">
        <v>21</v>
      </c>
      <c r="H14">
        <v>20.61</v>
      </c>
    </row>
    <row r="15" spans="1:9" x14ac:dyDescent="0.3">
      <c r="A15" t="s">
        <v>22</v>
      </c>
      <c r="H15">
        <f>4.99+2.45+4.01</f>
        <v>11.45</v>
      </c>
    </row>
    <row r="16" spans="1:9" x14ac:dyDescent="0.3">
      <c r="A16" t="s">
        <v>23</v>
      </c>
      <c r="C16" s="3">
        <v>45058</v>
      </c>
      <c r="H16">
        <v>12.82</v>
      </c>
    </row>
    <row r="17" spans="1:9" x14ac:dyDescent="0.3">
      <c r="A17" t="s">
        <v>24</v>
      </c>
      <c r="H17">
        <v>73.959999999999994</v>
      </c>
    </row>
    <row r="18" spans="1:9" x14ac:dyDescent="0.3">
      <c r="A18" t="s">
        <v>25</v>
      </c>
      <c r="C18" s="3">
        <v>45035</v>
      </c>
      <c r="H18">
        <v>11.79</v>
      </c>
    </row>
    <row r="19" spans="1:9" x14ac:dyDescent="0.3">
      <c r="A19" t="s">
        <v>26</v>
      </c>
      <c r="C19" s="3">
        <v>45145</v>
      </c>
      <c r="H19">
        <v>10.67</v>
      </c>
    </row>
    <row r="20" spans="1:9" x14ac:dyDescent="0.3">
      <c r="A20" t="s">
        <v>27</v>
      </c>
      <c r="C20" s="3">
        <v>45120</v>
      </c>
      <c r="G20">
        <v>12.53</v>
      </c>
    </row>
    <row r="21" spans="1:9" x14ac:dyDescent="0.3">
      <c r="A21" t="s">
        <v>28</v>
      </c>
      <c r="C21" s="3">
        <v>45169</v>
      </c>
      <c r="G21">
        <v>13.25</v>
      </c>
    </row>
    <row r="22" spans="1:9" x14ac:dyDescent="0.3">
      <c r="A22" t="s">
        <v>29</v>
      </c>
      <c r="C22" s="3">
        <v>45169</v>
      </c>
      <c r="G22">
        <v>22.51</v>
      </c>
    </row>
    <row r="23" spans="1:9" x14ac:dyDescent="0.3">
      <c r="A23" t="s">
        <v>30</v>
      </c>
      <c r="C23" s="3">
        <v>45169</v>
      </c>
      <c r="G23">
        <v>25.73</v>
      </c>
    </row>
    <row r="24" spans="1:9" x14ac:dyDescent="0.3">
      <c r="A24" t="s">
        <v>31</v>
      </c>
      <c r="C24" s="3">
        <v>45185</v>
      </c>
      <c r="G24">
        <v>25.73</v>
      </c>
      <c r="I24">
        <v>23.99</v>
      </c>
    </row>
    <row r="25" spans="1:9" x14ac:dyDescent="0.3">
      <c r="A25" t="s">
        <v>29</v>
      </c>
      <c r="C25" s="3">
        <v>45209</v>
      </c>
      <c r="G25">
        <v>36.020000000000003</v>
      </c>
    </row>
    <row r="26" spans="1:9" s="4" customFormat="1" x14ac:dyDescent="0.3">
      <c r="A26" s="4" t="s">
        <v>32</v>
      </c>
      <c r="C26" s="5">
        <v>45263</v>
      </c>
      <c r="G26" s="4">
        <v>7.7</v>
      </c>
    </row>
    <row r="27" spans="1:9" x14ac:dyDescent="0.3">
      <c r="G27">
        <f>SUM(G2:G26)</f>
        <v>295.34999999999997</v>
      </c>
      <c r="H27">
        <f>SUM(H2:H26)</f>
        <v>235.31</v>
      </c>
    </row>
    <row r="28" spans="1:9" x14ac:dyDescent="0.3">
      <c r="G28" s="1">
        <f>G27+H27</f>
        <v>530.66</v>
      </c>
      <c r="H28" s="1"/>
    </row>
    <row r="43" spans="8:8" x14ac:dyDescent="0.3">
      <c r="H43">
        <v>3.98</v>
      </c>
    </row>
    <row r="44" spans="8:8" x14ac:dyDescent="0.3">
      <c r="H44">
        <v>6.98</v>
      </c>
    </row>
    <row r="45" spans="8:8" x14ac:dyDescent="0.3">
      <c r="H45">
        <v>10.48</v>
      </c>
    </row>
    <row r="46" spans="8:8" x14ac:dyDescent="0.3">
      <c r="H46">
        <v>8.98</v>
      </c>
    </row>
    <row r="47" spans="8:8" x14ac:dyDescent="0.3">
      <c r="H47">
        <f>H27+SUM(H43:H46)</f>
        <v>265.73</v>
      </c>
    </row>
  </sheetData>
  <mergeCells count="1">
    <mergeCell ref="G28:H28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akuriyou</dc:creator>
  <dc:description/>
  <cp:lastModifiedBy>Alex Gray</cp:lastModifiedBy>
  <cp:revision>1</cp:revision>
  <dcterms:created xsi:type="dcterms:W3CDTF">2023-05-06T22:18:33Z</dcterms:created>
  <dcterms:modified xsi:type="dcterms:W3CDTF">2023-12-05T18:27:41Z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