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contributions_Final" sheetId="1" r:id="rId1"/>
  </sheets>
  <calcPr calcId="0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7" l="1"/>
</calcChain>
</file>

<file path=xl/sharedStrings.xml><?xml version="1.0" encoding="utf-8"?>
<sst xmlns="http://schemas.openxmlformats.org/spreadsheetml/2006/main" count="48" uniqueCount="20">
  <si>
    <t>Dim.1</t>
  </si>
  <si>
    <t>Dim.2</t>
  </si>
  <si>
    <t>Dim.3</t>
  </si>
  <si>
    <t>Dim.4</t>
  </si>
  <si>
    <t>Dim.5</t>
  </si>
  <si>
    <t>BIO2</t>
  </si>
  <si>
    <t>BIO3</t>
  </si>
  <si>
    <t>BIO4</t>
  </si>
  <si>
    <t>BIO7</t>
  </si>
  <si>
    <t>BIO8</t>
  </si>
  <si>
    <t>BIO9</t>
  </si>
  <si>
    <t>BIO10</t>
  </si>
  <si>
    <t>BIO11</t>
  </si>
  <si>
    <t>BIO12</t>
  </si>
  <si>
    <t>BIO14</t>
  </si>
  <si>
    <t>BIO15</t>
  </si>
  <si>
    <t>BIO17</t>
  </si>
  <si>
    <t>BIO19</t>
  </si>
  <si>
    <t>Axis 1&amp;2 Total</t>
  </si>
  <si>
    <t>Var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</si>
</sst>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N5" sqref="N5"/>
    </sheetView>
  </sheetViews>
  <sheetFormatPr defaultRowHeight="15"/>
  <cols>
    <col min="2" max="6" width="6.140625" bestFit="1" customWidth="1"/>
    <col min="7" max="7" width="6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19</v>
      </c>
      <c r="I1" t="s">
        <v>18</v>
      </c>
      <c r="K1" t="s">
        <v>19</v>
      </c>
      <c r="L1" t="s">
        <v>18</v>
      </c>
    </row>
    <row r="2" spans="1:12">
      <c r="A2" t="s">
        <v>5</v>
      </c>
      <c r="B2" s="1">
        <v>0.18038989393296201</v>
      </c>
      <c r="C2" s="1">
        <v>19.823920628846999</v>
      </c>
      <c r="D2" s="1">
        <v>4.9723973679516504</v>
      </c>
      <c r="E2" s="1">
        <v>22.0064581685203</v>
      </c>
      <c r="F2" s="1">
        <v>6.9907676807423798</v>
      </c>
      <c r="G2" s="1"/>
      <c r="H2" t="s">
        <v>5</v>
      </c>
      <c r="I2" s="1">
        <f>(SUM(B2+C2))/2</f>
        <v>10.00215526138998</v>
      </c>
      <c r="K2" t="s">
        <v>6</v>
      </c>
      <c r="L2" s="1">
        <v>13.68751350378518</v>
      </c>
    </row>
    <row r="3" spans="1:12">
      <c r="A3" t="s">
        <v>6</v>
      </c>
      <c r="B3" s="1">
        <v>6.0778126263949597</v>
      </c>
      <c r="C3" s="1">
        <v>21.297214381175401</v>
      </c>
      <c r="D3" s="1">
        <v>0.65246183534482305</v>
      </c>
      <c r="E3" s="1">
        <v>1.7956280706399801</v>
      </c>
      <c r="F3" s="1">
        <v>5.8831802751825304</v>
      </c>
      <c r="G3" s="1"/>
      <c r="H3" t="s">
        <v>6</v>
      </c>
      <c r="I3" s="1">
        <f>(SUM(B3+C3))/2</f>
        <v>13.68751350378518</v>
      </c>
      <c r="K3" t="s">
        <v>16</v>
      </c>
      <c r="L3" s="1">
        <v>12.791861787764386</v>
      </c>
    </row>
    <row r="4" spans="1:12">
      <c r="A4" t="s">
        <v>7</v>
      </c>
      <c r="B4" s="1">
        <v>12.4819000210854</v>
      </c>
      <c r="C4" s="1">
        <v>7.5090471961802603</v>
      </c>
      <c r="D4" s="1">
        <v>0.38195411780107202</v>
      </c>
      <c r="E4" s="1">
        <v>6.1337325245255299</v>
      </c>
      <c r="F4" s="1">
        <v>0.95136779072817701</v>
      </c>
      <c r="G4" s="1"/>
      <c r="H4" t="s">
        <v>7</v>
      </c>
      <c r="I4" s="1">
        <f>(SUM(B4+C4))/2</f>
        <v>9.99547360863283</v>
      </c>
      <c r="K4" t="s">
        <v>14</v>
      </c>
      <c r="L4" s="1">
        <v>10.070226125694351</v>
      </c>
    </row>
    <row r="5" spans="1:12">
      <c r="A5" t="s">
        <v>8</v>
      </c>
      <c r="B5" s="1">
        <v>9.1831615140302496</v>
      </c>
      <c r="C5" s="1">
        <v>6.53117915240766E-5</v>
      </c>
      <c r="D5" s="1">
        <v>4.2827606153125899</v>
      </c>
      <c r="E5" s="1">
        <v>29.392447960769999</v>
      </c>
      <c r="F5" s="1">
        <v>0.441786807072376</v>
      </c>
      <c r="G5" s="1"/>
      <c r="H5" t="s">
        <v>8</v>
      </c>
      <c r="I5" s="1">
        <f>(SUM(B5+C5))/2</f>
        <v>4.5916134129108865</v>
      </c>
      <c r="K5" t="s">
        <v>5</v>
      </c>
      <c r="L5" s="1">
        <v>10.00215526138998</v>
      </c>
    </row>
    <row r="6" spans="1:12">
      <c r="A6" t="s">
        <v>9</v>
      </c>
      <c r="B6" s="1">
        <v>13.1381624034106</v>
      </c>
      <c r="C6" s="1">
        <v>1.2891744460978201</v>
      </c>
      <c r="D6" s="1">
        <v>4.6819194727889704</v>
      </c>
      <c r="E6" s="1">
        <v>0.22097949698049399</v>
      </c>
      <c r="F6" s="1">
        <v>3.9508232936005299</v>
      </c>
      <c r="G6" s="1"/>
      <c r="H6" t="s">
        <v>9</v>
      </c>
      <c r="I6" s="1">
        <f>(SUM(B6+C6))/2</f>
        <v>7.2136684247542107</v>
      </c>
      <c r="K6" t="s">
        <v>7</v>
      </c>
      <c r="L6" s="1">
        <v>9.99547360863283</v>
      </c>
    </row>
    <row r="7" spans="1:12">
      <c r="A7" t="s">
        <v>10</v>
      </c>
      <c r="B7" s="1">
        <v>0.85158451969173599</v>
      </c>
      <c r="C7" s="1">
        <v>1.01516116753087</v>
      </c>
      <c r="D7" s="1">
        <v>23.4837684267291</v>
      </c>
      <c r="E7" s="1">
        <v>19.072565848920998</v>
      </c>
      <c r="F7" s="1">
        <v>9.9147016959189802E-2</v>
      </c>
      <c r="G7" s="1"/>
      <c r="H7" t="s">
        <v>10</v>
      </c>
      <c r="I7" s="1">
        <f>(SUM(B7+C7))/2</f>
        <v>0.93337284361130302</v>
      </c>
      <c r="K7" t="s">
        <v>13</v>
      </c>
      <c r="L7" s="1">
        <v>8.9781063888766592</v>
      </c>
    </row>
    <row r="8" spans="1:12">
      <c r="A8" t="s">
        <v>11</v>
      </c>
      <c r="B8" s="1">
        <v>2.9683756931326899</v>
      </c>
      <c r="C8" s="1">
        <v>9.4626259199901099</v>
      </c>
      <c r="D8" s="1">
        <v>12.7256012109391</v>
      </c>
      <c r="E8" s="1">
        <v>11.5037154208839</v>
      </c>
      <c r="F8" s="1">
        <v>26.930404117544501</v>
      </c>
      <c r="G8" s="1"/>
      <c r="H8" t="s">
        <v>11</v>
      </c>
      <c r="I8" s="1">
        <f>(SUM(B8+C8))/2</f>
        <v>6.2155008065613995</v>
      </c>
      <c r="K8" t="s">
        <v>12</v>
      </c>
      <c r="L8" s="1">
        <v>7.9264977677428714</v>
      </c>
    </row>
    <row r="9" spans="1:12">
      <c r="A9" t="s">
        <v>12</v>
      </c>
      <c r="B9" s="1">
        <v>15.781772983211001</v>
      </c>
      <c r="C9" s="1">
        <v>7.1222552274741294E-2</v>
      </c>
      <c r="D9" s="1">
        <v>3.49944729376152</v>
      </c>
      <c r="E9" s="1">
        <v>1.36041257409431E-2</v>
      </c>
      <c r="F9" s="1">
        <v>7.0062413341577097</v>
      </c>
      <c r="G9" s="1"/>
      <c r="H9" t="s">
        <v>12</v>
      </c>
      <c r="I9" s="1">
        <f>(SUM(B9+C9))/2</f>
        <v>7.9264977677428714</v>
      </c>
      <c r="K9" t="s">
        <v>9</v>
      </c>
      <c r="L9" s="1">
        <v>7.2136684247542107</v>
      </c>
    </row>
    <row r="10" spans="1:12">
      <c r="A10" t="s">
        <v>13</v>
      </c>
      <c r="B10" s="1">
        <v>13.393390686310299</v>
      </c>
      <c r="C10" s="1">
        <v>4.56282209144302</v>
      </c>
      <c r="D10" s="1">
        <v>1.02040322531411</v>
      </c>
      <c r="E10" s="1">
        <v>6.7090107512155606E-2</v>
      </c>
      <c r="F10" s="1">
        <v>0.15133487117192701</v>
      </c>
      <c r="G10" s="1"/>
      <c r="H10" t="s">
        <v>13</v>
      </c>
      <c r="I10" s="1">
        <f>(SUM(B10+C10))/2</f>
        <v>8.9781063888766592</v>
      </c>
      <c r="K10" t="s">
        <v>15</v>
      </c>
      <c r="L10" s="1">
        <v>7.1515639735824248</v>
      </c>
    </row>
    <row r="11" spans="1:12">
      <c r="A11" t="s">
        <v>14</v>
      </c>
      <c r="B11" s="1">
        <v>10.0507182553341</v>
      </c>
      <c r="C11" s="1">
        <v>10.0897339960546</v>
      </c>
      <c r="D11" s="1">
        <v>0.85308918051944505</v>
      </c>
      <c r="E11" s="1">
        <v>0.285959955825901</v>
      </c>
      <c r="F11" s="1">
        <v>16.723593639598899</v>
      </c>
      <c r="G11" s="1"/>
      <c r="H11" t="s">
        <v>14</v>
      </c>
      <c r="I11" s="1">
        <f>(SUM(B11+C11))/2</f>
        <v>10.070226125694351</v>
      </c>
      <c r="K11" t="s">
        <v>11</v>
      </c>
      <c r="L11" s="1">
        <v>6.2155008065613995</v>
      </c>
    </row>
    <row r="12" spans="1:12">
      <c r="A12" t="s">
        <v>15</v>
      </c>
      <c r="B12" s="1">
        <v>11.8397863345457</v>
      </c>
      <c r="C12" s="1">
        <v>2.4633416126191499</v>
      </c>
      <c r="D12" s="1">
        <v>8.93308402656473</v>
      </c>
      <c r="E12" s="1">
        <v>1.15114157278652</v>
      </c>
      <c r="F12" s="1">
        <v>1.3563657601140999</v>
      </c>
      <c r="G12" s="1"/>
      <c r="H12" t="s">
        <v>15</v>
      </c>
      <c r="I12" s="1">
        <f>(SUM(B12+C12))/2</f>
        <v>7.1515639735824248</v>
      </c>
      <c r="K12" t="s">
        <v>8</v>
      </c>
      <c r="L12" s="1">
        <v>4.5916134129108865</v>
      </c>
    </row>
    <row r="13" spans="1:12">
      <c r="A13" t="s">
        <v>16</v>
      </c>
      <c r="B13" s="1">
        <v>3.70166252240187</v>
      </c>
      <c r="C13" s="1">
        <v>21.8820610531269</v>
      </c>
      <c r="D13" s="1">
        <v>1.13859267046504</v>
      </c>
      <c r="E13" s="1">
        <v>2.3637145064529599</v>
      </c>
      <c r="F13" s="1">
        <v>25.076506965850601</v>
      </c>
      <c r="G13" s="1"/>
      <c r="H13" t="s">
        <v>16</v>
      </c>
      <c r="I13" s="1">
        <f>(SUM(B13+C13))/2</f>
        <v>12.791861787764386</v>
      </c>
      <c r="K13" t="s">
        <v>10</v>
      </c>
      <c r="L13" s="1">
        <v>0.93337284361130302</v>
      </c>
    </row>
    <row r="14" spans="1:12">
      <c r="A14" t="s">
        <v>17</v>
      </c>
      <c r="B14" s="1">
        <v>0.35128254651822199</v>
      </c>
      <c r="C14" s="1">
        <v>0.53360964286840595</v>
      </c>
      <c r="D14" s="1">
        <v>33.374520556507797</v>
      </c>
      <c r="E14" s="1">
        <v>5.9929622404401997</v>
      </c>
      <c r="F14" s="1">
        <v>4.4384804472770503</v>
      </c>
      <c r="G14" s="1"/>
      <c r="H14" t="s">
        <v>17</v>
      </c>
      <c r="I14" s="1">
        <f>(SUM(B14+C14))/2</f>
        <v>0.44244609469331397</v>
      </c>
      <c r="K14" t="s">
        <v>17</v>
      </c>
      <c r="L14" s="1">
        <v>0.44244609469331397</v>
      </c>
    </row>
    <row r="17" spans="9:9">
      <c r="I17" s="1">
        <f>SUM(I2:I14)</f>
        <v>99.999999999999801</v>
      </c>
    </row>
  </sheetData>
  <sortState ref="K2:L14">
    <sortCondition descending="1" ref="L2:L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contributions_Final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Zumwalde</dc:creator>
  <cp:lastModifiedBy>Bethany Zumwalde</cp:lastModifiedBy>
  <dcterms:created xsi:type="dcterms:W3CDTF">2019-05-31T21:11:43Z</dcterms:created>
  <dcterms:modified xsi:type="dcterms:W3CDTF">2019-05-31T21:11:43Z</dcterms:modified>
</cp:coreProperties>
</file>