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styles.xml" ContentType="application/vnd.openxmlformats-officedocument.spreadsheetml.styles+xml"/>
  <Override PartName="/xl/sharedStrings.xml" ContentType="application/vnd.openxmlformats-officedocument.spreadsheetml.sharedStrings+xml"/>
  <Override PartName="/xl/tables/table3.xml" ContentType="application/vnd.openxmlformats-officedocument.spreadsheetml.table+xml"/>
  <Override PartName="/docProps/app.xml" ContentType="application/vnd.openxmlformats-officedocument.extended-properties+xml"/>
  <Override PartName="/xl/charts/chart1.xml" ContentType="application/vnd.openxmlformats-officedocument.drawingml.chart+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charts/colors1.xml" ContentType="application/vnd.ms-office.chartcolorstyle+xml"/>
  <Override PartName="/xl/charts/style1.xml" ContentType="application/vnd.ms-office.chartstyle+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Hoja1" sheetId="1" state="visible" r:id="rId1"/>
  </sheets>
  <calcPr/>
  <extLst>
    <ext xmlns:x15="http://schemas.microsoft.com/office/spreadsheetml/2010/11/main" uri="{D0CA8CA8-9F24-4464-BF8E-62219DCF47F9}"/>
  </extLst>
</workbook>
</file>

<file path=xl/sharedStrings.xml><?xml version="1.0" encoding="utf-8"?>
<sst xmlns="http://schemas.openxmlformats.org/spreadsheetml/2006/main" count="31" uniqueCount="31">
  <si>
    <t xml:space="preserve">Coste de herramientas</t>
  </si>
  <si>
    <t>Item</t>
  </si>
  <si>
    <t>Concepto</t>
  </si>
  <si>
    <t>Enlace*</t>
  </si>
  <si>
    <t>Valor*</t>
  </si>
  <si>
    <t xml:space="preserve">* Todos los precios y enlaces están sujetos a mercadolibre, por lo que pueden estar sujetos a cambios, además si se encuentra el mismo producto, a un mejor coste se recomienda utilizar ese producto entonces</t>
  </si>
  <si>
    <t xml:space="preserve">Raspberry pi 5 8GB RAM</t>
  </si>
  <si>
    <t xml:space="preserve">Se requiere para la arquitectura del servidor local, esta versión representa una mejora de rendimiento sustancial que puede aportar solvencia en el contexto del proyecto</t>
  </si>
  <si>
    <t>Aquí</t>
  </si>
  <si>
    <t xml:space="preserve">Cargador Raspberry pi</t>
  </si>
  <si>
    <t xml:space="preserve">Se requiere, ya que por defecto la raspberry pi, no posee un cargador</t>
  </si>
  <si>
    <t xml:space="preserve">Router Wifi (opcional)</t>
  </si>
  <si>
    <t xml:space="preserve">Este es opcional, ya que de por si la raspberry pi ya tiene un modulo wifi, pero el alcance es de como mucho 10mts, entonces si se requiere más alcance, se recomienda entonces este articulo</t>
  </si>
  <si>
    <t>Total</t>
  </si>
  <si>
    <t xml:space="preserve">Desarrollo Frontend</t>
  </si>
  <si>
    <t>Valor</t>
  </si>
  <si>
    <t xml:space="preserve">Interfaz principal biblioteca</t>
  </si>
  <si>
    <t xml:space="preserve">Sistema multiidioma</t>
  </si>
  <si>
    <t xml:space="preserve">Responsive design</t>
  </si>
  <si>
    <t xml:space="preserve">Módulo traductor señas</t>
  </si>
  <si>
    <t xml:space="preserve">Plataforma aprendizaje</t>
  </si>
  <si>
    <t xml:space="preserve">Desarrollo Backend</t>
  </si>
  <si>
    <t xml:space="preserve">API REST biblioteca</t>
  </si>
  <si>
    <t xml:space="preserve">Sistema autenticación</t>
  </si>
  <si>
    <t xml:space="preserve">Gestión contenido multimedia</t>
  </si>
  <si>
    <t xml:space="preserve">Integración traductor</t>
  </si>
  <si>
    <t xml:space="preserve">Optimización performance</t>
  </si>
  <si>
    <t xml:space="preserve">Base de Datos y Arquitectura</t>
  </si>
  <si>
    <t xml:space="preserve">Diseño BD biblioteca</t>
  </si>
  <si>
    <t xml:space="preserve">Implementación BD</t>
  </si>
  <si>
    <t xml:space="preserve">Optimización consultas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</si>
</sst>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_-* #,##0.00\ [$COP]_-;\-* #,##0.00\ [$COP]_-;_-* &quot;-&quot;??\ [$COP]_-;_-@_-"/>
  </numFmts>
  <fonts count="8">
    <font>
      <sz val="11.000000"/>
      <color theme="1"/>
      <name val="Calibri"/>
      <scheme val="minor"/>
    </font>
    <font>
      <sz val="11.000000"/>
      <color rgb="FF9C6500"/>
      <name val="Calibri"/>
      <scheme val="minor"/>
    </font>
    <font>
      <sz val="11.000000"/>
      <color rgb="FF9C0006"/>
      <name val="Calibri"/>
      <scheme val="minor"/>
    </font>
    <font>
      <b/>
      <sz val="11.000000"/>
      <color theme="1"/>
      <name val="Calibri"/>
      <scheme val="minor"/>
    </font>
    <font>
      <u/>
      <sz val="11.000000"/>
      <color theme="10"/>
      <name val="Calibri"/>
    </font>
    <font>
      <sz val="12.000000"/>
      <color indexed="64"/>
      <name val="Times New Roman"/>
    </font>
    <font>
      <b/>
      <sz val="11.000000"/>
      <color theme="0"/>
      <name val="Calibri"/>
      <scheme val="minor"/>
    </font>
    <font>
      <b/>
      <sz val="12.000000"/>
      <color indexed="64"/>
      <name val="Times New Roman"/>
    </font>
  </fonts>
  <fills count="7">
    <fill>
      <patternFill patternType="none"/>
    </fill>
    <fill>
      <patternFill patternType="gray125"/>
    </fill>
    <fill>
      <patternFill patternType="none"/>
    </fill>
    <fill>
      <patternFill patternType="solid">
        <fgColor rgb="FFFFEB9C"/>
        <bgColor rgb="FFFFEB9C"/>
      </patternFill>
    </fill>
    <fill>
      <patternFill patternType="solid">
        <fgColor rgb="FFFFC7CE"/>
        <bgColor rgb="FFFFC7CE"/>
      </patternFill>
    </fill>
    <fill>
      <patternFill patternType="solid">
        <fgColor theme="4"/>
        <bgColor theme="4"/>
      </patternFill>
    </fill>
    <fill>
      <patternFill patternType="solid">
        <fgColor theme="4" tint="0.79998168889431442"/>
        <bgColor theme="4" tint="0.79998168889431442"/>
      </patternFill>
    </fill>
  </fills>
  <borders count="3">
    <border>
      <left style="none"/>
      <right style="none"/>
      <top style="none"/>
      <bottom style="none"/>
      <diagonal style="none"/>
    </border>
    <border>
      <left style="thin">
        <color theme="4" tint="0.39997558519241921"/>
      </left>
      <right style="none"/>
      <top style="thin">
        <color theme="4" tint="0.39997558519241921"/>
      </top>
      <bottom style="thin">
        <color theme="4" tint="0.39997558519241921"/>
      </bottom>
      <diagonal style="none"/>
      <horizontal style="thin">
        <color theme="4" tint="0.39997558519241921"/>
      </horizontal>
    </border>
    <border>
      <left style="none"/>
      <right style="thin">
        <color theme="4" tint="0.39997558519241921"/>
      </right>
      <top style="thin">
        <color theme="4" tint="0.39997558519241921"/>
      </top>
      <bottom style="thin">
        <color theme="4" tint="0.39997558519241921"/>
      </bottom>
      <diagonal style="none"/>
      <horizontal style="thin">
        <color theme="4" tint="0.39997558519241921"/>
      </horizontal>
    </border>
  </borders>
  <cellStyleXfs count="4">
    <xf fontId="0" fillId="0" borderId="0" numFmtId="0" applyNumberFormat="1" applyFont="1" applyFill="1" applyBorder="1"/>
    <xf fontId="0" fillId="2" borderId="0" numFmtId="44" applyNumberFormat="1" applyFont="0" applyFill="0" applyBorder="0"/>
    <xf fontId="1" fillId="3" borderId="0" numFmtId="0" applyNumberFormat="0" applyFont="1" applyFill="1" applyBorder="0"/>
    <xf fontId="2" fillId="4" borderId="0" numFmtId="0" applyNumberFormat="0" applyFont="1" applyFill="1" applyBorder="0"/>
  </cellStyleXfs>
  <cellXfs count="29">
    <xf fontId="0" fillId="0" borderId="0" numFmtId="0" xfId="0"/>
    <xf fontId="3" fillId="0" borderId="0" numFmtId="0" xfId="0" applyFont="1" applyAlignment="1">
      <alignment horizontal="center" vertical="center"/>
    </xf>
    <xf fontId="0" fillId="0" borderId="0" numFmtId="0" xfId="0" applyAlignment="1">
      <alignment vertical="center" wrapText="1"/>
    </xf>
    <xf fontId="0" fillId="0" borderId="0" numFmtId="164" xfId="0" applyNumberFormat="1"/>
    <xf fontId="2" fillId="4" borderId="0" numFmtId="0" xfId="3" applyFont="1" applyFill="1" applyAlignment="1">
      <alignment horizontal="center" vertical="center" wrapText="1"/>
    </xf>
    <xf fontId="4" fillId="0" borderId="0" numFmtId="0" xfId="0" applyFont="1" applyAlignment="1">
      <alignment horizontal="center" vertical="center"/>
    </xf>
    <xf fontId="0" fillId="0" borderId="0" numFmtId="164" xfId="0" applyNumberFormat="1" applyAlignment="1">
      <alignment horizontal="center" vertical="center"/>
    </xf>
    <xf fontId="0" fillId="0" borderId="0" numFmtId="0" xfId="0" applyAlignment="1">
      <alignment horizontal="left"/>
    </xf>
    <xf fontId="0" fillId="0" borderId="0" numFmtId="0" xfId="0" applyAlignment="1">
      <alignment vertical="center"/>
    </xf>
    <xf fontId="0" fillId="0" borderId="0" numFmtId="164" xfId="1" applyNumberFormat="1" applyAlignment="1">
      <alignment horizontal="center" vertical="center"/>
    </xf>
    <xf fontId="0" fillId="0" borderId="0" numFmtId="0" xfId="0" applyAlignment="1">
      <alignment horizontal="right"/>
    </xf>
    <xf fontId="3" fillId="0" borderId="0" numFmtId="0" xfId="0" applyFont="1" applyAlignment="1">
      <alignment horizontal="right"/>
    </xf>
    <xf fontId="3" fillId="0" borderId="0" numFmtId="0" xfId="0" applyFont="1" applyAlignment="1">
      <alignment horizontal="center" vertical="center"/>
    </xf>
    <xf fontId="3" fillId="0" borderId="0" numFmtId="0" xfId="0" applyFont="1" applyAlignment="1">
      <alignment vertical="center"/>
    </xf>
    <xf fontId="0" fillId="0" borderId="0" numFmtId="0" xfId="0"/>
    <xf fontId="5" fillId="0" borderId="0" numFmtId="0" xfId="0" applyFont="1" applyAlignment="1">
      <alignment horizontal="left"/>
    </xf>
    <xf fontId="5" fillId="0" borderId="0" numFmtId="164" xfId="1" applyNumberFormat="1" applyFont="1" applyAlignment="1">
      <alignment horizontal="left"/>
    </xf>
    <xf fontId="5" fillId="0" borderId="0" numFmtId="164" xfId="0" applyNumberFormat="1" applyFont="1" applyAlignment="1">
      <alignment horizontal="left"/>
    </xf>
    <xf fontId="0" fillId="0" borderId="0" numFmtId="164" xfId="0" applyNumberFormat="1"/>
    <xf fontId="0" fillId="0" borderId="0" numFmtId="0" xfId="0" applyAlignment="1">
      <alignment horizontal="right"/>
    </xf>
    <xf fontId="6" fillId="5" borderId="1" numFmtId="0" xfId="0" applyFont="1" applyFill="1" applyBorder="1"/>
    <xf fontId="6" fillId="5" borderId="2" numFmtId="0" xfId="0" applyFont="1" applyFill="1" applyBorder="1"/>
    <xf fontId="5" fillId="6" borderId="1" numFmtId="0" xfId="0" applyFont="1" applyFill="1" applyBorder="1" applyAlignment="1">
      <alignment horizontal="left"/>
    </xf>
    <xf fontId="5" fillId="6" borderId="2" numFmtId="164" xfId="0" applyNumberFormat="1" applyFont="1" applyFill="1" applyBorder="1" applyAlignment="1">
      <alignment horizontal="left"/>
    </xf>
    <xf fontId="5" fillId="0" borderId="1" numFmtId="0" xfId="0" applyFont="1" applyBorder="1" applyAlignment="1">
      <alignment horizontal="left"/>
    </xf>
    <xf fontId="5" fillId="0" borderId="2" numFmtId="164" xfId="0" applyNumberFormat="1" applyFont="1" applyBorder="1" applyAlignment="1">
      <alignment horizontal="left"/>
    </xf>
    <xf fontId="0" fillId="6" borderId="2" numFmtId="164" xfId="0" applyNumberFormat="1" applyFill="1" applyBorder="1"/>
    <xf fontId="7" fillId="0" borderId="1" numFmtId="0" xfId="0" applyFont="1" applyBorder="1" applyAlignment="1">
      <alignment horizontal="right"/>
    </xf>
    <xf fontId="0" fillId="0" borderId="2" numFmtId="164" xfId="0" applyNumberFormat="1" applyBorder="1"/>
  </cellXfs>
  <cellStyles count="4">
    <cellStyle name="Normal" xfId="0" builtinId="0"/>
    <cellStyle name="Currency" xfId="1" builtinId="4"/>
    <cellStyle name="Neutral" xfId="2" builtinId="28"/>
    <cellStyle name="Bad" xfId="3"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a:t>Valor de los items</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pieChart>
        <c:varyColors val="1"/>
        <c:ser>
          <c:idx val="0"/>
          <c:order val="0"/>
          <c:dPt>
            <c:idx val="0"/>
            <c:spPr bwMode="auto">
              <a:prstGeom prst="rect">
                <a:avLst/>
              </a:prstGeom>
              <a:solidFill>
                <a:schemeClr val="accent1"/>
              </a:solidFill>
              <a:ln w="19050">
                <a:solidFill>
                  <a:schemeClr val="lt1"/>
                </a:solidFill>
              </a:ln>
            </c:spPr>
          </c:dPt>
          <c:dPt>
            <c:idx val="1"/>
            <c:spPr bwMode="auto">
              <a:prstGeom prst="rect">
                <a:avLst/>
              </a:prstGeom>
              <a:solidFill>
                <a:schemeClr val="accent2"/>
              </a:solidFill>
              <a:ln w="19050">
                <a:solidFill>
                  <a:schemeClr val="lt1"/>
                </a:solidFill>
              </a:ln>
            </c:spPr>
          </c:dPt>
          <c:dPt>
            <c:idx val="2"/>
            <c:spPr bwMode="auto">
              <a:prstGeom prst="rect">
                <a:avLst/>
              </a:prstGeom>
              <a:solidFill>
                <a:schemeClr val="accent3"/>
              </a:solidFill>
              <a:ln w="19050">
                <a:solidFill>
                  <a:schemeClr val="lt1"/>
                </a:solidFill>
              </a:ln>
            </c:spPr>
          </c:dPt>
          <c:dLbls>
            <c:dLbl>
              <c:idx val="0"/>
              <c:dLblPos val="outEnd"/>
              <c:layout/>
              <c:separator xml:space="preserve"> </c:separator>
              <c:showBubbleSize val="0"/>
              <c:showCatName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
            <c:dLbl>
              <c:idx val="1"/>
              <c:dLblPos val="outEnd"/>
              <c:layout/>
              <c:separator xml:space="preserve"> </c:separator>
              <c:showBubbleSize val="0"/>
              <c:showCatName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
            <c:dLbl>
              <c:idx val="2"/>
              <c:dLblPos val="outEnd"/>
              <c:layout/>
              <c:separator xml:space="preserve"> </c:separator>
              <c:showBubbleSize val="0"/>
              <c:showCatName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cat>
            <c:strRef>
              <c:f>Hoja1!$A$3:$A$5</c:f>
              <c:strCache>
                <c:ptCount val="3"/>
                <c:pt idx="0">
                  <c:v>Raspberry pi 5 8GB RAM</c:v>
                </c:pt>
                <c:pt idx="1">
                  <c:v>Cargador Raspberry pi</c:v>
                </c:pt>
                <c:pt idx="2">
                  <c:v>Router Wifi (opcional)</c:v>
                </c:pt>
              </c:strCache>
            </c:strRef>
          </c:cat>
          <c:val>
            <c:numRef>
              <c:f>Hoja1!$D$3:$D$5</c:f>
              <c:numCache>
                <c:formatCode>_-* #,##0.00\ [$COP]_-;\-* #,##0.00\ [$COP]_-;_-* "-"??\ [$COP]_-;_-@_-</c:formatCode>
                <c:ptCount val="3"/>
                <c:pt idx="0">
                  <c:v>514851</c:v>
                </c:pt>
                <c:pt idx="1">
                  <c:v>35910</c:v>
                </c:pt>
                <c:pt idx="2">
                  <c:v>95153</c:v>
                </c:pt>
              </c:numCache>
            </c:numRef>
          </c:val>
        </c:se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firstSliceAng val="0"/>
      </c:pieChart>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8401049" y="190499"/>
      <a:ext cx="4552949" cy="2724149"/>
    </a:xfrm>
    <a:prstGeom prst="rect">
      <a:avLst/>
    </a:prstGeom>
    <a:solidFill>
      <a:schemeClr val="bg1"/>
    </a:solidFill>
    <a:ln w="9525" cap="flat" cmpd="sng" algn="ctr">
      <a:solidFill>
        <a:schemeClr val="tx1">
          <a:lumMod val="15000"/>
          <a:lumOff val="85000"/>
        </a:schemeClr>
      </a:solidFill>
      <a:round/>
    </a:ln>
  </c:spPr>
  <c:txPr>
    <a:bodyPr/>
    <a:p>
      <a:pPr>
        <a:defRPr sz="9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spPr bwMode="auto">
      <a:prstGeom prst="rect">
        <a:avLst/>
      </a:prstGeom>
      <a:ln w="19050">
        <a:solidFill>
          <a:schemeClr val="lt1"/>
        </a:solidFill>
      </a:ln>
    </cs:spPr>
  </cs:dataPoint>
  <cs:dataPoint3D>
    <cs:lnRef idx="0"/>
    <cs:fillRef idx="1">
      <cs:styleClr val="auto"/>
    </cs:fillRef>
    <cs:effectRef idx="0"/>
    <cs:fontRef idx="minor">
      <a:schemeClr val="tx1"/>
    </cs:fontRef>
    <cs:spPr bwMode="auto">
      <a:prstGeom prst="rect">
        <a:avLst/>
      </a:prstGeom>
      <a:ln w="25400">
        <a:solidFill>
          <a:schemeClr val="lt1"/>
        </a:solidFill>
      </a:ln>
    </cs:spPr>
  </cs:dataPoint3D>
  <cs:dataPointLine>
    <cs:lnRef idx="0">
      <cs:styleClr val="auto"/>
    </cs:lnRef>
    <cs:fillRef idx="0"/>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9</xdr:col>
      <xdr:colOff>266699</xdr:colOff>
      <xdr:row>1</xdr:row>
      <xdr:rowOff>9524</xdr:rowOff>
    </xdr:from>
    <xdr:to>
      <xdr:col>16</xdr:col>
      <xdr:colOff>552449</xdr:colOff>
      <xdr:row>4</xdr:row>
      <xdr:rowOff>923924</xdr:rowOff>
    </xdr:to>
    <xdr:graphicFrame>
      <xdr:nvGraphicFramePr>
        <xdr:cNvPr id="2023822414" name=""/>
        <xdr:cNvGraphicFramePr>
          <a:graphicFrameLocks xmlns:a="http://schemas.openxmlformats.org/drawingml/2006/main"/>
        </xdr:cNvGraphicFramePr>
      </xdr:nvGraphicFramePr>
      <xdr:xfrm rot="0" flipH="0" flipV="0">
        <a:off x="8401049" y="190499"/>
        <a:ext cx="4552949" cy="2724149"/>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a2" ref="$A$2:$D$6">
  <autoFilter ref="$A$2:$D$6"/>
  <tableColumns count="4">
    <tableColumn id="1" name="Item"/>
    <tableColumn id="2" name="Concepto"/>
    <tableColumn id="3" name="Enlace*"/>
    <tableColumn id="4" name="Valor*"/>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a3" ref="A9:B15">
  <autoFilter ref="A9:B15"/>
  <tableColumns count="2">
    <tableColumn id="1" name="Concepto"/>
    <tableColumn id="2" name="Val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a4" ref="$A$18:$B$24">
  <autoFilter ref="$A$18:$B$24"/>
  <tableColumns count="2">
    <tableColumn id="1" name="Concepto"/>
    <tableColumn id="2" name="Valor"/>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Red Violet">
      <a:dk1>
        <a:srgbClr val="000000"/>
      </a:dk1>
      <a:lt1>
        <a:srgbClr val="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raClrScheme>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extraClrScheme>
  </a:extraClrSchemeLst>
</a:theme>
</file>

<file path=xl/worksheets/_rels/sheet1.xml.rels><?xml version="1.0" encoding="UTF-8" standalone="yes"?><Relationships xmlns="http://schemas.openxmlformats.org/package/2006/relationships"><Relationship  Id="rId1" Type="http://schemas.openxmlformats.org/officeDocument/2006/relationships/hyperlink" Target="https://www.mercadolibre.com.co/raspberry-pi-5-8gb-de-ram/up/MCOU2495727059#polycard_client=search-nordic&amp;searchVariation=MCOU2495727059&amp;position=2&amp;search_layout=stack&amp;type=product&amp;tracking_id=2b8fabe7-dbb9-4cd9-a50f-3dd50da71b83&amp;wid=MCO1461439297&amp;sid=search" TargetMode="External"/><Relationship  Id="rId2" Type="http://schemas.openxmlformats.org/officeDocument/2006/relationships/hyperlink" Target="https://articulo.mercadolibre.com.co/MCO-597426101-adaptador-de-corriente-para-raspberry-_JM?searchVariation=69998626792#polycard_client=search-nordic&amp;searchVariation=69998626792&amp;position=32&amp;search_layout=stack&amp;type=item&amp;tracking_id=1bed7a25-50c8-4168-9375-a70fbf8e0460" TargetMode="External"/><Relationship  Id="rId3" Type="http://schemas.openxmlformats.org/officeDocument/2006/relationships/hyperlink" Target="https://www.mercadolibre.com.co/tp-link-archer-c50-router-inalambrico-banda-dual-ac1200-color-negro/p/MCO22098695#polycard_client=search-nordic&amp;searchVariation=MCO22098695&amp;position=19&amp;search_layout=stack&amp;type=product&amp;tracking_id=b10e7f3a-5475-477d-a060-29b26f4ad4dd&amp;wid=MCO1389267543&amp;sid=search" TargetMode="External"/><Relationship  Id="rId4"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 activeCellId="0" sqref="A1"/>
    </sheetView>
  </sheetViews>
  <sheetFormatPr defaultRowHeight="14.25"/>
  <cols>
    <col bestFit="1" customWidth="1" min="1" max="1" width="27.7109375"/>
    <col customWidth="1" min="2" max="2" width="28.8515625"/>
    <col bestFit="1" min="3" max="3" width="9.7109375"/>
    <col bestFit="1" min="4" max="4" width="15.140625"/>
  </cols>
  <sheetData>
    <row r="1" ht="30" customHeight="1">
      <c r="A1" s="1" t="s">
        <v>0</v>
      </c>
      <c r="B1" s="1"/>
      <c r="C1" s="1"/>
      <c r="D1" s="1"/>
      <c r="G1" s="2"/>
      <c r="H1" s="2"/>
    </row>
    <row r="2" ht="384.75">
      <c r="A2" t="s">
        <v>1</v>
      </c>
      <c r="B2" t="s">
        <v>2</v>
      </c>
      <c r="C2" t="s">
        <v>3</v>
      </c>
      <c r="D2" s="3" t="s">
        <v>4</v>
      </c>
      <c r="F2" s="4" t="s">
        <v>5</v>
      </c>
      <c r="G2" s="4"/>
      <c r="H2" s="4"/>
    </row>
    <row r="3" ht="85.5">
      <c r="A3" s="2" t="s">
        <v>6</v>
      </c>
      <c r="B3" s="2" t="s">
        <v>7</v>
      </c>
      <c r="C3" s="5" t="s">
        <v>8</v>
      </c>
      <c r="D3" s="6">
        <v>514851</v>
      </c>
      <c r="E3" s="7"/>
      <c r="F3" s="4"/>
      <c r="G3" s="4"/>
      <c r="H3" s="4"/>
    </row>
    <row r="4" ht="42.75">
      <c r="A4" s="8" t="s">
        <v>9</v>
      </c>
      <c r="B4" s="2" t="s">
        <v>10</v>
      </c>
      <c r="C4" s="5" t="s">
        <v>8</v>
      </c>
      <c r="D4" s="9">
        <v>35910</v>
      </c>
      <c r="F4" s="4"/>
      <c r="G4" s="4"/>
      <c r="H4" s="4"/>
    </row>
    <row r="5" ht="99.75">
      <c r="A5" s="8" t="s">
        <v>11</v>
      </c>
      <c r="B5" s="2" t="s">
        <v>12</v>
      </c>
      <c r="C5" s="5" t="s">
        <v>8</v>
      </c>
      <c r="D5" s="6">
        <v>95153</v>
      </c>
      <c r="F5" s="4"/>
      <c r="G5" s="4"/>
      <c r="H5" s="4"/>
    </row>
    <row r="6" ht="14.25">
      <c r="B6" s="10"/>
      <c r="C6" s="11" t="s">
        <v>13</v>
      </c>
      <c r="D6" s="3">
        <f>SUM(D3:D5)</f>
        <v>645914</v>
      </c>
      <c r="F6" s="2"/>
      <c r="G6" s="2"/>
      <c r="H6" s="2"/>
    </row>
    <row r="7" ht="14.25">
      <c r="F7" s="2"/>
      <c r="G7" s="2"/>
      <c r="H7" s="2"/>
    </row>
    <row r="8" ht="27.75" customHeight="1">
      <c r="A8" s="12" t="s">
        <v>14</v>
      </c>
      <c r="B8" s="12"/>
      <c r="C8" s="13"/>
      <c r="D8" s="13"/>
      <c r="F8" s="2"/>
      <c r="G8" s="2"/>
      <c r="H8" s="2"/>
    </row>
    <row r="9" ht="14.25">
      <c r="A9" s="14" t="s">
        <v>2</v>
      </c>
      <c r="B9" s="14" t="s">
        <v>15</v>
      </c>
      <c r="F9" s="2"/>
      <c r="G9" s="2"/>
      <c r="H9" s="2"/>
    </row>
    <row r="10" ht="15">
      <c r="A10" s="15" t="s">
        <v>16</v>
      </c>
      <c r="B10" s="16">
        <v>4200000</v>
      </c>
      <c r="F10" s="2"/>
      <c r="G10" s="2"/>
      <c r="H10" s="2"/>
    </row>
    <row r="11" ht="15">
      <c r="A11" s="15" t="s">
        <v>17</v>
      </c>
      <c r="B11" s="16">
        <v>2800000</v>
      </c>
      <c r="F11" s="2"/>
      <c r="G11" s="2"/>
      <c r="H11" s="2"/>
    </row>
    <row r="12" ht="15">
      <c r="A12" s="15" t="s">
        <v>18</v>
      </c>
      <c r="B12" s="16">
        <v>2100000</v>
      </c>
      <c r="F12" s="2"/>
      <c r="G12" s="2"/>
      <c r="H12" s="2"/>
    </row>
    <row r="13" ht="15">
      <c r="A13" s="15" t="s">
        <v>19</v>
      </c>
      <c r="B13" s="16">
        <v>1400000</v>
      </c>
      <c r="F13" s="2"/>
      <c r="G13" s="2"/>
      <c r="H13" s="2"/>
    </row>
    <row r="14" ht="15">
      <c r="A14" s="15" t="s">
        <v>20</v>
      </c>
      <c r="B14" s="16">
        <v>840000</v>
      </c>
    </row>
    <row r="15" ht="14.25">
      <c r="A15" s="11" t="s">
        <v>13</v>
      </c>
      <c r="B15" s="3">
        <f>SUM(B10:B14)</f>
        <v>11340000</v>
      </c>
    </row>
    <row r="17" ht="29.25" customHeight="1">
      <c r="A17" s="12" t="s">
        <v>21</v>
      </c>
      <c r="B17" s="12"/>
    </row>
    <row r="18" ht="14.25">
      <c r="A18" s="14" t="s">
        <v>2</v>
      </c>
      <c r="B18" s="14" t="s">
        <v>15</v>
      </c>
    </row>
    <row r="19" ht="15">
      <c r="A19" s="15" t="s">
        <v>22</v>
      </c>
      <c r="B19" s="17">
        <v>4000000</v>
      </c>
    </row>
    <row r="20" ht="15">
      <c r="A20" s="15" t="s">
        <v>23</v>
      </c>
      <c r="B20" s="17">
        <v>1600000</v>
      </c>
    </row>
    <row r="21" ht="15">
      <c r="A21" s="15" t="s">
        <v>24</v>
      </c>
      <c r="B21" s="18">
        <v>2400000</v>
      </c>
    </row>
    <row r="22" ht="15">
      <c r="A22" s="15" t="s">
        <v>25</v>
      </c>
      <c r="B22" s="18">
        <v>1200000</v>
      </c>
    </row>
    <row r="23" ht="15">
      <c r="A23" s="15" t="s">
        <v>26</v>
      </c>
      <c r="B23" s="17">
        <v>800000</v>
      </c>
    </row>
    <row r="24" ht="14.25">
      <c r="A24" s="19" t="s">
        <v>13</v>
      </c>
      <c r="B24" s="18">
        <f>SUM(B19:B23)</f>
        <v>10000000</v>
      </c>
    </row>
    <row r="26" ht="14.25">
      <c r="A26" s="1" t="s">
        <v>27</v>
      </c>
      <c r="B26" s="1"/>
    </row>
    <row r="27" ht="14.25">
      <c r="A27" s="20" t="s">
        <v>2</v>
      </c>
      <c r="B27" s="21" t="s">
        <v>15</v>
      </c>
    </row>
    <row r="28" ht="15">
      <c r="A28" s="22" t="s">
        <v>28</v>
      </c>
      <c r="B28" s="23">
        <v>1350000</v>
      </c>
    </row>
    <row r="29" ht="15">
      <c r="A29" s="24" t="s">
        <v>29</v>
      </c>
      <c r="B29" s="25">
        <v>1125000</v>
      </c>
    </row>
    <row r="30" ht="15">
      <c r="A30" s="22" t="s">
        <v>30</v>
      </c>
      <c r="B30" s="26">
        <v>675000</v>
      </c>
    </row>
    <row r="31" ht="15">
      <c r="A31" s="27" t="s">
        <v>13</v>
      </c>
      <c r="B31" s="28">
        <f>SUM(B28:B30)</f>
        <v>3150000</v>
      </c>
    </row>
  </sheetData>
  <mergeCells count="5">
    <mergeCell ref="A1:D1"/>
    <mergeCell ref="F2:H5"/>
    <mergeCell ref="A8:B8"/>
    <mergeCell ref="A17:B17"/>
    <mergeCell ref="A26:B26"/>
  </mergeCells>
  <hyperlinks>
    <hyperlink r:id="rId1" ref="C3" tooltip=""/>
    <hyperlink r:id="rId2" ref="C4" tooltip=""/>
    <hyperlink r:id="rId3" ref="C5" tooltip=""/>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ONLYOFFICE/9.0.3.29</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2025-07-23T16:20:38Z</dcterms:modified>
</cp:coreProperties>
</file>