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7124" windowHeight="7152" activeTab="1"/>
  </bookViews>
  <sheets>
    <sheet name="original" sheetId="1" r:id="rId1"/>
    <sheet name="RandomOnly" sheetId="2" r:id="rId2"/>
    <sheet name="WithBias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G30" i="3" l="1"/>
  <c r="G31" i="3"/>
  <c r="G32" i="3"/>
  <c r="G33" i="3"/>
  <c r="G34" i="3"/>
  <c r="G35" i="3"/>
  <c r="G29" i="3"/>
  <c r="F30" i="3"/>
  <c r="F31" i="3"/>
  <c r="F32" i="3"/>
  <c r="F33" i="3"/>
  <c r="F34" i="3"/>
  <c r="F35" i="3"/>
  <c r="F29" i="3"/>
  <c r="G23" i="3"/>
  <c r="G24" i="3"/>
  <c r="G25" i="3"/>
  <c r="G26" i="3"/>
  <c r="G27" i="3"/>
  <c r="G28" i="3"/>
  <c r="G22" i="3"/>
  <c r="F23" i="3"/>
  <c r="F24" i="3"/>
  <c r="F25" i="3"/>
  <c r="F26" i="3"/>
  <c r="F27" i="3"/>
  <c r="F28" i="3"/>
  <c r="F2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36" i="1"/>
  <c r="I16" i="1"/>
  <c r="I17" i="1"/>
  <c r="I18" i="1"/>
  <c r="I19" i="1"/>
  <c r="I37" i="1"/>
  <c r="I38" i="1"/>
  <c r="I20" i="1"/>
  <c r="I21" i="1"/>
  <c r="I39" i="1"/>
  <c r="I22" i="1"/>
  <c r="I29" i="1"/>
  <c r="I30" i="1"/>
  <c r="I23" i="1"/>
  <c r="I24" i="1"/>
  <c r="I25" i="1"/>
  <c r="I31" i="1"/>
  <c r="I32" i="1"/>
  <c r="I33" i="1"/>
  <c r="I34" i="1"/>
  <c r="I35" i="1"/>
  <c r="I26" i="1"/>
  <c r="I27" i="1"/>
  <c r="I28" i="1"/>
  <c r="I2" i="1"/>
</calcChain>
</file>

<file path=xl/sharedStrings.xml><?xml version="1.0" encoding="utf-8"?>
<sst xmlns="http://schemas.openxmlformats.org/spreadsheetml/2006/main" count="64" uniqueCount="15">
  <si>
    <t>H</t>
  </si>
  <si>
    <t>Q</t>
  </si>
  <si>
    <t>uH</t>
  </si>
  <si>
    <t>bH</t>
  </si>
  <si>
    <t>bHindx</t>
  </si>
  <si>
    <t>uQ</t>
  </si>
  <si>
    <t>bQ</t>
  </si>
  <si>
    <t>bQindx</t>
  </si>
  <si>
    <t>uQ_percent</t>
  </si>
  <si>
    <t>PIV_fix</t>
  </si>
  <si>
    <t>PIV_mob</t>
  </si>
  <si>
    <t>adcp</t>
  </si>
  <si>
    <t>SI</t>
  </si>
  <si>
    <t>AU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</si>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</sst>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original!$E$1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original!$A$2:$A$39</c:f>
              <c:numCache>
                <c:formatCode>0.00</c:formatCode>
                <c:ptCount val="38"/>
                <c:pt idx="0">
                  <c:v>-0.18</c:v>
                </c:pt>
                <c:pt idx="1">
                  <c:v>-0.16</c:v>
                </c:pt>
                <c:pt idx="2">
                  <c:v>0.22</c:v>
                </c:pt>
                <c:pt idx="3">
                  <c:v>0.22</c:v>
                </c:pt>
                <c:pt idx="4">
                  <c:v>0.27</c:v>
                </c:pt>
                <c:pt idx="5">
                  <c:v>0.27</c:v>
                </c:pt>
                <c:pt idx="6">
                  <c:v>0.53</c:v>
                </c:pt>
                <c:pt idx="7">
                  <c:v>0.54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0.61</c:v>
                </c:pt>
                <c:pt idx="12">
                  <c:v>0.62</c:v>
                </c:pt>
                <c:pt idx="13">
                  <c:v>0.74</c:v>
                </c:pt>
                <c:pt idx="14">
                  <c:v>0.8</c:v>
                </c:pt>
                <c:pt idx="15">
                  <c:v>0.81</c:v>
                </c:pt>
                <c:pt idx="16">
                  <c:v>0.81</c:v>
                </c:pt>
                <c:pt idx="17">
                  <c:v>0.82</c:v>
                </c:pt>
                <c:pt idx="18">
                  <c:v>0.95</c:v>
                </c:pt>
                <c:pt idx="19">
                  <c:v>0.97</c:v>
                </c:pt>
                <c:pt idx="20">
                  <c:v>1.93</c:v>
                </c:pt>
                <c:pt idx="21">
                  <c:v>2.23</c:v>
                </c:pt>
                <c:pt idx="22">
                  <c:v>2.5099999999999998</c:v>
                </c:pt>
                <c:pt idx="23">
                  <c:v>2.64</c:v>
                </c:pt>
                <c:pt idx="24">
                  <c:v>4.09</c:v>
                </c:pt>
                <c:pt idx="25">
                  <c:v>5.0199999999999996</c:v>
                </c:pt>
                <c:pt idx="26">
                  <c:v>6.38</c:v>
                </c:pt>
                <c:pt idx="27">
                  <c:v>2.08</c:v>
                </c:pt>
                <c:pt idx="28">
                  <c:v>2.15</c:v>
                </c:pt>
                <c:pt idx="29">
                  <c:v>2.85</c:v>
                </c:pt>
                <c:pt idx="30">
                  <c:v>2.96</c:v>
                </c:pt>
                <c:pt idx="31">
                  <c:v>3.13</c:v>
                </c:pt>
                <c:pt idx="32">
                  <c:v>3.18</c:v>
                </c:pt>
                <c:pt idx="33">
                  <c:v>3.21</c:v>
                </c:pt>
                <c:pt idx="34">
                  <c:v>0.8</c:v>
                </c:pt>
                <c:pt idx="35">
                  <c:v>0.88</c:v>
                </c:pt>
                <c:pt idx="36">
                  <c:v>0.9</c:v>
                </c:pt>
                <c:pt idx="37">
                  <c:v>0.97</c:v>
                </c:pt>
              </c:numCache>
            </c:numRef>
          </c:xVal>
          <c:yVal>
            <c:numRef>
              <c:f>original!$E$2:$E$39</c:f>
              <c:numCache>
                <c:formatCode>0.00</c:formatCode>
                <c:ptCount val="38"/>
                <c:pt idx="0">
                  <c:v>5</c:v>
                </c:pt>
                <c:pt idx="1">
                  <c:v>4.8</c:v>
                </c:pt>
                <c:pt idx="2">
                  <c:v>24</c:v>
                </c:pt>
                <c:pt idx="3">
                  <c:v>23.4</c:v>
                </c:pt>
                <c:pt idx="4">
                  <c:v>24</c:v>
                </c:pt>
                <c:pt idx="5">
                  <c:v>25</c:v>
                </c:pt>
                <c:pt idx="6">
                  <c:v>44.7</c:v>
                </c:pt>
                <c:pt idx="7">
                  <c:v>39.4</c:v>
                </c:pt>
                <c:pt idx="8">
                  <c:v>45.2</c:v>
                </c:pt>
                <c:pt idx="9">
                  <c:v>40.4</c:v>
                </c:pt>
                <c:pt idx="10">
                  <c:v>46.4</c:v>
                </c:pt>
                <c:pt idx="11">
                  <c:v>46</c:v>
                </c:pt>
                <c:pt idx="12">
                  <c:v>47.5</c:v>
                </c:pt>
                <c:pt idx="13">
                  <c:v>58.1</c:v>
                </c:pt>
                <c:pt idx="14">
                  <c:v>65.2</c:v>
                </c:pt>
                <c:pt idx="15">
                  <c:v>68.099999999999994</c:v>
                </c:pt>
                <c:pt idx="16">
                  <c:v>67.400000000000006</c:v>
                </c:pt>
                <c:pt idx="17">
                  <c:v>68.8</c:v>
                </c:pt>
                <c:pt idx="18">
                  <c:v>69.5</c:v>
                </c:pt>
                <c:pt idx="19">
                  <c:v>75.400000000000006</c:v>
                </c:pt>
                <c:pt idx="20">
                  <c:v>280.76</c:v>
                </c:pt>
                <c:pt idx="21">
                  <c:v>363.91</c:v>
                </c:pt>
                <c:pt idx="22">
                  <c:v>371.81</c:v>
                </c:pt>
                <c:pt idx="23">
                  <c:v>525.13</c:v>
                </c:pt>
                <c:pt idx="24">
                  <c:v>1017.7</c:v>
                </c:pt>
                <c:pt idx="25">
                  <c:v>1820.5</c:v>
                </c:pt>
                <c:pt idx="26">
                  <c:v>1889.3</c:v>
                </c:pt>
                <c:pt idx="27">
                  <c:v>331</c:v>
                </c:pt>
                <c:pt idx="28">
                  <c:v>336</c:v>
                </c:pt>
                <c:pt idx="29">
                  <c:v>642</c:v>
                </c:pt>
                <c:pt idx="30">
                  <c:v>705</c:v>
                </c:pt>
                <c:pt idx="31">
                  <c:v>725</c:v>
                </c:pt>
                <c:pt idx="32">
                  <c:v>715</c:v>
                </c:pt>
                <c:pt idx="33">
                  <c:v>825</c:v>
                </c:pt>
                <c:pt idx="34">
                  <c:v>67.099999999999994</c:v>
                </c:pt>
                <c:pt idx="35">
                  <c:v>77.900000000000006</c:v>
                </c:pt>
                <c:pt idx="36">
                  <c:v>75.5</c:v>
                </c:pt>
                <c:pt idx="37">
                  <c:v>87.6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original!$A$22:$A$28</c:f>
              <c:numCache>
                <c:formatCode>0.00</c:formatCode>
                <c:ptCount val="7"/>
                <c:pt idx="0">
                  <c:v>1.93</c:v>
                </c:pt>
                <c:pt idx="1">
                  <c:v>2.23</c:v>
                </c:pt>
                <c:pt idx="2">
                  <c:v>2.5099999999999998</c:v>
                </c:pt>
                <c:pt idx="3">
                  <c:v>2.64</c:v>
                </c:pt>
                <c:pt idx="4">
                  <c:v>4.09</c:v>
                </c:pt>
                <c:pt idx="5">
                  <c:v>5.0199999999999996</c:v>
                </c:pt>
                <c:pt idx="6">
                  <c:v>6.38</c:v>
                </c:pt>
              </c:numCache>
            </c:numRef>
          </c:xVal>
          <c:yVal>
            <c:numRef>
              <c:f>original!$E$22:$E$28</c:f>
              <c:numCache>
                <c:formatCode>0.00</c:formatCode>
                <c:ptCount val="7"/>
                <c:pt idx="0">
                  <c:v>280.76</c:v>
                </c:pt>
                <c:pt idx="1">
                  <c:v>363.91</c:v>
                </c:pt>
                <c:pt idx="2">
                  <c:v>371.81</c:v>
                </c:pt>
                <c:pt idx="3">
                  <c:v>525.13</c:v>
                </c:pt>
                <c:pt idx="4">
                  <c:v>1017.7</c:v>
                </c:pt>
                <c:pt idx="5">
                  <c:v>1820.5</c:v>
                </c:pt>
                <c:pt idx="6">
                  <c:v>1889.3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original!$A$29:$A$35</c:f>
              <c:numCache>
                <c:formatCode>0.00</c:formatCode>
                <c:ptCount val="7"/>
                <c:pt idx="0">
                  <c:v>2.08</c:v>
                </c:pt>
                <c:pt idx="1">
                  <c:v>2.15</c:v>
                </c:pt>
                <c:pt idx="2">
                  <c:v>2.85</c:v>
                </c:pt>
                <c:pt idx="3">
                  <c:v>2.96</c:v>
                </c:pt>
                <c:pt idx="4">
                  <c:v>3.13</c:v>
                </c:pt>
                <c:pt idx="5">
                  <c:v>3.18</c:v>
                </c:pt>
                <c:pt idx="6">
                  <c:v>3.21</c:v>
                </c:pt>
              </c:numCache>
            </c:numRef>
          </c:xVal>
          <c:yVal>
            <c:numRef>
              <c:f>original!$E$29:$E$35</c:f>
              <c:numCache>
                <c:formatCode>0.00</c:formatCode>
                <c:ptCount val="7"/>
                <c:pt idx="0">
                  <c:v>331</c:v>
                </c:pt>
                <c:pt idx="1">
                  <c:v>336</c:v>
                </c:pt>
                <c:pt idx="2">
                  <c:v>642</c:v>
                </c:pt>
                <c:pt idx="3">
                  <c:v>705</c:v>
                </c:pt>
                <c:pt idx="4">
                  <c:v>725</c:v>
                </c:pt>
                <c:pt idx="5">
                  <c:v>715</c:v>
                </c:pt>
                <c:pt idx="6">
                  <c:v>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1072"/>
        <c:axId val="67598208"/>
      </c:scatterChart>
      <c:valAx>
        <c:axId val="67571072"/>
        <c:scaling>
          <c:orientation val="minMax"/>
          <c:max val="6.5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 [m]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7598208"/>
        <c:crossesAt val="-1"/>
        <c:crossBetween val="midCat"/>
        <c:majorUnit val="1"/>
      </c:valAx>
      <c:valAx>
        <c:axId val="67598208"/>
        <c:scaling>
          <c:orientation val="minMax"/>
          <c:max val="2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 [m</a:t>
                </a:r>
                <a:r>
                  <a:rPr lang="fr-FR" baseline="30000"/>
                  <a:t>3</a:t>
                </a:r>
                <a:r>
                  <a:rPr lang="fr-FR"/>
                  <a:t>.s</a:t>
                </a:r>
                <a:r>
                  <a:rPr lang="fr-FR" baseline="30000"/>
                  <a:t>-1</a:t>
                </a:r>
                <a:r>
                  <a:rPr lang="fr-FR"/>
                  <a:t>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7571072"/>
        <c:crossesAt val="-0.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136039</xdr:rowOff>
    </xdr:from>
    <xdr:to>
      <xdr:col>14</xdr:col>
      <xdr:colOff>754380</xdr:colOff>
      <xdr:row>15</xdr:row>
      <xdr:rowOff>161364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zoomScale="85" zoomScaleNormal="85" workbookViewId="0">
      <selection activeCell="I2" sqref="I2"/>
    </sheetView>
  </sheetViews>
  <sheetFormatPr baseColWidth="10" defaultRowHeight="14.4" x14ac:dyDescent="0.3"/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14</v>
      </c>
    </row>
    <row r="2" spans="1:10" x14ac:dyDescent="0.3">
      <c r="A2" s="1">
        <v>-0.18</v>
      </c>
      <c r="B2" s="1">
        <v>0</v>
      </c>
      <c r="C2" s="1">
        <v>0</v>
      </c>
      <c r="D2" s="1">
        <v>0</v>
      </c>
      <c r="E2" s="1">
        <v>5</v>
      </c>
      <c r="F2" s="1">
        <v>0.125</v>
      </c>
      <c r="G2" s="1">
        <v>0</v>
      </c>
      <c r="H2" s="1">
        <v>0</v>
      </c>
      <c r="I2">
        <f t="shared" ref="I2:I39" si="0">100*F2/E2</f>
        <v>2.5</v>
      </c>
      <c r="J2" t="s">
        <v>11</v>
      </c>
    </row>
    <row r="3" spans="1:10" x14ac:dyDescent="0.3">
      <c r="A3" s="1">
        <v>-0.16</v>
      </c>
      <c r="B3" s="1">
        <v>0</v>
      </c>
      <c r="C3" s="1">
        <v>0</v>
      </c>
      <c r="D3" s="1">
        <v>0</v>
      </c>
      <c r="E3" s="1">
        <v>4.8</v>
      </c>
      <c r="F3" s="1">
        <v>0.12</v>
      </c>
      <c r="G3" s="1">
        <v>0</v>
      </c>
      <c r="H3" s="1">
        <v>0</v>
      </c>
      <c r="I3">
        <f t="shared" si="0"/>
        <v>2.5</v>
      </c>
      <c r="J3" t="s">
        <v>11</v>
      </c>
    </row>
    <row r="4" spans="1:10" x14ac:dyDescent="0.3">
      <c r="A4" s="1">
        <v>0.22</v>
      </c>
      <c r="B4" s="1">
        <v>0</v>
      </c>
      <c r="C4" s="1">
        <v>0</v>
      </c>
      <c r="D4" s="1">
        <v>0</v>
      </c>
      <c r="E4" s="1">
        <v>24</v>
      </c>
      <c r="F4" s="1">
        <v>0.6</v>
      </c>
      <c r="G4" s="1">
        <v>0</v>
      </c>
      <c r="H4" s="1">
        <v>0</v>
      </c>
      <c r="I4">
        <f t="shared" si="0"/>
        <v>2.5</v>
      </c>
      <c r="J4" t="s">
        <v>11</v>
      </c>
    </row>
    <row r="5" spans="1:10" x14ac:dyDescent="0.3">
      <c r="A5" s="1">
        <v>0.22</v>
      </c>
      <c r="B5" s="1">
        <v>0</v>
      </c>
      <c r="C5" s="1">
        <v>0</v>
      </c>
      <c r="D5" s="1">
        <v>0</v>
      </c>
      <c r="E5" s="1">
        <v>23.4</v>
      </c>
      <c r="F5" s="1">
        <v>0.58499999999999996</v>
      </c>
      <c r="G5" s="1">
        <v>0</v>
      </c>
      <c r="H5" s="1">
        <v>0</v>
      </c>
      <c r="I5">
        <f t="shared" si="0"/>
        <v>2.5</v>
      </c>
      <c r="J5" t="s">
        <v>11</v>
      </c>
    </row>
    <row r="6" spans="1:10" x14ac:dyDescent="0.3">
      <c r="A6" s="1">
        <v>0.27</v>
      </c>
      <c r="B6" s="1">
        <v>0</v>
      </c>
      <c r="C6" s="1">
        <v>0</v>
      </c>
      <c r="D6" s="1">
        <v>0</v>
      </c>
      <c r="E6" s="1">
        <v>24</v>
      </c>
      <c r="F6" s="1">
        <v>0.6</v>
      </c>
      <c r="G6" s="1">
        <v>0</v>
      </c>
      <c r="H6" s="1">
        <v>0</v>
      </c>
      <c r="I6">
        <f t="shared" si="0"/>
        <v>2.5</v>
      </c>
      <c r="J6" t="s">
        <v>11</v>
      </c>
    </row>
    <row r="7" spans="1:10" x14ac:dyDescent="0.3">
      <c r="A7" s="1">
        <v>0.27</v>
      </c>
      <c r="B7" s="1">
        <v>0</v>
      </c>
      <c r="C7" s="1">
        <v>0</v>
      </c>
      <c r="D7" s="1">
        <v>0</v>
      </c>
      <c r="E7" s="1">
        <v>25</v>
      </c>
      <c r="F7" s="1">
        <v>0.625</v>
      </c>
      <c r="G7" s="1">
        <v>0</v>
      </c>
      <c r="H7" s="1">
        <v>0</v>
      </c>
      <c r="I7">
        <f t="shared" si="0"/>
        <v>2.5</v>
      </c>
      <c r="J7" t="s">
        <v>11</v>
      </c>
    </row>
    <row r="8" spans="1:10" x14ac:dyDescent="0.3">
      <c r="A8" s="1">
        <v>0.53</v>
      </c>
      <c r="B8" s="1">
        <v>0</v>
      </c>
      <c r="C8" s="1">
        <v>0</v>
      </c>
      <c r="D8" s="1">
        <v>0</v>
      </c>
      <c r="E8" s="1">
        <v>44.7</v>
      </c>
      <c r="F8" s="1">
        <v>1.1174999999999999</v>
      </c>
      <c r="G8" s="1">
        <v>0</v>
      </c>
      <c r="H8" s="1">
        <v>0</v>
      </c>
      <c r="I8">
        <f t="shared" si="0"/>
        <v>2.5</v>
      </c>
      <c r="J8" t="s">
        <v>11</v>
      </c>
    </row>
    <row r="9" spans="1:10" x14ac:dyDescent="0.3">
      <c r="A9" s="1">
        <v>0.54</v>
      </c>
      <c r="B9" s="1">
        <v>0</v>
      </c>
      <c r="C9" s="1">
        <v>0</v>
      </c>
      <c r="D9" s="1">
        <v>0</v>
      </c>
      <c r="E9" s="1">
        <v>39.4</v>
      </c>
      <c r="F9" s="1">
        <v>0.98499999999999999</v>
      </c>
      <c r="G9" s="1">
        <v>0</v>
      </c>
      <c r="H9" s="1">
        <v>0</v>
      </c>
      <c r="I9">
        <f t="shared" si="0"/>
        <v>2.5</v>
      </c>
      <c r="J9" t="s">
        <v>11</v>
      </c>
    </row>
    <row r="10" spans="1:10" x14ac:dyDescent="0.3">
      <c r="A10" s="1">
        <v>0.54</v>
      </c>
      <c r="B10" s="1">
        <v>0</v>
      </c>
      <c r="C10" s="1">
        <v>0</v>
      </c>
      <c r="D10" s="1">
        <v>0</v>
      </c>
      <c r="E10" s="1">
        <v>45.2</v>
      </c>
      <c r="F10" s="1">
        <v>1.1299999999999999</v>
      </c>
      <c r="G10" s="1">
        <v>0</v>
      </c>
      <c r="H10" s="1">
        <v>0</v>
      </c>
      <c r="I10">
        <f t="shared" si="0"/>
        <v>2.4999999999999996</v>
      </c>
      <c r="J10" t="s">
        <v>11</v>
      </c>
    </row>
    <row r="11" spans="1:10" x14ac:dyDescent="0.3">
      <c r="A11" s="1">
        <v>0.55000000000000004</v>
      </c>
      <c r="B11" s="1">
        <v>0</v>
      </c>
      <c r="C11" s="1">
        <v>0</v>
      </c>
      <c r="D11" s="1">
        <v>0</v>
      </c>
      <c r="E11" s="1">
        <v>40.4</v>
      </c>
      <c r="F11" s="1">
        <v>1.01</v>
      </c>
      <c r="G11" s="1">
        <v>0</v>
      </c>
      <c r="H11" s="1">
        <v>0</v>
      </c>
      <c r="I11">
        <f t="shared" si="0"/>
        <v>2.5</v>
      </c>
      <c r="J11" t="s">
        <v>11</v>
      </c>
    </row>
    <row r="12" spans="1:10" x14ac:dyDescent="0.3">
      <c r="A12" s="1">
        <v>0.56000000000000005</v>
      </c>
      <c r="B12" s="1">
        <v>0</v>
      </c>
      <c r="C12" s="1">
        <v>0</v>
      </c>
      <c r="D12" s="1">
        <v>0</v>
      </c>
      <c r="E12" s="1">
        <v>46.4</v>
      </c>
      <c r="F12" s="1">
        <v>1.1599999999999999</v>
      </c>
      <c r="G12" s="1">
        <v>0</v>
      </c>
      <c r="H12" s="1">
        <v>0</v>
      </c>
      <c r="I12">
        <f t="shared" si="0"/>
        <v>2.4999999999999996</v>
      </c>
      <c r="J12" t="s">
        <v>11</v>
      </c>
    </row>
    <row r="13" spans="1:10" x14ac:dyDescent="0.3">
      <c r="A13" s="1">
        <v>0.61</v>
      </c>
      <c r="B13" s="1">
        <v>0</v>
      </c>
      <c r="C13" s="1">
        <v>0</v>
      </c>
      <c r="D13" s="1">
        <v>0</v>
      </c>
      <c r="E13" s="1">
        <v>46</v>
      </c>
      <c r="F13" s="1">
        <v>1.1499999999999999</v>
      </c>
      <c r="G13" s="1">
        <v>0</v>
      </c>
      <c r="H13" s="1">
        <v>0</v>
      </c>
      <c r="I13">
        <f t="shared" si="0"/>
        <v>2.4999999999999996</v>
      </c>
      <c r="J13" t="s">
        <v>11</v>
      </c>
    </row>
    <row r="14" spans="1:10" x14ac:dyDescent="0.3">
      <c r="A14" s="1">
        <v>0.62</v>
      </c>
      <c r="B14" s="1">
        <v>0</v>
      </c>
      <c r="C14" s="1">
        <v>0</v>
      </c>
      <c r="D14" s="1">
        <v>0</v>
      </c>
      <c r="E14" s="1">
        <v>47.5</v>
      </c>
      <c r="F14" s="1">
        <v>1.1875</v>
      </c>
      <c r="G14" s="1">
        <v>0</v>
      </c>
      <c r="H14" s="1">
        <v>0</v>
      </c>
      <c r="I14">
        <f t="shared" si="0"/>
        <v>2.5</v>
      </c>
      <c r="J14" t="s">
        <v>11</v>
      </c>
    </row>
    <row r="15" spans="1:10" x14ac:dyDescent="0.3">
      <c r="A15" s="1">
        <v>0.74</v>
      </c>
      <c r="B15" s="1">
        <v>0</v>
      </c>
      <c r="C15" s="1">
        <v>0</v>
      </c>
      <c r="D15" s="1">
        <v>0</v>
      </c>
      <c r="E15" s="1">
        <v>58.1</v>
      </c>
      <c r="F15" s="1">
        <v>1.4524999999999999</v>
      </c>
      <c r="G15" s="1">
        <v>0</v>
      </c>
      <c r="H15" s="1">
        <v>0</v>
      </c>
      <c r="I15">
        <f t="shared" si="0"/>
        <v>2.5</v>
      </c>
      <c r="J15" t="s">
        <v>11</v>
      </c>
    </row>
    <row r="16" spans="1:10" x14ac:dyDescent="0.3">
      <c r="A16" s="1">
        <v>0.8</v>
      </c>
      <c r="B16" s="1">
        <v>0</v>
      </c>
      <c r="C16" s="1">
        <v>0</v>
      </c>
      <c r="D16" s="1">
        <v>0</v>
      </c>
      <c r="E16" s="1">
        <v>65.2</v>
      </c>
      <c r="F16" s="1">
        <v>1.63</v>
      </c>
      <c r="G16" s="1">
        <v>0</v>
      </c>
      <c r="H16" s="1">
        <v>0</v>
      </c>
      <c r="I16">
        <f t="shared" si="0"/>
        <v>2.5</v>
      </c>
      <c r="J16" t="s">
        <v>11</v>
      </c>
    </row>
    <row r="17" spans="1:10" x14ac:dyDescent="0.3">
      <c r="A17" s="1">
        <v>0.81</v>
      </c>
      <c r="B17" s="1">
        <v>0</v>
      </c>
      <c r="C17" s="1">
        <v>0</v>
      </c>
      <c r="D17" s="1">
        <v>0</v>
      </c>
      <c r="E17" s="1">
        <v>68.099999999999994</v>
      </c>
      <c r="F17" s="1">
        <v>1.7024999999999999</v>
      </c>
      <c r="G17" s="1">
        <v>0</v>
      </c>
      <c r="H17" s="1">
        <v>0</v>
      </c>
      <c r="I17">
        <f t="shared" si="0"/>
        <v>2.5</v>
      </c>
      <c r="J17" t="s">
        <v>11</v>
      </c>
    </row>
    <row r="18" spans="1:10" x14ac:dyDescent="0.3">
      <c r="A18" s="1">
        <v>0.81</v>
      </c>
      <c r="B18" s="1">
        <v>0</v>
      </c>
      <c r="C18" s="1">
        <v>0</v>
      </c>
      <c r="D18" s="1">
        <v>0</v>
      </c>
      <c r="E18" s="1">
        <v>67.400000000000006</v>
      </c>
      <c r="F18" s="1">
        <v>1.6850000000000001</v>
      </c>
      <c r="G18" s="1">
        <v>0</v>
      </c>
      <c r="H18" s="1">
        <v>0</v>
      </c>
      <c r="I18">
        <f t="shared" si="0"/>
        <v>2.5</v>
      </c>
      <c r="J18" t="s">
        <v>11</v>
      </c>
    </row>
    <row r="19" spans="1:10" x14ac:dyDescent="0.3">
      <c r="A19" s="1">
        <v>0.82</v>
      </c>
      <c r="B19" s="1">
        <v>0</v>
      </c>
      <c r="C19" s="1">
        <v>0</v>
      </c>
      <c r="D19" s="1">
        <v>0</v>
      </c>
      <c r="E19" s="1">
        <v>68.8</v>
      </c>
      <c r="F19" s="1">
        <v>1.72</v>
      </c>
      <c r="G19" s="1">
        <v>0</v>
      </c>
      <c r="H19" s="1">
        <v>0</v>
      </c>
      <c r="I19">
        <f t="shared" si="0"/>
        <v>2.5</v>
      </c>
      <c r="J19" t="s">
        <v>11</v>
      </c>
    </row>
    <row r="20" spans="1:10" x14ac:dyDescent="0.3">
      <c r="A20" s="1">
        <v>0.95</v>
      </c>
      <c r="B20" s="1">
        <v>0</v>
      </c>
      <c r="C20" s="1">
        <v>0</v>
      </c>
      <c r="D20" s="1">
        <v>0</v>
      </c>
      <c r="E20" s="1">
        <v>69.5</v>
      </c>
      <c r="F20" s="1">
        <v>3.4750000000000001</v>
      </c>
      <c r="G20" s="1">
        <v>0</v>
      </c>
      <c r="H20" s="1">
        <v>0</v>
      </c>
      <c r="I20">
        <f t="shared" si="0"/>
        <v>5</v>
      </c>
      <c r="J20" t="s">
        <v>13</v>
      </c>
    </row>
    <row r="21" spans="1:10" x14ac:dyDescent="0.3">
      <c r="A21" s="1">
        <v>0.97</v>
      </c>
      <c r="B21" s="1">
        <v>0</v>
      </c>
      <c r="C21" s="1">
        <v>0</v>
      </c>
      <c r="D21" s="1">
        <v>0</v>
      </c>
      <c r="E21" s="1">
        <v>75.400000000000006</v>
      </c>
      <c r="F21" s="1">
        <v>3.77</v>
      </c>
      <c r="G21" s="1">
        <v>0</v>
      </c>
      <c r="H21" s="1">
        <v>0</v>
      </c>
      <c r="I21">
        <f t="shared" si="0"/>
        <v>5</v>
      </c>
      <c r="J21" t="s">
        <v>13</v>
      </c>
    </row>
    <row r="22" spans="1:10" x14ac:dyDescent="0.3">
      <c r="A22" s="1">
        <v>1.93</v>
      </c>
      <c r="B22" s="1">
        <v>0</v>
      </c>
      <c r="C22" s="1">
        <v>0</v>
      </c>
      <c r="D22" s="1">
        <v>0</v>
      </c>
      <c r="E22" s="1">
        <v>280.76</v>
      </c>
      <c r="F22" s="1">
        <v>28.076000000000001</v>
      </c>
      <c r="G22" s="1">
        <v>0</v>
      </c>
      <c r="H22" s="1">
        <v>0</v>
      </c>
      <c r="I22">
        <f t="shared" si="0"/>
        <v>10</v>
      </c>
      <c r="J22" s="2" t="s">
        <v>9</v>
      </c>
    </row>
    <row r="23" spans="1:10" x14ac:dyDescent="0.3">
      <c r="A23" s="1">
        <v>2.23</v>
      </c>
      <c r="B23" s="1">
        <v>0</v>
      </c>
      <c r="C23" s="1">
        <v>0</v>
      </c>
      <c r="D23" s="1">
        <v>0</v>
      </c>
      <c r="E23" s="1">
        <v>363.91</v>
      </c>
      <c r="F23" s="1">
        <v>36.390999999999998</v>
      </c>
      <c r="G23" s="1">
        <v>0</v>
      </c>
      <c r="H23" s="1">
        <v>0</v>
      </c>
      <c r="I23">
        <f t="shared" si="0"/>
        <v>9.9999999999999982</v>
      </c>
      <c r="J23" s="2" t="s">
        <v>9</v>
      </c>
    </row>
    <row r="24" spans="1:10" x14ac:dyDescent="0.3">
      <c r="A24" s="1">
        <v>2.5099999999999998</v>
      </c>
      <c r="B24" s="1">
        <v>0</v>
      </c>
      <c r="C24" s="1">
        <v>0</v>
      </c>
      <c r="D24" s="1">
        <v>0</v>
      </c>
      <c r="E24" s="1">
        <v>371.81</v>
      </c>
      <c r="F24" s="1">
        <v>37.180999999999997</v>
      </c>
      <c r="G24" s="1">
        <v>0</v>
      </c>
      <c r="H24" s="1">
        <v>0</v>
      </c>
      <c r="I24">
        <f t="shared" si="0"/>
        <v>10</v>
      </c>
      <c r="J24" s="2" t="s">
        <v>9</v>
      </c>
    </row>
    <row r="25" spans="1:10" x14ac:dyDescent="0.3">
      <c r="A25" s="1">
        <v>2.64</v>
      </c>
      <c r="B25" s="1">
        <v>0</v>
      </c>
      <c r="C25" s="1">
        <v>0</v>
      </c>
      <c r="D25" s="1">
        <v>0</v>
      </c>
      <c r="E25" s="1">
        <v>525.13</v>
      </c>
      <c r="F25" s="1">
        <v>52.512999999999998</v>
      </c>
      <c r="G25" s="1">
        <v>0</v>
      </c>
      <c r="H25" s="1">
        <v>0</v>
      </c>
      <c r="I25">
        <f t="shared" si="0"/>
        <v>10</v>
      </c>
      <c r="J25" s="2" t="s">
        <v>9</v>
      </c>
    </row>
    <row r="26" spans="1:10" x14ac:dyDescent="0.3">
      <c r="A26" s="1">
        <v>4.09</v>
      </c>
      <c r="B26" s="1">
        <v>0</v>
      </c>
      <c r="C26" s="1">
        <v>0</v>
      </c>
      <c r="D26" s="1">
        <v>0</v>
      </c>
      <c r="E26" s="1">
        <v>1017.7</v>
      </c>
      <c r="F26" s="1">
        <v>101.77</v>
      </c>
      <c r="G26" s="1">
        <v>0</v>
      </c>
      <c r="H26" s="1">
        <v>0</v>
      </c>
      <c r="I26">
        <f t="shared" si="0"/>
        <v>10</v>
      </c>
      <c r="J26" s="2" t="s">
        <v>9</v>
      </c>
    </row>
    <row r="27" spans="1:10" x14ac:dyDescent="0.3">
      <c r="A27" s="1">
        <v>5.0199999999999996</v>
      </c>
      <c r="B27" s="1">
        <v>0</v>
      </c>
      <c r="C27" s="1">
        <v>0</v>
      </c>
      <c r="D27" s="1">
        <v>0</v>
      </c>
      <c r="E27" s="1">
        <v>1820.5</v>
      </c>
      <c r="F27" s="1">
        <v>182.05</v>
      </c>
      <c r="G27" s="1">
        <v>0</v>
      </c>
      <c r="H27" s="1">
        <v>0</v>
      </c>
      <c r="I27">
        <f t="shared" si="0"/>
        <v>10</v>
      </c>
      <c r="J27" s="2" t="s">
        <v>9</v>
      </c>
    </row>
    <row r="28" spans="1:10" x14ac:dyDescent="0.3">
      <c r="A28" s="1">
        <v>6.38</v>
      </c>
      <c r="B28" s="1">
        <v>0</v>
      </c>
      <c r="C28" s="1">
        <v>0</v>
      </c>
      <c r="D28" s="1">
        <v>0</v>
      </c>
      <c r="E28" s="1">
        <v>1889.3</v>
      </c>
      <c r="F28" s="1">
        <v>188.93</v>
      </c>
      <c r="G28" s="1">
        <v>0</v>
      </c>
      <c r="H28" s="1">
        <v>0</v>
      </c>
      <c r="I28">
        <f t="shared" si="0"/>
        <v>10</v>
      </c>
      <c r="J28" s="2" t="s">
        <v>9</v>
      </c>
    </row>
    <row r="29" spans="1:10" x14ac:dyDescent="0.3">
      <c r="A29" s="1">
        <v>2.08</v>
      </c>
      <c r="B29" s="1">
        <v>0</v>
      </c>
      <c r="C29" s="1">
        <v>0</v>
      </c>
      <c r="D29" s="1">
        <v>0</v>
      </c>
      <c r="E29" s="1">
        <v>331</v>
      </c>
      <c r="F29" s="1">
        <v>24.824999999999999</v>
      </c>
      <c r="G29" s="1">
        <v>0</v>
      </c>
      <c r="H29" s="1">
        <v>0</v>
      </c>
      <c r="I29">
        <f t="shared" si="0"/>
        <v>7.5</v>
      </c>
      <c r="J29" s="2" t="s">
        <v>10</v>
      </c>
    </row>
    <row r="30" spans="1:10" x14ac:dyDescent="0.3">
      <c r="A30" s="1">
        <v>2.15</v>
      </c>
      <c r="B30" s="1">
        <v>0</v>
      </c>
      <c r="C30" s="1">
        <v>0</v>
      </c>
      <c r="D30" s="1">
        <v>0</v>
      </c>
      <c r="E30" s="1">
        <v>336</v>
      </c>
      <c r="F30" s="1">
        <v>25.2</v>
      </c>
      <c r="G30" s="1">
        <v>0</v>
      </c>
      <c r="H30" s="1">
        <v>0</v>
      </c>
      <c r="I30">
        <f t="shared" si="0"/>
        <v>7.5</v>
      </c>
      <c r="J30" s="2" t="s">
        <v>10</v>
      </c>
    </row>
    <row r="31" spans="1:10" x14ac:dyDescent="0.3">
      <c r="A31" s="1">
        <v>2.85</v>
      </c>
      <c r="B31" s="1">
        <v>0</v>
      </c>
      <c r="C31" s="1">
        <v>0</v>
      </c>
      <c r="D31" s="1">
        <v>0</v>
      </c>
      <c r="E31" s="1">
        <v>642</v>
      </c>
      <c r="F31" s="1">
        <v>48.15</v>
      </c>
      <c r="G31" s="1">
        <v>0</v>
      </c>
      <c r="H31" s="1">
        <v>0</v>
      </c>
      <c r="I31">
        <f t="shared" si="0"/>
        <v>7.5</v>
      </c>
      <c r="J31" s="2" t="s">
        <v>10</v>
      </c>
    </row>
    <row r="32" spans="1:10" x14ac:dyDescent="0.3">
      <c r="A32" s="1">
        <v>2.96</v>
      </c>
      <c r="B32" s="1">
        <v>0</v>
      </c>
      <c r="C32" s="1">
        <v>0</v>
      </c>
      <c r="D32" s="1">
        <v>0</v>
      </c>
      <c r="E32" s="1">
        <v>705</v>
      </c>
      <c r="F32" s="1">
        <v>52.875</v>
      </c>
      <c r="G32" s="1">
        <v>0</v>
      </c>
      <c r="H32" s="1">
        <v>0</v>
      </c>
      <c r="I32">
        <f t="shared" si="0"/>
        <v>7.5</v>
      </c>
      <c r="J32" s="2" t="s">
        <v>10</v>
      </c>
    </row>
    <row r="33" spans="1:10" x14ac:dyDescent="0.3">
      <c r="A33" s="1">
        <v>3.13</v>
      </c>
      <c r="B33" s="1">
        <v>0</v>
      </c>
      <c r="C33" s="1">
        <v>0</v>
      </c>
      <c r="D33" s="1">
        <v>0</v>
      </c>
      <c r="E33" s="1">
        <v>725</v>
      </c>
      <c r="F33" s="1">
        <v>54.375</v>
      </c>
      <c r="G33" s="1">
        <v>0</v>
      </c>
      <c r="H33" s="1">
        <v>0</v>
      </c>
      <c r="I33">
        <f t="shared" si="0"/>
        <v>7.5</v>
      </c>
      <c r="J33" s="2" t="s">
        <v>10</v>
      </c>
    </row>
    <row r="34" spans="1:10" x14ac:dyDescent="0.3">
      <c r="A34" s="1">
        <v>3.18</v>
      </c>
      <c r="B34" s="1">
        <v>0</v>
      </c>
      <c r="C34" s="1">
        <v>0</v>
      </c>
      <c r="D34" s="1">
        <v>0</v>
      </c>
      <c r="E34" s="1">
        <v>715</v>
      </c>
      <c r="F34" s="1">
        <v>53.625</v>
      </c>
      <c r="G34" s="1">
        <v>0</v>
      </c>
      <c r="H34" s="1">
        <v>0</v>
      </c>
      <c r="I34">
        <f t="shared" si="0"/>
        <v>7.5</v>
      </c>
      <c r="J34" s="2" t="s">
        <v>10</v>
      </c>
    </row>
    <row r="35" spans="1:10" x14ac:dyDescent="0.3">
      <c r="A35" s="1">
        <v>3.21</v>
      </c>
      <c r="B35" s="1">
        <v>0</v>
      </c>
      <c r="C35" s="1">
        <v>0</v>
      </c>
      <c r="D35" s="1">
        <v>0</v>
      </c>
      <c r="E35" s="1">
        <v>825</v>
      </c>
      <c r="F35" s="1">
        <v>61.875</v>
      </c>
      <c r="G35" s="1">
        <v>0</v>
      </c>
      <c r="H35" s="1">
        <v>0</v>
      </c>
      <c r="I35">
        <f t="shared" si="0"/>
        <v>7.5</v>
      </c>
      <c r="J35" s="2" t="s">
        <v>10</v>
      </c>
    </row>
    <row r="36" spans="1:10" x14ac:dyDescent="0.3">
      <c r="A36" s="1">
        <v>0.8</v>
      </c>
      <c r="B36" s="1">
        <v>0</v>
      </c>
      <c r="C36" s="1">
        <v>0</v>
      </c>
      <c r="D36" s="1">
        <v>0</v>
      </c>
      <c r="E36" s="1">
        <v>67.099999999999994</v>
      </c>
      <c r="F36" s="1">
        <v>2.3485</v>
      </c>
      <c r="G36" s="1">
        <v>0</v>
      </c>
      <c r="H36" s="1">
        <v>0</v>
      </c>
      <c r="I36">
        <f t="shared" si="0"/>
        <v>3.5</v>
      </c>
      <c r="J36" t="s">
        <v>12</v>
      </c>
    </row>
    <row r="37" spans="1:10" x14ac:dyDescent="0.3">
      <c r="A37" s="1">
        <v>0.88</v>
      </c>
      <c r="B37" s="1">
        <v>0</v>
      </c>
      <c r="C37" s="1">
        <v>0</v>
      </c>
      <c r="D37" s="1">
        <v>0</v>
      </c>
      <c r="E37" s="1">
        <v>77.900000000000006</v>
      </c>
      <c r="F37" s="1">
        <v>2.7265000000000001</v>
      </c>
      <c r="G37" s="1">
        <v>0</v>
      </c>
      <c r="H37" s="1">
        <v>0</v>
      </c>
      <c r="I37">
        <f t="shared" si="0"/>
        <v>3.5</v>
      </c>
      <c r="J37" t="s">
        <v>12</v>
      </c>
    </row>
    <row r="38" spans="1:10" x14ac:dyDescent="0.3">
      <c r="A38" s="1">
        <v>0.9</v>
      </c>
      <c r="B38" s="1">
        <v>0</v>
      </c>
      <c r="C38" s="1">
        <v>0</v>
      </c>
      <c r="D38" s="1">
        <v>0</v>
      </c>
      <c r="E38" s="1">
        <v>75.5</v>
      </c>
      <c r="F38" s="1">
        <v>2.6425000000000001</v>
      </c>
      <c r="G38" s="1">
        <v>0</v>
      </c>
      <c r="H38" s="1">
        <v>0</v>
      </c>
      <c r="I38">
        <f t="shared" si="0"/>
        <v>3.5</v>
      </c>
      <c r="J38" t="s">
        <v>12</v>
      </c>
    </row>
    <row r="39" spans="1:10" x14ac:dyDescent="0.3">
      <c r="A39" s="1">
        <v>0.97</v>
      </c>
      <c r="B39" s="1">
        <v>0</v>
      </c>
      <c r="C39" s="1">
        <v>0</v>
      </c>
      <c r="D39" s="1">
        <v>0</v>
      </c>
      <c r="E39" s="1">
        <v>87.6</v>
      </c>
      <c r="F39" s="1">
        <v>3.0659999999999998</v>
      </c>
      <c r="G39" s="1">
        <v>0</v>
      </c>
      <c r="H39" s="1">
        <v>0</v>
      </c>
      <c r="I39">
        <f t="shared" si="0"/>
        <v>3.5</v>
      </c>
      <c r="J39" t="s">
        <v>12</v>
      </c>
    </row>
  </sheetData>
  <sortState ref="A2:J39">
    <sortCondition ref="J2:J3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9" workbookViewId="0">
      <selection activeCell="F2" sqref="F2:F39"/>
    </sheetView>
  </sheetViews>
  <sheetFormatPr baseColWidth="10"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">
      <c r="A2" s="1">
        <v>-0.18</v>
      </c>
      <c r="B2" s="1">
        <v>0</v>
      </c>
      <c r="C2" s="1">
        <v>0</v>
      </c>
      <c r="D2" s="1">
        <v>0</v>
      </c>
      <c r="E2" s="1">
        <v>5</v>
      </c>
      <c r="F2" s="1">
        <f>2*original!F2</f>
        <v>0.25</v>
      </c>
      <c r="G2" s="1">
        <v>0</v>
      </c>
      <c r="H2" s="1">
        <v>0</v>
      </c>
    </row>
    <row r="3" spans="1:8" x14ac:dyDescent="0.3">
      <c r="A3" s="1">
        <v>-0.16</v>
      </c>
      <c r="B3" s="1">
        <v>0</v>
      </c>
      <c r="C3" s="1">
        <v>0</v>
      </c>
      <c r="D3" s="1">
        <v>0</v>
      </c>
      <c r="E3" s="1">
        <v>4.8</v>
      </c>
      <c r="F3" s="1">
        <f>2*original!F3</f>
        <v>0.24</v>
      </c>
      <c r="G3" s="1">
        <v>0</v>
      </c>
      <c r="H3" s="1">
        <v>0</v>
      </c>
    </row>
    <row r="4" spans="1:8" x14ac:dyDescent="0.3">
      <c r="A4" s="1">
        <v>0.22</v>
      </c>
      <c r="B4" s="1">
        <v>0</v>
      </c>
      <c r="C4" s="1">
        <v>0</v>
      </c>
      <c r="D4" s="1">
        <v>0</v>
      </c>
      <c r="E4" s="1">
        <v>24</v>
      </c>
      <c r="F4" s="1">
        <f>2*original!F4</f>
        <v>1.2</v>
      </c>
      <c r="G4" s="1">
        <v>0</v>
      </c>
      <c r="H4" s="1">
        <v>0</v>
      </c>
    </row>
    <row r="5" spans="1:8" x14ac:dyDescent="0.3">
      <c r="A5" s="1">
        <v>0.22</v>
      </c>
      <c r="B5" s="1">
        <v>0</v>
      </c>
      <c r="C5" s="1">
        <v>0</v>
      </c>
      <c r="D5" s="1">
        <v>0</v>
      </c>
      <c r="E5" s="1">
        <v>23.4</v>
      </c>
      <c r="F5" s="1">
        <f>2*original!F5</f>
        <v>1.17</v>
      </c>
      <c r="G5" s="1">
        <v>0</v>
      </c>
      <c r="H5" s="1">
        <v>0</v>
      </c>
    </row>
    <row r="6" spans="1:8" x14ac:dyDescent="0.3">
      <c r="A6" s="1">
        <v>0.27</v>
      </c>
      <c r="B6" s="1">
        <v>0</v>
      </c>
      <c r="C6" s="1">
        <v>0</v>
      </c>
      <c r="D6" s="1">
        <v>0</v>
      </c>
      <c r="E6" s="1">
        <v>24</v>
      </c>
      <c r="F6" s="1">
        <f>2*original!F6</f>
        <v>1.2</v>
      </c>
      <c r="G6" s="1">
        <v>0</v>
      </c>
      <c r="H6" s="1">
        <v>0</v>
      </c>
    </row>
    <row r="7" spans="1:8" x14ac:dyDescent="0.3">
      <c r="A7" s="1">
        <v>0.27</v>
      </c>
      <c r="B7" s="1">
        <v>0</v>
      </c>
      <c r="C7" s="1">
        <v>0</v>
      </c>
      <c r="D7" s="1">
        <v>0</v>
      </c>
      <c r="E7" s="1">
        <v>25</v>
      </c>
      <c r="F7" s="1">
        <f>2*original!F7</f>
        <v>1.25</v>
      </c>
      <c r="G7" s="1">
        <v>0</v>
      </c>
      <c r="H7" s="1">
        <v>0</v>
      </c>
    </row>
    <row r="8" spans="1:8" x14ac:dyDescent="0.3">
      <c r="A8" s="1">
        <v>0.53</v>
      </c>
      <c r="B8" s="1">
        <v>0</v>
      </c>
      <c r="C8" s="1">
        <v>0</v>
      </c>
      <c r="D8" s="1">
        <v>0</v>
      </c>
      <c r="E8" s="1">
        <v>44.7</v>
      </c>
      <c r="F8" s="1">
        <f>2*original!F8</f>
        <v>2.2349999999999999</v>
      </c>
      <c r="G8" s="1">
        <v>0</v>
      </c>
      <c r="H8" s="1">
        <v>0</v>
      </c>
    </row>
    <row r="9" spans="1:8" x14ac:dyDescent="0.3">
      <c r="A9" s="1">
        <v>0.54</v>
      </c>
      <c r="B9" s="1">
        <v>0</v>
      </c>
      <c r="C9" s="1">
        <v>0</v>
      </c>
      <c r="D9" s="1">
        <v>0</v>
      </c>
      <c r="E9" s="1">
        <v>39.4</v>
      </c>
      <c r="F9" s="1">
        <f>2*original!F9</f>
        <v>1.97</v>
      </c>
      <c r="G9" s="1">
        <v>0</v>
      </c>
      <c r="H9" s="1">
        <v>0</v>
      </c>
    </row>
    <row r="10" spans="1:8" x14ac:dyDescent="0.3">
      <c r="A10" s="1">
        <v>0.54</v>
      </c>
      <c r="B10" s="1">
        <v>0</v>
      </c>
      <c r="C10" s="1">
        <v>0</v>
      </c>
      <c r="D10" s="1">
        <v>0</v>
      </c>
      <c r="E10" s="1">
        <v>45.2</v>
      </c>
      <c r="F10" s="1">
        <f>2*original!F10</f>
        <v>2.2599999999999998</v>
      </c>
      <c r="G10" s="1">
        <v>0</v>
      </c>
      <c r="H10" s="1">
        <v>0</v>
      </c>
    </row>
    <row r="11" spans="1:8" x14ac:dyDescent="0.3">
      <c r="A11" s="1">
        <v>0.55000000000000004</v>
      </c>
      <c r="B11" s="1">
        <v>0</v>
      </c>
      <c r="C11" s="1">
        <v>0</v>
      </c>
      <c r="D11" s="1">
        <v>0</v>
      </c>
      <c r="E11" s="1">
        <v>40.4</v>
      </c>
      <c r="F11" s="1">
        <f>2*original!F11</f>
        <v>2.02</v>
      </c>
      <c r="G11" s="1">
        <v>0</v>
      </c>
      <c r="H11" s="1">
        <v>0</v>
      </c>
    </row>
    <row r="12" spans="1:8" x14ac:dyDescent="0.3">
      <c r="A12" s="1">
        <v>0.56000000000000005</v>
      </c>
      <c r="B12" s="1">
        <v>0</v>
      </c>
      <c r="C12" s="1">
        <v>0</v>
      </c>
      <c r="D12" s="1">
        <v>0</v>
      </c>
      <c r="E12" s="1">
        <v>46.4</v>
      </c>
      <c r="F12" s="1">
        <f>2*original!F12</f>
        <v>2.3199999999999998</v>
      </c>
      <c r="G12" s="1">
        <v>0</v>
      </c>
      <c r="H12" s="1">
        <v>0</v>
      </c>
    </row>
    <row r="13" spans="1:8" x14ac:dyDescent="0.3">
      <c r="A13" s="1">
        <v>0.61</v>
      </c>
      <c r="B13" s="1">
        <v>0</v>
      </c>
      <c r="C13" s="1">
        <v>0</v>
      </c>
      <c r="D13" s="1">
        <v>0</v>
      </c>
      <c r="E13" s="1">
        <v>46</v>
      </c>
      <c r="F13" s="1">
        <f>2*original!F13</f>
        <v>2.2999999999999998</v>
      </c>
      <c r="G13" s="1">
        <v>0</v>
      </c>
      <c r="H13" s="1">
        <v>0</v>
      </c>
    </row>
    <row r="14" spans="1:8" x14ac:dyDescent="0.3">
      <c r="A14" s="1">
        <v>0.62</v>
      </c>
      <c r="B14" s="1">
        <v>0</v>
      </c>
      <c r="C14" s="1">
        <v>0</v>
      </c>
      <c r="D14" s="1">
        <v>0</v>
      </c>
      <c r="E14" s="1">
        <v>47.5</v>
      </c>
      <c r="F14" s="1">
        <f>2*original!F14</f>
        <v>2.375</v>
      </c>
      <c r="G14" s="1">
        <v>0</v>
      </c>
      <c r="H14" s="1">
        <v>0</v>
      </c>
    </row>
    <row r="15" spans="1:8" x14ac:dyDescent="0.3">
      <c r="A15" s="1">
        <v>0.74</v>
      </c>
      <c r="B15" s="1">
        <v>0</v>
      </c>
      <c r="C15" s="1">
        <v>0</v>
      </c>
      <c r="D15" s="1">
        <v>0</v>
      </c>
      <c r="E15" s="1">
        <v>58.1</v>
      </c>
      <c r="F15" s="1">
        <f>2*original!F15</f>
        <v>2.9049999999999998</v>
      </c>
      <c r="G15" s="1">
        <v>0</v>
      </c>
      <c r="H15" s="1">
        <v>0</v>
      </c>
    </row>
    <row r="16" spans="1:8" x14ac:dyDescent="0.3">
      <c r="A16" s="1">
        <v>0.8</v>
      </c>
      <c r="B16" s="1">
        <v>0</v>
      </c>
      <c r="C16" s="1">
        <v>0</v>
      </c>
      <c r="D16" s="1">
        <v>0</v>
      </c>
      <c r="E16" s="1">
        <v>65.2</v>
      </c>
      <c r="F16" s="1">
        <f>2*original!F16</f>
        <v>3.26</v>
      </c>
      <c r="G16" s="1">
        <v>0</v>
      </c>
      <c r="H16" s="1">
        <v>0</v>
      </c>
    </row>
    <row r="17" spans="1:8" x14ac:dyDescent="0.3">
      <c r="A17" s="1">
        <v>0.81</v>
      </c>
      <c r="B17" s="1">
        <v>0</v>
      </c>
      <c r="C17" s="1">
        <v>0</v>
      </c>
      <c r="D17" s="1">
        <v>0</v>
      </c>
      <c r="E17" s="1">
        <v>68.099999999999994</v>
      </c>
      <c r="F17" s="1">
        <f>2*original!F17</f>
        <v>3.4049999999999998</v>
      </c>
      <c r="G17" s="1">
        <v>0</v>
      </c>
      <c r="H17" s="1">
        <v>0</v>
      </c>
    </row>
    <row r="18" spans="1:8" x14ac:dyDescent="0.3">
      <c r="A18" s="1">
        <v>0.81</v>
      </c>
      <c r="B18" s="1">
        <v>0</v>
      </c>
      <c r="C18" s="1">
        <v>0</v>
      </c>
      <c r="D18" s="1">
        <v>0</v>
      </c>
      <c r="E18" s="1">
        <v>67.400000000000006</v>
      </c>
      <c r="F18" s="1">
        <f>2*original!F18</f>
        <v>3.37</v>
      </c>
      <c r="G18" s="1">
        <v>0</v>
      </c>
      <c r="H18" s="1">
        <v>0</v>
      </c>
    </row>
    <row r="19" spans="1:8" x14ac:dyDescent="0.3">
      <c r="A19" s="1">
        <v>0.82</v>
      </c>
      <c r="B19" s="1">
        <v>0</v>
      </c>
      <c r="C19" s="1">
        <v>0</v>
      </c>
      <c r="D19" s="1">
        <v>0</v>
      </c>
      <c r="E19" s="1">
        <v>68.8</v>
      </c>
      <c r="F19" s="1">
        <f>2*original!F19</f>
        <v>3.44</v>
      </c>
      <c r="G19" s="1">
        <v>0</v>
      </c>
      <c r="H19" s="1">
        <v>0</v>
      </c>
    </row>
    <row r="20" spans="1:8" x14ac:dyDescent="0.3">
      <c r="A20" s="1">
        <v>0.95</v>
      </c>
      <c r="B20" s="1">
        <v>0</v>
      </c>
      <c r="C20" s="1">
        <v>0</v>
      </c>
      <c r="D20" s="1">
        <v>0</v>
      </c>
      <c r="E20" s="1">
        <v>69.5</v>
      </c>
      <c r="F20" s="1">
        <f>2*original!F20</f>
        <v>6.95</v>
      </c>
      <c r="G20" s="1">
        <v>0</v>
      </c>
      <c r="H20" s="1">
        <v>0</v>
      </c>
    </row>
    <row r="21" spans="1:8" x14ac:dyDescent="0.3">
      <c r="A21" s="1">
        <v>0.97</v>
      </c>
      <c r="B21" s="1">
        <v>0</v>
      </c>
      <c r="C21" s="1">
        <v>0</v>
      </c>
      <c r="D21" s="1">
        <v>0</v>
      </c>
      <c r="E21" s="1">
        <v>75.400000000000006</v>
      </c>
      <c r="F21" s="1">
        <f>2*original!F21</f>
        <v>7.54</v>
      </c>
      <c r="G21" s="1">
        <v>0</v>
      </c>
      <c r="H21" s="1">
        <v>0</v>
      </c>
    </row>
    <row r="22" spans="1:8" x14ac:dyDescent="0.3">
      <c r="A22" s="1">
        <v>1.93</v>
      </c>
      <c r="B22" s="1">
        <v>0</v>
      </c>
      <c r="C22" s="1">
        <v>0</v>
      </c>
      <c r="D22" s="1">
        <v>0</v>
      </c>
      <c r="E22" s="1">
        <v>280.76</v>
      </c>
      <c r="F22" s="1">
        <f>2*original!F22</f>
        <v>56.152000000000001</v>
      </c>
      <c r="G22" s="1">
        <v>0</v>
      </c>
      <c r="H22" s="1">
        <v>0</v>
      </c>
    </row>
    <row r="23" spans="1:8" x14ac:dyDescent="0.3">
      <c r="A23" s="1">
        <v>2.23</v>
      </c>
      <c r="B23" s="1">
        <v>0</v>
      </c>
      <c r="C23" s="1">
        <v>0</v>
      </c>
      <c r="D23" s="1">
        <v>0</v>
      </c>
      <c r="E23" s="1">
        <v>363.91</v>
      </c>
      <c r="F23" s="1">
        <f>2*original!F23</f>
        <v>72.781999999999996</v>
      </c>
      <c r="G23" s="1">
        <v>0</v>
      </c>
      <c r="H23" s="1">
        <v>0</v>
      </c>
    </row>
    <row r="24" spans="1:8" x14ac:dyDescent="0.3">
      <c r="A24" s="1">
        <v>2.5099999999999998</v>
      </c>
      <c r="B24" s="1">
        <v>0</v>
      </c>
      <c r="C24" s="1">
        <v>0</v>
      </c>
      <c r="D24" s="1">
        <v>0</v>
      </c>
      <c r="E24" s="1">
        <v>371.81</v>
      </c>
      <c r="F24" s="1">
        <f>2*original!F24</f>
        <v>74.361999999999995</v>
      </c>
      <c r="G24" s="1">
        <v>0</v>
      </c>
      <c r="H24" s="1">
        <v>0</v>
      </c>
    </row>
    <row r="25" spans="1:8" x14ac:dyDescent="0.3">
      <c r="A25" s="1">
        <v>2.64</v>
      </c>
      <c r="B25" s="1">
        <v>0</v>
      </c>
      <c r="C25" s="1">
        <v>0</v>
      </c>
      <c r="D25" s="1">
        <v>0</v>
      </c>
      <c r="E25" s="1">
        <v>525.13</v>
      </c>
      <c r="F25" s="1">
        <f>2*original!F25</f>
        <v>105.026</v>
      </c>
      <c r="G25" s="1">
        <v>0</v>
      </c>
      <c r="H25" s="1">
        <v>0</v>
      </c>
    </row>
    <row r="26" spans="1:8" x14ac:dyDescent="0.3">
      <c r="A26" s="1">
        <v>4.09</v>
      </c>
      <c r="B26" s="1">
        <v>0</v>
      </c>
      <c r="C26" s="1">
        <v>0</v>
      </c>
      <c r="D26" s="1">
        <v>0</v>
      </c>
      <c r="E26" s="1">
        <v>1017.7</v>
      </c>
      <c r="F26" s="1">
        <f>2*original!F26</f>
        <v>203.54</v>
      </c>
      <c r="G26" s="1">
        <v>0</v>
      </c>
      <c r="H26" s="1">
        <v>0</v>
      </c>
    </row>
    <row r="27" spans="1:8" x14ac:dyDescent="0.3">
      <c r="A27" s="1">
        <v>5.0199999999999996</v>
      </c>
      <c r="B27" s="1">
        <v>0</v>
      </c>
      <c r="C27" s="1">
        <v>0</v>
      </c>
      <c r="D27" s="1">
        <v>0</v>
      </c>
      <c r="E27" s="1">
        <v>1820.5</v>
      </c>
      <c r="F27" s="1">
        <f>2*original!F27</f>
        <v>364.1</v>
      </c>
      <c r="G27" s="1">
        <v>0</v>
      </c>
      <c r="H27" s="1">
        <v>0</v>
      </c>
    </row>
    <row r="28" spans="1:8" x14ac:dyDescent="0.3">
      <c r="A28" s="1">
        <v>6.38</v>
      </c>
      <c r="B28" s="1">
        <v>0</v>
      </c>
      <c r="C28" s="1">
        <v>0</v>
      </c>
      <c r="D28" s="1">
        <v>0</v>
      </c>
      <c r="E28" s="1">
        <v>1889.3</v>
      </c>
      <c r="F28" s="1">
        <f>2*original!F28</f>
        <v>377.86</v>
      </c>
      <c r="G28" s="1">
        <v>0</v>
      </c>
      <c r="H28" s="1">
        <v>0</v>
      </c>
    </row>
    <row r="29" spans="1:8" x14ac:dyDescent="0.3">
      <c r="A29" s="1">
        <v>2.08</v>
      </c>
      <c r="B29" s="1">
        <v>0</v>
      </c>
      <c r="C29" s="1">
        <v>0</v>
      </c>
      <c r="D29" s="1">
        <v>0</v>
      </c>
      <c r="E29" s="1">
        <v>331</v>
      </c>
      <c r="F29" s="1">
        <f>2*original!F29</f>
        <v>49.65</v>
      </c>
      <c r="G29" s="1">
        <v>0</v>
      </c>
      <c r="H29" s="1">
        <v>0</v>
      </c>
    </row>
    <row r="30" spans="1:8" x14ac:dyDescent="0.3">
      <c r="A30" s="1">
        <v>2.15</v>
      </c>
      <c r="B30" s="1">
        <v>0</v>
      </c>
      <c r="C30" s="1">
        <v>0</v>
      </c>
      <c r="D30" s="1">
        <v>0</v>
      </c>
      <c r="E30" s="1">
        <v>336</v>
      </c>
      <c r="F30" s="1">
        <f>2*original!F30</f>
        <v>50.4</v>
      </c>
      <c r="G30" s="1">
        <v>0</v>
      </c>
      <c r="H30" s="1">
        <v>0</v>
      </c>
    </row>
    <row r="31" spans="1:8" x14ac:dyDescent="0.3">
      <c r="A31" s="1">
        <v>2.85</v>
      </c>
      <c r="B31" s="1">
        <v>0</v>
      </c>
      <c r="C31" s="1">
        <v>0</v>
      </c>
      <c r="D31" s="1">
        <v>0</v>
      </c>
      <c r="E31" s="1">
        <v>642</v>
      </c>
      <c r="F31" s="1">
        <f>2*original!F31</f>
        <v>96.3</v>
      </c>
      <c r="G31" s="1">
        <v>0</v>
      </c>
      <c r="H31" s="1">
        <v>0</v>
      </c>
    </row>
    <row r="32" spans="1:8" x14ac:dyDescent="0.3">
      <c r="A32" s="1">
        <v>2.96</v>
      </c>
      <c r="B32" s="1">
        <v>0</v>
      </c>
      <c r="C32" s="1">
        <v>0</v>
      </c>
      <c r="D32" s="1">
        <v>0</v>
      </c>
      <c r="E32" s="1">
        <v>705</v>
      </c>
      <c r="F32" s="1">
        <f>2*original!F32</f>
        <v>105.75</v>
      </c>
      <c r="G32" s="1">
        <v>0</v>
      </c>
      <c r="H32" s="1">
        <v>0</v>
      </c>
    </row>
    <row r="33" spans="1:8" x14ac:dyDescent="0.3">
      <c r="A33" s="1">
        <v>3.13</v>
      </c>
      <c r="B33" s="1">
        <v>0</v>
      </c>
      <c r="C33" s="1">
        <v>0</v>
      </c>
      <c r="D33" s="1">
        <v>0</v>
      </c>
      <c r="E33" s="1">
        <v>725</v>
      </c>
      <c r="F33" s="1">
        <f>2*original!F33</f>
        <v>108.75</v>
      </c>
      <c r="G33" s="1">
        <v>0</v>
      </c>
      <c r="H33" s="1">
        <v>0</v>
      </c>
    </row>
    <row r="34" spans="1:8" x14ac:dyDescent="0.3">
      <c r="A34" s="1">
        <v>3.18</v>
      </c>
      <c r="B34" s="1">
        <v>0</v>
      </c>
      <c r="C34" s="1">
        <v>0</v>
      </c>
      <c r="D34" s="1">
        <v>0</v>
      </c>
      <c r="E34" s="1">
        <v>715</v>
      </c>
      <c r="F34" s="1">
        <f>2*original!F34</f>
        <v>107.25</v>
      </c>
      <c r="G34" s="1">
        <v>0</v>
      </c>
      <c r="H34" s="1">
        <v>0</v>
      </c>
    </row>
    <row r="35" spans="1:8" x14ac:dyDescent="0.3">
      <c r="A35" s="1">
        <v>3.21</v>
      </c>
      <c r="B35" s="1">
        <v>0</v>
      </c>
      <c r="C35" s="1">
        <v>0</v>
      </c>
      <c r="D35" s="1">
        <v>0</v>
      </c>
      <c r="E35" s="1">
        <v>825</v>
      </c>
      <c r="F35" s="1">
        <f>2*original!F35</f>
        <v>123.75</v>
      </c>
      <c r="G35" s="1">
        <v>0</v>
      </c>
      <c r="H35" s="1">
        <v>0</v>
      </c>
    </row>
    <row r="36" spans="1:8" x14ac:dyDescent="0.3">
      <c r="A36" s="1">
        <v>0.8</v>
      </c>
      <c r="B36" s="1">
        <v>0</v>
      </c>
      <c r="C36" s="1">
        <v>0</v>
      </c>
      <c r="D36" s="1">
        <v>0</v>
      </c>
      <c r="E36" s="1">
        <v>67.099999999999994</v>
      </c>
      <c r="F36" s="1">
        <f>2*original!F36</f>
        <v>4.6970000000000001</v>
      </c>
      <c r="G36" s="1">
        <v>0</v>
      </c>
      <c r="H36" s="1">
        <v>0</v>
      </c>
    </row>
    <row r="37" spans="1:8" x14ac:dyDescent="0.3">
      <c r="A37" s="1">
        <v>0.88</v>
      </c>
      <c r="B37" s="1">
        <v>0</v>
      </c>
      <c r="C37" s="1">
        <v>0</v>
      </c>
      <c r="D37" s="1">
        <v>0</v>
      </c>
      <c r="E37" s="1">
        <v>77.900000000000006</v>
      </c>
      <c r="F37" s="1">
        <f>2*original!F37</f>
        <v>5.4530000000000003</v>
      </c>
      <c r="G37" s="1">
        <v>0</v>
      </c>
      <c r="H37" s="1">
        <v>0</v>
      </c>
    </row>
    <row r="38" spans="1:8" x14ac:dyDescent="0.3">
      <c r="A38" s="1">
        <v>0.9</v>
      </c>
      <c r="B38" s="1">
        <v>0</v>
      </c>
      <c r="C38" s="1">
        <v>0</v>
      </c>
      <c r="D38" s="1">
        <v>0</v>
      </c>
      <c r="E38" s="1">
        <v>75.5</v>
      </c>
      <c r="F38" s="1">
        <f>2*original!F38</f>
        <v>5.2850000000000001</v>
      </c>
      <c r="G38" s="1">
        <v>0</v>
      </c>
      <c r="H38" s="1">
        <v>0</v>
      </c>
    </row>
    <row r="39" spans="1:8" x14ac:dyDescent="0.3">
      <c r="A39" s="1">
        <v>0.97</v>
      </c>
      <c r="B39" s="1">
        <v>0</v>
      </c>
      <c r="C39" s="1">
        <v>0</v>
      </c>
      <c r="D39" s="1">
        <v>0</v>
      </c>
      <c r="E39" s="1">
        <v>87.6</v>
      </c>
      <c r="F39" s="1">
        <f>2*original!F39</f>
        <v>6.1319999999999997</v>
      </c>
      <c r="G39" s="1">
        <v>0</v>
      </c>
      <c r="H3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pane ySplit="576" topLeftCell="A16" activePane="bottomLeft"/>
      <selection activeCell="I1" sqref="I1:J1048576"/>
      <selection pane="bottomLeft" activeCell="F2" sqref="F2"/>
    </sheetView>
  </sheetViews>
  <sheetFormatPr baseColWidth="10"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">
      <c r="A2" s="1">
        <v>-0.18</v>
      </c>
      <c r="B2" s="1">
        <v>0</v>
      </c>
      <c r="C2" s="1">
        <v>0</v>
      </c>
      <c r="D2" s="1">
        <v>0</v>
      </c>
      <c r="E2" s="1">
        <v>5</v>
      </c>
      <c r="F2" s="1">
        <v>0.125</v>
      </c>
      <c r="G2" s="1">
        <v>0</v>
      </c>
      <c r="H2" s="1">
        <v>0</v>
      </c>
    </row>
    <row r="3" spans="1:8" x14ac:dyDescent="0.3">
      <c r="A3" s="1">
        <v>-0.16</v>
      </c>
      <c r="B3" s="1">
        <v>0</v>
      </c>
      <c r="C3" s="1">
        <v>0</v>
      </c>
      <c r="D3" s="1">
        <v>0</v>
      </c>
      <c r="E3" s="1">
        <v>4.8</v>
      </c>
      <c r="F3" s="1">
        <v>0.12</v>
      </c>
      <c r="G3" s="1">
        <v>0</v>
      </c>
      <c r="H3" s="1">
        <v>0</v>
      </c>
    </row>
    <row r="4" spans="1:8" x14ac:dyDescent="0.3">
      <c r="A4" s="1">
        <v>0.22</v>
      </c>
      <c r="B4" s="1">
        <v>0</v>
      </c>
      <c r="C4" s="1">
        <v>0</v>
      </c>
      <c r="D4" s="1">
        <v>0</v>
      </c>
      <c r="E4" s="1">
        <v>24</v>
      </c>
      <c r="F4" s="1">
        <v>0.6</v>
      </c>
      <c r="G4" s="1">
        <v>0</v>
      </c>
      <c r="H4" s="1">
        <v>0</v>
      </c>
    </row>
    <row r="5" spans="1:8" x14ac:dyDescent="0.3">
      <c r="A5" s="1">
        <v>0.22</v>
      </c>
      <c r="B5" s="1">
        <v>0</v>
      </c>
      <c r="C5" s="1">
        <v>0</v>
      </c>
      <c r="D5" s="1">
        <v>0</v>
      </c>
      <c r="E5" s="1">
        <v>23.4</v>
      </c>
      <c r="F5" s="1">
        <v>0.58499999999999996</v>
      </c>
      <c r="G5" s="1">
        <v>0</v>
      </c>
      <c r="H5" s="1">
        <v>0</v>
      </c>
    </row>
    <row r="6" spans="1:8" x14ac:dyDescent="0.3">
      <c r="A6" s="1">
        <v>0.27</v>
      </c>
      <c r="B6" s="1">
        <v>0</v>
      </c>
      <c r="C6" s="1">
        <v>0</v>
      </c>
      <c r="D6" s="1">
        <v>0</v>
      </c>
      <c r="E6" s="1">
        <v>24</v>
      </c>
      <c r="F6" s="1">
        <v>0.6</v>
      </c>
      <c r="G6" s="1">
        <v>0</v>
      </c>
      <c r="H6" s="1">
        <v>0</v>
      </c>
    </row>
    <row r="7" spans="1:8" x14ac:dyDescent="0.3">
      <c r="A7" s="1">
        <v>0.27</v>
      </c>
      <c r="B7" s="1">
        <v>0</v>
      </c>
      <c r="C7" s="1">
        <v>0</v>
      </c>
      <c r="D7" s="1">
        <v>0</v>
      </c>
      <c r="E7" s="1">
        <v>25</v>
      </c>
      <c r="F7" s="1">
        <v>0.625</v>
      </c>
      <c r="G7" s="1">
        <v>0</v>
      </c>
      <c r="H7" s="1">
        <v>0</v>
      </c>
    </row>
    <row r="8" spans="1:8" x14ac:dyDescent="0.3">
      <c r="A8" s="1">
        <v>0.53</v>
      </c>
      <c r="B8" s="1">
        <v>0</v>
      </c>
      <c r="C8" s="1">
        <v>0</v>
      </c>
      <c r="D8" s="1">
        <v>0</v>
      </c>
      <c r="E8" s="1">
        <v>44.7</v>
      </c>
      <c r="F8" s="1">
        <v>1.1174999999999999</v>
      </c>
      <c r="G8" s="1">
        <v>0</v>
      </c>
      <c r="H8" s="1">
        <v>0</v>
      </c>
    </row>
    <row r="9" spans="1:8" x14ac:dyDescent="0.3">
      <c r="A9" s="1">
        <v>0.54</v>
      </c>
      <c r="B9" s="1">
        <v>0</v>
      </c>
      <c r="C9" s="1">
        <v>0</v>
      </c>
      <c r="D9" s="1">
        <v>0</v>
      </c>
      <c r="E9" s="1">
        <v>39.4</v>
      </c>
      <c r="F9" s="1">
        <v>0.98499999999999999</v>
      </c>
      <c r="G9" s="1">
        <v>0</v>
      </c>
      <c r="H9" s="1">
        <v>0</v>
      </c>
    </row>
    <row r="10" spans="1:8" x14ac:dyDescent="0.3">
      <c r="A10" s="1">
        <v>0.54</v>
      </c>
      <c r="B10" s="1">
        <v>0</v>
      </c>
      <c r="C10" s="1">
        <v>0</v>
      </c>
      <c r="D10" s="1">
        <v>0</v>
      </c>
      <c r="E10" s="1">
        <v>45.2</v>
      </c>
      <c r="F10" s="1">
        <v>1.1299999999999999</v>
      </c>
      <c r="G10" s="1">
        <v>0</v>
      </c>
      <c r="H10" s="1">
        <v>0</v>
      </c>
    </row>
    <row r="11" spans="1:8" x14ac:dyDescent="0.3">
      <c r="A11" s="1">
        <v>0.55000000000000004</v>
      </c>
      <c r="B11" s="1">
        <v>0</v>
      </c>
      <c r="C11" s="1">
        <v>0</v>
      </c>
      <c r="D11" s="1">
        <v>0</v>
      </c>
      <c r="E11" s="1">
        <v>40.4</v>
      </c>
      <c r="F11" s="1">
        <v>1.01</v>
      </c>
      <c r="G11" s="1">
        <v>0</v>
      </c>
      <c r="H11" s="1">
        <v>0</v>
      </c>
    </row>
    <row r="12" spans="1:8" x14ac:dyDescent="0.3">
      <c r="A12" s="1">
        <v>0.56000000000000005</v>
      </c>
      <c r="B12" s="1">
        <v>0</v>
      </c>
      <c r="C12" s="1">
        <v>0</v>
      </c>
      <c r="D12" s="1">
        <v>0</v>
      </c>
      <c r="E12" s="1">
        <v>46.4</v>
      </c>
      <c r="F12" s="1">
        <v>1.1599999999999999</v>
      </c>
      <c r="G12" s="1">
        <v>0</v>
      </c>
      <c r="H12" s="1">
        <v>0</v>
      </c>
    </row>
    <row r="13" spans="1:8" x14ac:dyDescent="0.3">
      <c r="A13" s="1">
        <v>0.61</v>
      </c>
      <c r="B13" s="1">
        <v>0</v>
      </c>
      <c r="C13" s="1">
        <v>0</v>
      </c>
      <c r="D13" s="1">
        <v>0</v>
      </c>
      <c r="E13" s="1">
        <v>46</v>
      </c>
      <c r="F13" s="1">
        <v>1.1499999999999999</v>
      </c>
      <c r="G13" s="1">
        <v>0</v>
      </c>
      <c r="H13" s="1">
        <v>0</v>
      </c>
    </row>
    <row r="14" spans="1:8" x14ac:dyDescent="0.3">
      <c r="A14" s="1">
        <v>0.62</v>
      </c>
      <c r="B14" s="1">
        <v>0</v>
      </c>
      <c r="C14" s="1">
        <v>0</v>
      </c>
      <c r="D14" s="1">
        <v>0</v>
      </c>
      <c r="E14" s="1">
        <v>47.5</v>
      </c>
      <c r="F14" s="1">
        <v>1.1875</v>
      </c>
      <c r="G14" s="1">
        <v>0</v>
      </c>
      <c r="H14" s="1">
        <v>0</v>
      </c>
    </row>
    <row r="15" spans="1:8" x14ac:dyDescent="0.3">
      <c r="A15" s="1">
        <v>0.74</v>
      </c>
      <c r="B15" s="1">
        <v>0</v>
      </c>
      <c r="C15" s="1">
        <v>0</v>
      </c>
      <c r="D15" s="1">
        <v>0</v>
      </c>
      <c r="E15" s="1">
        <v>58.1</v>
      </c>
      <c r="F15" s="1">
        <v>1.4524999999999999</v>
      </c>
      <c r="G15" s="1">
        <v>0</v>
      </c>
      <c r="H15" s="1">
        <v>0</v>
      </c>
    </row>
    <row r="16" spans="1:8" x14ac:dyDescent="0.3">
      <c r="A16" s="1">
        <v>0.8</v>
      </c>
      <c r="B16" s="1">
        <v>0</v>
      </c>
      <c r="C16" s="1">
        <v>0</v>
      </c>
      <c r="D16" s="1">
        <v>0</v>
      </c>
      <c r="E16" s="1">
        <v>65.2</v>
      </c>
      <c r="F16" s="1">
        <v>1.63</v>
      </c>
      <c r="G16" s="1">
        <v>0</v>
      </c>
      <c r="H16" s="1">
        <v>0</v>
      </c>
    </row>
    <row r="17" spans="1:8" x14ac:dyDescent="0.3">
      <c r="A17" s="1">
        <v>0.81</v>
      </c>
      <c r="B17" s="1">
        <v>0</v>
      </c>
      <c r="C17" s="1">
        <v>0</v>
      </c>
      <c r="D17" s="1">
        <v>0</v>
      </c>
      <c r="E17" s="1">
        <v>68.099999999999994</v>
      </c>
      <c r="F17" s="1">
        <v>1.7024999999999999</v>
      </c>
      <c r="G17" s="1">
        <v>0</v>
      </c>
      <c r="H17" s="1">
        <v>0</v>
      </c>
    </row>
    <row r="18" spans="1:8" x14ac:dyDescent="0.3">
      <c r="A18" s="1">
        <v>0.81</v>
      </c>
      <c r="B18" s="1">
        <v>0</v>
      </c>
      <c r="C18" s="1">
        <v>0</v>
      </c>
      <c r="D18" s="1">
        <v>0</v>
      </c>
      <c r="E18" s="1">
        <v>67.400000000000006</v>
      </c>
      <c r="F18" s="1">
        <v>1.6850000000000001</v>
      </c>
      <c r="G18" s="1">
        <v>0</v>
      </c>
      <c r="H18" s="1">
        <v>0</v>
      </c>
    </row>
    <row r="19" spans="1:8" x14ac:dyDescent="0.3">
      <c r="A19" s="1">
        <v>0.82</v>
      </c>
      <c r="B19" s="1">
        <v>0</v>
      </c>
      <c r="C19" s="1">
        <v>0</v>
      </c>
      <c r="D19" s="1">
        <v>0</v>
      </c>
      <c r="E19" s="1">
        <v>68.8</v>
      </c>
      <c r="F19" s="1">
        <v>1.72</v>
      </c>
      <c r="G19" s="1">
        <v>0</v>
      </c>
      <c r="H19" s="1">
        <v>0</v>
      </c>
    </row>
    <row r="20" spans="1:8" x14ac:dyDescent="0.3">
      <c r="A20" s="1">
        <v>0.95</v>
      </c>
      <c r="B20" s="1">
        <v>0</v>
      </c>
      <c r="C20" s="1">
        <v>0</v>
      </c>
      <c r="D20" s="1">
        <v>0</v>
      </c>
      <c r="E20" s="1">
        <v>69.5</v>
      </c>
      <c r="F20" s="1">
        <v>3.4750000000000001</v>
      </c>
      <c r="G20" s="1">
        <v>0</v>
      </c>
      <c r="H20" s="1">
        <v>0</v>
      </c>
    </row>
    <row r="21" spans="1:8" x14ac:dyDescent="0.3">
      <c r="A21" s="1">
        <v>0.97</v>
      </c>
      <c r="B21" s="1">
        <v>0</v>
      </c>
      <c r="C21" s="1">
        <v>0</v>
      </c>
      <c r="D21" s="1">
        <v>0</v>
      </c>
      <c r="E21" s="1">
        <v>75.400000000000006</v>
      </c>
      <c r="F21" s="1">
        <v>3.77</v>
      </c>
      <c r="G21" s="1">
        <v>0</v>
      </c>
      <c r="H21" s="1">
        <v>0</v>
      </c>
    </row>
    <row r="22" spans="1:8" x14ac:dyDescent="0.3">
      <c r="A22" s="1">
        <v>1.93</v>
      </c>
      <c r="B22" s="1">
        <v>0</v>
      </c>
      <c r="C22" s="1">
        <v>0</v>
      </c>
      <c r="D22" s="1">
        <v>0</v>
      </c>
      <c r="E22" s="1">
        <v>280.76</v>
      </c>
      <c r="F22" s="1">
        <f>0.01*E22</f>
        <v>2.8075999999999999</v>
      </c>
      <c r="G22" s="1">
        <f>0.09*E22</f>
        <v>25.2684</v>
      </c>
      <c r="H22" s="1">
        <v>1</v>
      </c>
    </row>
    <row r="23" spans="1:8" x14ac:dyDescent="0.3">
      <c r="A23" s="1">
        <v>2.23</v>
      </c>
      <c r="B23" s="1">
        <v>0</v>
      </c>
      <c r="C23" s="1">
        <v>0</v>
      </c>
      <c r="D23" s="1">
        <v>0</v>
      </c>
      <c r="E23" s="1">
        <v>363.91</v>
      </c>
      <c r="F23" s="1">
        <f t="shared" ref="F23:F28" si="0">0.01*E23</f>
        <v>3.6391000000000004</v>
      </c>
      <c r="G23" s="1">
        <f t="shared" ref="G23:G28" si="1">0.09*E23</f>
        <v>32.751899999999999</v>
      </c>
      <c r="H23" s="1">
        <v>1</v>
      </c>
    </row>
    <row r="24" spans="1:8" x14ac:dyDescent="0.3">
      <c r="A24" s="1">
        <v>2.5099999999999998</v>
      </c>
      <c r="B24" s="1">
        <v>0</v>
      </c>
      <c r="C24" s="1">
        <v>0</v>
      </c>
      <c r="D24" s="1">
        <v>0</v>
      </c>
      <c r="E24" s="1">
        <v>371.81</v>
      </c>
      <c r="F24" s="1">
        <f t="shared" si="0"/>
        <v>3.7181000000000002</v>
      </c>
      <c r="G24" s="1">
        <f t="shared" si="1"/>
        <v>33.462899999999998</v>
      </c>
      <c r="H24" s="1">
        <v>1</v>
      </c>
    </row>
    <row r="25" spans="1:8" x14ac:dyDescent="0.3">
      <c r="A25" s="1">
        <v>2.64</v>
      </c>
      <c r="B25" s="1">
        <v>0</v>
      </c>
      <c r="C25" s="1">
        <v>0</v>
      </c>
      <c r="D25" s="1">
        <v>0</v>
      </c>
      <c r="E25" s="1">
        <v>525.13</v>
      </c>
      <c r="F25" s="1">
        <f t="shared" si="0"/>
        <v>5.2512999999999996</v>
      </c>
      <c r="G25" s="1">
        <f t="shared" si="1"/>
        <v>47.261699999999998</v>
      </c>
      <c r="H25" s="1">
        <v>1</v>
      </c>
    </row>
    <row r="26" spans="1:8" x14ac:dyDescent="0.3">
      <c r="A26" s="1">
        <v>4.09</v>
      </c>
      <c r="B26" s="1">
        <v>0</v>
      </c>
      <c r="C26" s="1">
        <v>0</v>
      </c>
      <c r="D26" s="1">
        <v>0</v>
      </c>
      <c r="E26" s="1">
        <v>1017.7</v>
      </c>
      <c r="F26" s="1">
        <f t="shared" si="0"/>
        <v>10.177000000000001</v>
      </c>
      <c r="G26" s="1">
        <f t="shared" si="1"/>
        <v>91.593000000000004</v>
      </c>
      <c r="H26" s="1">
        <v>1</v>
      </c>
    </row>
    <row r="27" spans="1:8" x14ac:dyDescent="0.3">
      <c r="A27" s="1">
        <v>5.0199999999999996</v>
      </c>
      <c r="B27" s="1">
        <v>0</v>
      </c>
      <c r="C27" s="1">
        <v>0</v>
      </c>
      <c r="D27" s="1">
        <v>0</v>
      </c>
      <c r="E27" s="1">
        <v>1820.5</v>
      </c>
      <c r="F27" s="1">
        <f t="shared" si="0"/>
        <v>18.205000000000002</v>
      </c>
      <c r="G27" s="1">
        <f t="shared" si="1"/>
        <v>163.845</v>
      </c>
      <c r="H27" s="1">
        <v>1</v>
      </c>
    </row>
    <row r="28" spans="1:8" x14ac:dyDescent="0.3">
      <c r="A28" s="1">
        <v>6.38</v>
      </c>
      <c r="B28" s="1">
        <v>0</v>
      </c>
      <c r="C28" s="1">
        <v>0</v>
      </c>
      <c r="D28" s="1">
        <v>0</v>
      </c>
      <c r="E28" s="1">
        <v>1889.3</v>
      </c>
      <c r="F28" s="1">
        <f t="shared" si="0"/>
        <v>18.893000000000001</v>
      </c>
      <c r="G28" s="1">
        <f t="shared" si="1"/>
        <v>170.03699999999998</v>
      </c>
      <c r="H28" s="1">
        <v>1</v>
      </c>
    </row>
    <row r="29" spans="1:8" x14ac:dyDescent="0.3">
      <c r="A29" s="1">
        <v>2.08</v>
      </c>
      <c r="B29" s="1">
        <v>0</v>
      </c>
      <c r="C29" s="1">
        <v>0</v>
      </c>
      <c r="D29" s="1">
        <v>0</v>
      </c>
      <c r="E29" s="1">
        <v>331</v>
      </c>
      <c r="F29" s="1">
        <f>0.005*E29</f>
        <v>1.655</v>
      </c>
      <c r="G29" s="1">
        <f>0.07*E29</f>
        <v>23.17</v>
      </c>
      <c r="H29" s="1">
        <v>2</v>
      </c>
    </row>
    <row r="30" spans="1:8" x14ac:dyDescent="0.3">
      <c r="A30" s="1">
        <v>2.15</v>
      </c>
      <c r="B30" s="1">
        <v>0</v>
      </c>
      <c r="C30" s="1">
        <v>0</v>
      </c>
      <c r="D30" s="1">
        <v>0</v>
      </c>
      <c r="E30" s="1">
        <v>336</v>
      </c>
      <c r="F30" s="1">
        <f t="shared" ref="F30:F35" si="2">0.005*E30</f>
        <v>1.68</v>
      </c>
      <c r="G30" s="1">
        <f t="shared" ref="G30:G35" si="3">0.07*E30</f>
        <v>23.520000000000003</v>
      </c>
      <c r="H30" s="1">
        <v>2</v>
      </c>
    </row>
    <row r="31" spans="1:8" x14ac:dyDescent="0.3">
      <c r="A31" s="1">
        <v>2.85</v>
      </c>
      <c r="B31" s="1">
        <v>0</v>
      </c>
      <c r="C31" s="1">
        <v>0</v>
      </c>
      <c r="D31" s="1">
        <v>0</v>
      </c>
      <c r="E31" s="1">
        <v>642</v>
      </c>
      <c r="F31" s="1">
        <f t="shared" si="2"/>
        <v>3.21</v>
      </c>
      <c r="G31" s="1">
        <f t="shared" si="3"/>
        <v>44.940000000000005</v>
      </c>
      <c r="H31" s="1">
        <v>2</v>
      </c>
    </row>
    <row r="32" spans="1:8" x14ac:dyDescent="0.3">
      <c r="A32" s="1">
        <v>2.96</v>
      </c>
      <c r="B32" s="1">
        <v>0</v>
      </c>
      <c r="C32" s="1">
        <v>0</v>
      </c>
      <c r="D32" s="1">
        <v>0</v>
      </c>
      <c r="E32" s="1">
        <v>705</v>
      </c>
      <c r="F32" s="1">
        <f t="shared" si="2"/>
        <v>3.5249999999999999</v>
      </c>
      <c r="G32" s="1">
        <f t="shared" si="3"/>
        <v>49.35</v>
      </c>
      <c r="H32" s="1">
        <v>2</v>
      </c>
    </row>
    <row r="33" spans="1:8" x14ac:dyDescent="0.3">
      <c r="A33" s="1">
        <v>3.13</v>
      </c>
      <c r="B33" s="1">
        <v>0</v>
      </c>
      <c r="C33" s="1">
        <v>0</v>
      </c>
      <c r="D33" s="1">
        <v>0</v>
      </c>
      <c r="E33" s="1">
        <v>725</v>
      </c>
      <c r="F33" s="1">
        <f t="shared" si="2"/>
        <v>3.625</v>
      </c>
      <c r="G33" s="1">
        <f t="shared" si="3"/>
        <v>50.750000000000007</v>
      </c>
      <c r="H33" s="1">
        <v>2</v>
      </c>
    </row>
    <row r="34" spans="1:8" x14ac:dyDescent="0.3">
      <c r="A34" s="1">
        <v>3.18</v>
      </c>
      <c r="B34" s="1">
        <v>0</v>
      </c>
      <c r="C34" s="1">
        <v>0</v>
      </c>
      <c r="D34" s="1">
        <v>0</v>
      </c>
      <c r="E34" s="1">
        <v>715</v>
      </c>
      <c r="F34" s="1">
        <f t="shared" si="2"/>
        <v>3.5750000000000002</v>
      </c>
      <c r="G34" s="1">
        <f t="shared" si="3"/>
        <v>50.050000000000004</v>
      </c>
      <c r="H34" s="1">
        <v>2</v>
      </c>
    </row>
    <row r="35" spans="1:8" x14ac:dyDescent="0.3">
      <c r="A35" s="1">
        <v>3.21</v>
      </c>
      <c r="B35" s="1">
        <v>0</v>
      </c>
      <c r="C35" s="1">
        <v>0</v>
      </c>
      <c r="D35" s="1">
        <v>0</v>
      </c>
      <c r="E35" s="1">
        <v>825</v>
      </c>
      <c r="F35" s="1">
        <f t="shared" si="2"/>
        <v>4.125</v>
      </c>
      <c r="G35" s="1">
        <f t="shared" si="3"/>
        <v>57.750000000000007</v>
      </c>
      <c r="H35" s="1">
        <v>2</v>
      </c>
    </row>
    <row r="36" spans="1:8" x14ac:dyDescent="0.3">
      <c r="A36" s="1">
        <v>0.8</v>
      </c>
      <c r="B36" s="1">
        <v>0</v>
      </c>
      <c r="C36" s="1">
        <v>0</v>
      </c>
      <c r="D36" s="1">
        <v>0</v>
      </c>
      <c r="E36" s="1">
        <v>67.099999999999994</v>
      </c>
      <c r="F36" s="1">
        <v>2.3485</v>
      </c>
      <c r="G36" s="1">
        <v>0</v>
      </c>
      <c r="H36" s="1">
        <v>0</v>
      </c>
    </row>
    <row r="37" spans="1:8" x14ac:dyDescent="0.3">
      <c r="A37" s="1">
        <v>0.88</v>
      </c>
      <c r="B37" s="1">
        <v>0</v>
      </c>
      <c r="C37" s="1">
        <v>0</v>
      </c>
      <c r="D37" s="1">
        <v>0</v>
      </c>
      <c r="E37" s="1">
        <v>77.900000000000006</v>
      </c>
      <c r="F37" s="1">
        <v>2.7265000000000001</v>
      </c>
      <c r="G37" s="1">
        <v>0</v>
      </c>
      <c r="H37" s="1">
        <v>0</v>
      </c>
    </row>
    <row r="38" spans="1:8" x14ac:dyDescent="0.3">
      <c r="A38" s="1">
        <v>0.9</v>
      </c>
      <c r="B38" s="1">
        <v>0</v>
      </c>
      <c r="C38" s="1">
        <v>0</v>
      </c>
      <c r="D38" s="1">
        <v>0</v>
      </c>
      <c r="E38" s="1">
        <v>75.5</v>
      </c>
      <c r="F38" s="1">
        <v>2.6425000000000001</v>
      </c>
      <c r="G38" s="1">
        <v>0</v>
      </c>
      <c r="H38" s="1">
        <v>0</v>
      </c>
    </row>
    <row r="39" spans="1:8" x14ac:dyDescent="0.3">
      <c r="A39" s="1">
        <v>0.97</v>
      </c>
      <c r="B39" s="1">
        <v>0</v>
      </c>
      <c r="C39" s="1">
        <v>0</v>
      </c>
      <c r="D39" s="1">
        <v>0</v>
      </c>
      <c r="E39" s="1">
        <v>87.6</v>
      </c>
      <c r="F39" s="1">
        <v>3.0659999999999998</v>
      </c>
      <c r="G39" s="1">
        <v>0</v>
      </c>
      <c r="H3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original</vt:lpstr>
      <vt:lpstr>RandomOnly</vt:lpstr>
      <vt:lpstr>WithBias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2017-08-24T11:55:17Z</dcterms:created>
  <dcterms:modified xsi:type="dcterms:W3CDTF">2017-09-01T12:28:50Z</dcterms:modified>
</cp:coreProperties>
</file>