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7124" windowHeight="7416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L2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2" i="1"/>
  <c r="C2" i="1"/>
  <c r="D3" i="1" l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G2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</calcChain>
</file>

<file path=xl/sharedStrings.xml><?xml version="1.0" encoding="utf-8"?>
<sst xmlns="http://schemas.openxmlformats.org/spreadsheetml/2006/main" count="18" uniqueCount="18">
  <si>
    <t>tau</t>
  </si>
  <si>
    <t>d</t>
  </si>
  <si>
    <t>logD</t>
  </si>
  <si>
    <t>constant</t>
  </si>
  <si>
    <t>logD2</t>
  </si>
  <si>
    <t>logD3</t>
  </si>
  <si>
    <t>logD4</t>
  </si>
  <si>
    <t>logD5</t>
  </si>
  <si>
    <t>sigma_tau</t>
  </si>
  <si>
    <t>legendre2</t>
  </si>
  <si>
    <t>legendre3</t>
  </si>
  <si>
    <t>legendre4</t>
  </si>
  <si>
    <t>legendre5</t>
  </si>
  <si>
    <t>scaledLogD</t>
  </si>
  <si>
    <t>scaledLogD2</t>
  </si>
  <si>
    <t>scaledLogD3</t>
  </si>
  <si>
    <t>scaledLogD4</t>
  </si>
  <si>
    <t>scaledLogD5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</si>
</sst>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tabSelected="1" zoomScale="70" zoomScaleNormal="70" workbookViewId="0">
      <selection activeCell="J13" sqref="J13"/>
    </sheetView>
  </sheetViews>
  <sheetFormatPr baseColWidth="10" defaultRowHeight="14.4" x14ac:dyDescent="0.3"/>
  <sheetData>
    <row r="1" spans="1:18" x14ac:dyDescent="0.3">
      <c r="A1" t="s">
        <v>1</v>
      </c>
      <c r="B1" t="s">
        <v>3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9</v>
      </c>
      <c r="N1" t="s">
        <v>10</v>
      </c>
      <c r="O1" t="s">
        <v>11</v>
      </c>
      <c r="P1" t="s">
        <v>12</v>
      </c>
      <c r="Q1" t="s">
        <v>0</v>
      </c>
      <c r="R1" t="s">
        <v>8</v>
      </c>
    </row>
    <row r="2" spans="1:18" x14ac:dyDescent="0.3">
      <c r="A2">
        <v>1419.0815001752701</v>
      </c>
      <c r="B2">
        <v>1</v>
      </c>
      <c r="C2">
        <f>LOG10(A2)</f>
        <v>3.1520073384172878</v>
      </c>
      <c r="D2">
        <f>C2^2</f>
        <v>9.9351502614364335</v>
      </c>
      <c r="E2">
        <f>C2^3</f>
        <v>31.315666532326073</v>
      </c>
      <c r="F2">
        <f>C2^4</f>
        <v>98.707210717320436</v>
      </c>
      <c r="G2">
        <f>C2^5</f>
        <v>311.12585253569557</v>
      </c>
      <c r="H2">
        <f>2*((C2-MIN(C$2:C$590))/(MAX(C$2:C$590)-MIN(C$2:C$590))-0.5)</f>
        <v>0.799915364278587</v>
      </c>
      <c r="I2">
        <f>H2^2</f>
        <v>0.63986459000894458</v>
      </c>
      <c r="J2">
        <f>H2^3</f>
        <v>0.51183751660597365</v>
      </c>
      <c r="K2">
        <f>H2^4</f>
        <v>0.40942669354731476</v>
      </c>
      <c r="L2">
        <f>H2^5</f>
        <v>0.32750670271427768</v>
      </c>
      <c r="M2">
        <f>0.5*(3*I2-1)</f>
        <v>0.45979688501341687</v>
      </c>
      <c r="N2">
        <f>0.5*(5*J2-3*H2)</f>
        <v>7.9720745097053847E-2</v>
      </c>
      <c r="O2">
        <f>0.125*(35*K2-30*I2+3)</f>
        <v>-0.23325042826404019</v>
      </c>
      <c r="P2">
        <f>0.125*(63*L2-70*J2+15*H2)</f>
        <v>-0.39962167840498175</v>
      </c>
      <c r="Q2">
        <v>3.5000000000000003E-2</v>
      </c>
      <c r="R2">
        <f>0.1*Q2/2</f>
        <v>1.7500000000000003E-3</v>
      </c>
    </row>
    <row r="3" spans="1:18" x14ac:dyDescent="0.3">
      <c r="A3">
        <v>1419.0815001752701</v>
      </c>
      <c r="B3">
        <v>1</v>
      </c>
      <c r="C3">
        <f t="shared" ref="C3:C66" si="0">LOG10(A3)</f>
        <v>3.1520073384172878</v>
      </c>
      <c r="D3">
        <f t="shared" ref="D3:D66" si="1">C3^2</f>
        <v>9.9351502614364335</v>
      </c>
      <c r="E3">
        <f t="shared" ref="E3:E66" si="2">C3^3</f>
        <v>31.315666532326073</v>
      </c>
      <c r="F3">
        <f t="shared" ref="F3:F66" si="3">C3^4</f>
        <v>98.707210717320436</v>
      </c>
      <c r="G3">
        <f t="shared" ref="G3:G66" si="4">C3^5</f>
        <v>311.12585253569557</v>
      </c>
      <c r="H3">
        <f t="shared" ref="H3:H66" si="5">2*((C3-MIN(C$2:C$590))/(MAX(C$2:C$590)-MIN(C$2:C$590))-0.5)</f>
        <v>0.799915364278587</v>
      </c>
      <c r="I3">
        <f t="shared" ref="I3:I66" si="6">H3^2</f>
        <v>0.63986459000894458</v>
      </c>
      <c r="J3">
        <f t="shared" ref="J3:J66" si="7">H3^3</f>
        <v>0.51183751660597365</v>
      </c>
      <c r="K3">
        <f t="shared" ref="K3:K66" si="8">H3^4</f>
        <v>0.40942669354731476</v>
      </c>
      <c r="L3">
        <f t="shared" ref="L3:L66" si="9">H3^5</f>
        <v>0.32750670271427768</v>
      </c>
      <c r="M3">
        <f t="shared" ref="M3:M66" si="10">0.5*(3*I3-1)</f>
        <v>0.45979688501341687</v>
      </c>
      <c r="N3">
        <f t="shared" ref="N3:N66" si="11">0.5*(5*J3-3*H3)</f>
        <v>7.9720745097053847E-2</v>
      </c>
      <c r="O3">
        <f t="shared" ref="O3:O66" si="12">0.125*(35*K3-30*I3+3)</f>
        <v>-0.23325042826404019</v>
      </c>
      <c r="P3">
        <f t="shared" ref="P3:P66" si="13">0.125*(63*L3-70*J3+15*H3)</f>
        <v>-0.39962167840498175</v>
      </c>
      <c r="Q3">
        <v>3.4000000000000002E-2</v>
      </c>
      <c r="R3">
        <f t="shared" ref="R3:R66" si="14">0.1*Q3/2</f>
        <v>1.7000000000000001E-3</v>
      </c>
    </row>
    <row r="4" spans="1:18" x14ac:dyDescent="0.3">
      <c r="A4">
        <v>1419.0815001752701</v>
      </c>
      <c r="B4">
        <v>1</v>
      </c>
      <c r="C4">
        <f t="shared" si="0"/>
        <v>3.1520073384172878</v>
      </c>
      <c r="D4">
        <f t="shared" si="1"/>
        <v>9.9351502614364335</v>
      </c>
      <c r="E4">
        <f t="shared" si="2"/>
        <v>31.315666532326073</v>
      </c>
      <c r="F4">
        <f t="shared" si="3"/>
        <v>98.707210717320436</v>
      </c>
      <c r="G4">
        <f t="shared" si="4"/>
        <v>311.12585253569557</v>
      </c>
      <c r="H4">
        <f t="shared" si="5"/>
        <v>0.799915364278587</v>
      </c>
      <c r="I4">
        <f t="shared" si="6"/>
        <v>0.63986459000894458</v>
      </c>
      <c r="J4">
        <f t="shared" si="7"/>
        <v>0.51183751660597365</v>
      </c>
      <c r="K4">
        <f t="shared" si="8"/>
        <v>0.40942669354731476</v>
      </c>
      <c r="L4">
        <f t="shared" si="9"/>
        <v>0.32750670271427768</v>
      </c>
      <c r="M4">
        <f t="shared" si="10"/>
        <v>0.45979688501341687</v>
      </c>
      <c r="N4">
        <f t="shared" si="11"/>
        <v>7.9720745097053847E-2</v>
      </c>
      <c r="O4">
        <f t="shared" si="12"/>
        <v>-0.23325042826404019</v>
      </c>
      <c r="P4">
        <f t="shared" si="13"/>
        <v>-0.39962167840498175</v>
      </c>
      <c r="Q4">
        <v>2.7E-2</v>
      </c>
      <c r="R4">
        <f t="shared" si="14"/>
        <v>1.3500000000000001E-3</v>
      </c>
    </row>
    <row r="5" spans="1:18" x14ac:dyDescent="0.3">
      <c r="A5">
        <v>1236.0420540565999</v>
      </c>
      <c r="B5">
        <v>1</v>
      </c>
      <c r="C5">
        <f t="shared" si="0"/>
        <v>3.0920332470748217</v>
      </c>
      <c r="D5">
        <f t="shared" si="1"/>
        <v>9.5606696010160661</v>
      </c>
      <c r="E5">
        <f t="shared" si="2"/>
        <v>29.561908270639247</v>
      </c>
      <c r="F5">
        <f t="shared" si="3"/>
        <v>91.406403219792708</v>
      </c>
      <c r="G5">
        <f t="shared" si="4"/>
        <v>282.63163775112611</v>
      </c>
      <c r="H5">
        <f t="shared" si="5"/>
        <v>0.76970199613266854</v>
      </c>
      <c r="I5">
        <f t="shared" si="6"/>
        <v>0.59244116285061454</v>
      </c>
      <c r="J5">
        <f t="shared" si="7"/>
        <v>0.4560031456372774</v>
      </c>
      <c r="K5">
        <f t="shared" si="8"/>
        <v>0.35098653143978836</v>
      </c>
      <c r="L5">
        <f t="shared" si="9"/>
        <v>0.27015503386488671</v>
      </c>
      <c r="M5">
        <f t="shared" si="10"/>
        <v>0.38866174427592182</v>
      </c>
      <c r="N5">
        <f t="shared" si="11"/>
        <v>-1.454513010580949E-2</v>
      </c>
      <c r="O5">
        <f t="shared" si="12"/>
        <v>-0.31108828564073066</v>
      </c>
      <c r="P5">
        <f t="shared" si="13"/>
        <v>-0.41936538989144068</v>
      </c>
      <c r="Q5">
        <v>7.1999999999999995E-2</v>
      </c>
      <c r="R5">
        <f t="shared" si="14"/>
        <v>3.5999999999999999E-3</v>
      </c>
    </row>
    <row r="6" spans="1:18" x14ac:dyDescent="0.3">
      <c r="A6">
        <v>1439.6740436994301</v>
      </c>
      <c r="B6">
        <v>1</v>
      </c>
      <c r="C6">
        <f t="shared" si="0"/>
        <v>3.1582641747015896</v>
      </c>
      <c r="D6">
        <f t="shared" si="1"/>
        <v>9.974632597203513</v>
      </c>
      <c r="E6">
        <f t="shared" si="2"/>
        <v>31.502524787558528</v>
      </c>
      <c r="F6">
        <f t="shared" si="3"/>
        <v>99.493295449194903</v>
      </c>
      <c r="G6">
        <f t="shared" si="4"/>
        <v>314.22611064019299</v>
      </c>
      <c r="H6">
        <f t="shared" si="5"/>
        <v>0.80306739366085611</v>
      </c>
      <c r="I6">
        <f t="shared" si="6"/>
        <v>0.64491723876124041</v>
      </c>
      <c r="J6">
        <f t="shared" si="7"/>
        <v>0.51791200605894538</v>
      </c>
      <c r="K6">
        <f t="shared" si="8"/>
        <v>0.41591824485142276</v>
      </c>
      <c r="L6">
        <f t="shared" si="9"/>
        <v>0.33401038086882984</v>
      </c>
      <c r="M6">
        <f t="shared" si="10"/>
        <v>0.46737585814186056</v>
      </c>
      <c r="N6">
        <f t="shared" si="11"/>
        <v>9.0178924656079351E-2</v>
      </c>
      <c r="O6">
        <f t="shared" si="12"/>
        <v>-0.22379732412967712</v>
      </c>
      <c r="P6">
        <f t="shared" si="13"/>
        <v>-0.39564694055963145</v>
      </c>
      <c r="Q6">
        <v>5.3999999999999999E-2</v>
      </c>
      <c r="R6">
        <f t="shared" si="14"/>
        <v>2.7000000000000001E-3</v>
      </c>
    </row>
    <row r="7" spans="1:18" x14ac:dyDescent="0.3">
      <c r="A7">
        <v>1888.5168114202299</v>
      </c>
      <c r="B7">
        <v>1</v>
      </c>
      <c r="C7">
        <f t="shared" si="0"/>
        <v>3.2761208552342569</v>
      </c>
      <c r="D7">
        <f t="shared" si="1"/>
        <v>10.732967858100839</v>
      </c>
      <c r="E7">
        <f t="shared" si="2"/>
        <v>35.162499838483107</v>
      </c>
      <c r="F7">
        <f t="shared" si="3"/>
        <v>115.1965990430257</v>
      </c>
      <c r="G7">
        <f t="shared" si="4"/>
        <v>377.39798057691513</v>
      </c>
      <c r="H7">
        <f t="shared" si="5"/>
        <v>0.86244048623604974</v>
      </c>
      <c r="I7">
        <f t="shared" si="6"/>
        <v>0.74380359229907389</v>
      </c>
      <c r="J7">
        <f t="shared" si="7"/>
        <v>0.6414863318065338</v>
      </c>
      <c r="K7">
        <f t="shared" si="8"/>
        <v>0.5532437839170069</v>
      </c>
      <c r="L7">
        <f t="shared" si="9"/>
        <v>0.4771398380084555</v>
      </c>
      <c r="M7">
        <f t="shared" si="10"/>
        <v>0.61570538844861078</v>
      </c>
      <c r="N7">
        <f t="shared" si="11"/>
        <v>0.31005510016226001</v>
      </c>
      <c r="O7">
        <f t="shared" si="12"/>
        <v>6.1780835153779634E-3</v>
      </c>
      <c r="P7">
        <f t="shared" si="13"/>
        <v>-0.23845326729799066</v>
      </c>
      <c r="Q7">
        <v>8.6999999999999994E-2</v>
      </c>
      <c r="R7">
        <f t="shared" si="14"/>
        <v>4.3499999999999997E-3</v>
      </c>
    </row>
    <row r="8" spans="1:18" x14ac:dyDescent="0.3">
      <c r="A8">
        <v>1419.0815001752701</v>
      </c>
      <c r="B8">
        <v>1</v>
      </c>
      <c r="C8">
        <f t="shared" si="0"/>
        <v>3.1520073384172878</v>
      </c>
      <c r="D8">
        <f t="shared" si="1"/>
        <v>9.9351502614364335</v>
      </c>
      <c r="E8">
        <f t="shared" si="2"/>
        <v>31.315666532326073</v>
      </c>
      <c r="F8">
        <f t="shared" si="3"/>
        <v>98.707210717320436</v>
      </c>
      <c r="G8">
        <f t="shared" si="4"/>
        <v>311.12585253569557</v>
      </c>
      <c r="H8">
        <f t="shared" si="5"/>
        <v>0.799915364278587</v>
      </c>
      <c r="I8">
        <f t="shared" si="6"/>
        <v>0.63986459000894458</v>
      </c>
      <c r="J8">
        <f t="shared" si="7"/>
        <v>0.51183751660597365</v>
      </c>
      <c r="K8">
        <f t="shared" si="8"/>
        <v>0.40942669354731476</v>
      </c>
      <c r="L8">
        <f t="shared" si="9"/>
        <v>0.32750670271427768</v>
      </c>
      <c r="M8">
        <f t="shared" si="10"/>
        <v>0.45979688501341687</v>
      </c>
      <c r="N8">
        <f t="shared" si="11"/>
        <v>7.9720745097053847E-2</v>
      </c>
      <c r="O8">
        <f t="shared" si="12"/>
        <v>-0.23325042826404019</v>
      </c>
      <c r="P8">
        <f t="shared" si="13"/>
        <v>-0.39962167840498175</v>
      </c>
      <c r="Q8">
        <v>3.4000000000000002E-2</v>
      </c>
      <c r="R8">
        <f t="shared" si="14"/>
        <v>1.7000000000000001E-3</v>
      </c>
    </row>
    <row r="9" spans="1:18" x14ac:dyDescent="0.3">
      <c r="A9">
        <v>607.10278560512302</v>
      </c>
      <c r="B9">
        <v>1</v>
      </c>
      <c r="C9">
        <f t="shared" si="0"/>
        <v>2.783262225576224</v>
      </c>
      <c r="D9">
        <f t="shared" si="1"/>
        <v>7.7465486163195161</v>
      </c>
      <c r="E9">
        <f t="shared" si="2"/>
        <v>21.560676142391877</v>
      </c>
      <c r="F9">
        <f t="shared" si="3"/>
        <v>60.009015465001809</v>
      </c>
      <c r="G9">
        <f t="shared" si="4"/>
        <v>167.02082593775899</v>
      </c>
      <c r="H9">
        <f t="shared" si="5"/>
        <v>0.61415128520888751</v>
      </c>
      <c r="I9">
        <f t="shared" si="6"/>
        <v>0.37718180112372829</v>
      </c>
      <c r="J9">
        <f t="shared" si="7"/>
        <v>0.23164668791754073</v>
      </c>
      <c r="K9">
        <f t="shared" si="8"/>
        <v>0.14226611109893972</v>
      </c>
      <c r="L9">
        <f t="shared" si="9"/>
        <v>8.7372914973084206E-2</v>
      </c>
      <c r="M9">
        <f t="shared" si="10"/>
        <v>6.5772701685592461E-2</v>
      </c>
      <c r="N9">
        <f t="shared" si="11"/>
        <v>-0.34211020801947944</v>
      </c>
      <c r="O9">
        <f t="shared" si="12"/>
        <v>-0.41701751815611976</v>
      </c>
      <c r="P9">
        <f t="shared" si="13"/>
        <v>-0.18731315409877913</v>
      </c>
      <c r="Q9">
        <v>6.0999999999999999E-2</v>
      </c>
      <c r="R9">
        <f t="shared" si="14"/>
        <v>3.0500000000000002E-3</v>
      </c>
    </row>
    <row r="10" spans="1:18" x14ac:dyDescent="0.3">
      <c r="A10">
        <v>125.594044068079</v>
      </c>
      <c r="B10">
        <v>1</v>
      </c>
      <c r="C10">
        <f t="shared" si="0"/>
        <v>2.0989690447379723</v>
      </c>
      <c r="D10">
        <f t="shared" si="1"/>
        <v>4.4056710507682357</v>
      </c>
      <c r="E10">
        <f t="shared" si="2"/>
        <v>9.2473671568607418</v>
      </c>
      <c r="F10">
        <f t="shared" si="3"/>
        <v>19.409937407577289</v>
      </c>
      <c r="G10">
        <f t="shared" si="4"/>
        <v>40.740857778806337</v>
      </c>
      <c r="H10">
        <f t="shared" si="5"/>
        <v>0.26942239762392051</v>
      </c>
      <c r="I10">
        <f t="shared" si="6"/>
        <v>7.2588428341421929E-2</v>
      </c>
      <c r="J10">
        <f t="shared" si="7"/>
        <v>1.9556948403498038E-2</v>
      </c>
      <c r="K10">
        <f t="shared" si="8"/>
        <v>5.2690799290777465E-3</v>
      </c>
      <c r="L10">
        <f t="shared" si="9"/>
        <v>1.4196081477642034E-3</v>
      </c>
      <c r="M10">
        <f t="shared" si="10"/>
        <v>-0.39111735748786713</v>
      </c>
      <c r="N10">
        <f t="shared" si="11"/>
        <v>-0.35524122542713565</v>
      </c>
      <c r="O10">
        <f t="shared" si="12"/>
        <v>0.12584561840938291</v>
      </c>
      <c r="P10">
        <f t="shared" si="13"/>
        <v>0.34522311117788629</v>
      </c>
      <c r="Q10">
        <v>6.5000000000000002E-2</v>
      </c>
      <c r="R10">
        <f t="shared" si="14"/>
        <v>3.2500000000000003E-3</v>
      </c>
    </row>
    <row r="11" spans="1:18" x14ac:dyDescent="0.3">
      <c r="A11">
        <v>1419.0815001752701</v>
      </c>
      <c r="B11">
        <v>1</v>
      </c>
      <c r="C11">
        <f t="shared" si="0"/>
        <v>3.1520073384172878</v>
      </c>
      <c r="D11">
        <f t="shared" si="1"/>
        <v>9.9351502614364335</v>
      </c>
      <c r="E11">
        <f t="shared" si="2"/>
        <v>31.315666532326073</v>
      </c>
      <c r="F11">
        <f t="shared" si="3"/>
        <v>98.707210717320436</v>
      </c>
      <c r="G11">
        <f t="shared" si="4"/>
        <v>311.12585253569557</v>
      </c>
      <c r="H11">
        <f t="shared" si="5"/>
        <v>0.799915364278587</v>
      </c>
      <c r="I11">
        <f t="shared" si="6"/>
        <v>0.63986459000894458</v>
      </c>
      <c r="J11">
        <f t="shared" si="7"/>
        <v>0.51183751660597365</v>
      </c>
      <c r="K11">
        <f t="shared" si="8"/>
        <v>0.40942669354731476</v>
      </c>
      <c r="L11">
        <f t="shared" si="9"/>
        <v>0.32750670271427768</v>
      </c>
      <c r="M11">
        <f t="shared" si="10"/>
        <v>0.45979688501341687</v>
      </c>
      <c r="N11">
        <f t="shared" si="11"/>
        <v>7.9720745097053847E-2</v>
      </c>
      <c r="O11">
        <f t="shared" si="12"/>
        <v>-0.23325042826404019</v>
      </c>
      <c r="P11">
        <f t="shared" si="13"/>
        <v>-0.39962167840498175</v>
      </c>
      <c r="Q11">
        <v>1.2E-2</v>
      </c>
      <c r="R11">
        <f t="shared" si="14"/>
        <v>6.0000000000000006E-4</v>
      </c>
    </row>
    <row r="12" spans="1:18" x14ac:dyDescent="0.3">
      <c r="A12">
        <v>65.233644484818598</v>
      </c>
      <c r="B12">
        <v>1</v>
      </c>
      <c r="C12">
        <f t="shared" si="0"/>
        <v>1.8144716424414171</v>
      </c>
      <c r="D12">
        <f t="shared" si="1"/>
        <v>3.292307341224054</v>
      </c>
      <c r="E12">
        <f t="shared" si="2"/>
        <v>5.9737983088527447</v>
      </c>
      <c r="F12">
        <f t="shared" si="3"/>
        <v>10.8392876290778</v>
      </c>
      <c r="G12">
        <f t="shared" si="4"/>
        <v>19.667580027227729</v>
      </c>
      <c r="H12">
        <f t="shared" si="5"/>
        <v>0.12610009694811342</v>
      </c>
      <c r="I12">
        <f t="shared" si="6"/>
        <v>1.5901234450323602E-2</v>
      </c>
      <c r="J12">
        <f t="shared" si="7"/>
        <v>2.0051472057804869E-3</v>
      </c>
      <c r="K12">
        <f t="shared" si="8"/>
        <v>2.5284925704415813E-4</v>
      </c>
      <c r="L12">
        <f t="shared" si="9"/>
        <v>3.1884315826526791E-5</v>
      </c>
      <c r="M12">
        <f t="shared" si="10"/>
        <v>-0.47614814832451458</v>
      </c>
      <c r="N12">
        <f t="shared" si="11"/>
        <v>-0.1841372774077189</v>
      </c>
      <c r="O12">
        <f t="shared" si="12"/>
        <v>0.31647658631085468</v>
      </c>
      <c r="P12">
        <f t="shared" si="13"/>
        <v>0.21914373271426729</v>
      </c>
      <c r="Q12">
        <v>2.8000000000000001E-2</v>
      </c>
      <c r="R12">
        <f t="shared" si="14"/>
        <v>1.4000000000000002E-3</v>
      </c>
    </row>
    <row r="13" spans="1:18" x14ac:dyDescent="0.3">
      <c r="A13">
        <v>538.80372222454696</v>
      </c>
      <c r="B13">
        <v>1</v>
      </c>
      <c r="C13">
        <f t="shared" si="0"/>
        <v>2.7314305873033558</v>
      </c>
      <c r="D13">
        <f t="shared" si="1"/>
        <v>7.460713053256355</v>
      </c>
      <c r="E13">
        <f t="shared" si="2"/>
        <v>20.378419836757818</v>
      </c>
      <c r="F13">
        <f t="shared" si="3"/>
        <v>55.662239263029761</v>
      </c>
      <c r="G13">
        <f t="shared" si="4"/>
        <v>152.03754288083729</v>
      </c>
      <c r="H13">
        <f t="shared" si="5"/>
        <v>0.58803987053480844</v>
      </c>
      <c r="I13">
        <f t="shared" si="6"/>
        <v>0.34579088933859425</v>
      </c>
      <c r="J13">
        <f t="shared" si="7"/>
        <v>0.20333882979878323</v>
      </c>
      <c r="K13">
        <f t="shared" si="8"/>
        <v>0.11957133914957593</v>
      </c>
      <c r="L13">
        <f t="shared" si="9"/>
        <v>7.0312714793190303E-2</v>
      </c>
      <c r="M13">
        <f t="shared" si="10"/>
        <v>1.8686334007891325E-2</v>
      </c>
      <c r="N13">
        <f t="shared" si="11"/>
        <v>-0.37371273130525462</v>
      </c>
      <c r="O13">
        <f t="shared" si="12"/>
        <v>-0.39859122624033383</v>
      </c>
      <c r="P13">
        <f t="shared" si="13"/>
        <v>-0.12292737449021396</v>
      </c>
      <c r="Q13">
        <v>8.5999999999999993E-2</v>
      </c>
      <c r="R13">
        <f t="shared" si="14"/>
        <v>4.3E-3</v>
      </c>
    </row>
    <row r="14" spans="1:18" x14ac:dyDescent="0.3">
      <c r="A14">
        <v>214.14159261394499</v>
      </c>
      <c r="B14">
        <v>1</v>
      </c>
      <c r="C14">
        <f t="shared" si="0"/>
        <v>2.3307010282864233</v>
      </c>
      <c r="D14">
        <f t="shared" si="1"/>
        <v>5.4321672832553913</v>
      </c>
      <c r="E14">
        <f t="shared" si="2"/>
        <v>12.660757872907208</v>
      </c>
      <c r="F14">
        <f t="shared" si="3"/>
        <v>29.50844139327026</v>
      </c>
      <c r="G14">
        <f t="shared" si="4"/>
        <v>68.77535469842465</v>
      </c>
      <c r="H14">
        <f t="shared" si="5"/>
        <v>0.38616286960795732</v>
      </c>
      <c r="I14">
        <f t="shared" si="6"/>
        <v>0.14912176186385223</v>
      </c>
      <c r="J14">
        <f t="shared" si="7"/>
        <v>5.7585287482339632E-2</v>
      </c>
      <c r="K14">
        <f t="shared" si="8"/>
        <v>2.2237299861379452E-2</v>
      </c>
      <c r="L14">
        <f t="shared" si="9"/>
        <v>8.5872195268029208E-3</v>
      </c>
      <c r="M14">
        <f t="shared" si="10"/>
        <v>-0.27631735720422168</v>
      </c>
      <c r="N14">
        <f t="shared" si="11"/>
        <v>-0.43528108570608692</v>
      </c>
      <c r="O14">
        <f t="shared" si="12"/>
        <v>-8.6918420095910776E-2</v>
      </c>
      <c r="P14">
        <f t="shared" si="13"/>
        <v>0.28780846881802113</v>
      </c>
      <c r="Q14">
        <v>3.5000000000000003E-2</v>
      </c>
      <c r="R14">
        <f t="shared" si="14"/>
        <v>1.7500000000000003E-3</v>
      </c>
    </row>
    <row r="15" spans="1:18" x14ac:dyDescent="0.3">
      <c r="A15">
        <v>235.55575187533901</v>
      </c>
      <c r="B15">
        <v>1</v>
      </c>
      <c r="C15">
        <f t="shared" si="0"/>
        <v>2.3720937134446474</v>
      </c>
      <c r="D15">
        <f t="shared" si="1"/>
        <v>5.6268285853636169</v>
      </c>
      <c r="E15">
        <f t="shared" si="2"/>
        <v>13.347364713971674</v>
      </c>
      <c r="F15">
        <f t="shared" si="3"/>
        <v>31.661199929065123</v>
      </c>
      <c r="G15">
        <f t="shared" si="4"/>
        <v>75.103333311849497</v>
      </c>
      <c r="H15">
        <f t="shared" si="5"/>
        <v>0.40701541455261059</v>
      </c>
      <c r="I15">
        <f t="shared" si="6"/>
        <v>0.16566154768343344</v>
      </c>
      <c r="J15">
        <f t="shared" si="7"/>
        <v>6.7426803505799729E-2</v>
      </c>
      <c r="K15">
        <f t="shared" si="8"/>
        <v>2.7443748380870492E-2</v>
      </c>
      <c r="L15">
        <f t="shared" si="9"/>
        <v>1.1170028624117539E-2</v>
      </c>
      <c r="M15">
        <f t="shared" si="10"/>
        <v>-0.25150767847484984</v>
      </c>
      <c r="N15">
        <f t="shared" si="11"/>
        <v>-0.44195611306441657</v>
      </c>
      <c r="O15">
        <f t="shared" si="12"/>
        <v>-0.12616440464656709</v>
      </c>
      <c r="P15">
        <f t="shared" si="13"/>
        <v>0.26113334702532287</v>
      </c>
      <c r="Q15">
        <v>3.5999999999999997E-2</v>
      </c>
      <c r="R15">
        <f t="shared" si="14"/>
        <v>1.8E-3</v>
      </c>
    </row>
    <row r="16" spans="1:18" x14ac:dyDescent="0.3">
      <c r="A16">
        <v>28.009520571967901</v>
      </c>
      <c r="B16">
        <v>1</v>
      </c>
      <c r="C16">
        <f t="shared" si="0"/>
        <v>1.4473056752380362</v>
      </c>
      <c r="D16">
        <f t="shared" si="1"/>
        <v>2.0946937175762281</v>
      </c>
      <c r="E16">
        <f t="shared" si="2"/>
        <v>3.0316621053335351</v>
      </c>
      <c r="F16">
        <f t="shared" si="3"/>
        <v>4.387741770453319</v>
      </c>
      <c r="G16">
        <f t="shared" si="4"/>
        <v>6.3504035658560776</v>
      </c>
      <c r="H16">
        <f t="shared" si="5"/>
        <v>-5.8868450127030347E-2</v>
      </c>
      <c r="I16">
        <f t="shared" si="6"/>
        <v>3.4654944203586593E-3</v>
      </c>
      <c r="J16">
        <f t="shared" si="7"/>
        <v>-2.0400828545038568E-4</v>
      </c>
      <c r="K16">
        <f t="shared" si="8"/>
        <v>1.2009651577537E-5</v>
      </c>
      <c r="L16">
        <f t="shared" si="9"/>
        <v>-7.069895749352482E-7</v>
      </c>
      <c r="M16">
        <f t="shared" si="10"/>
        <v>-0.494801758369462</v>
      </c>
      <c r="N16">
        <f t="shared" si="11"/>
        <v>8.7792654476919557E-2</v>
      </c>
      <c r="O16">
        <f t="shared" si="12"/>
        <v>0.36205693814930673</v>
      </c>
      <c r="P16">
        <f t="shared" si="13"/>
        <v>-0.10859883903339364</v>
      </c>
      <c r="Q16">
        <v>4.4999999999999998E-2</v>
      </c>
      <c r="R16">
        <f t="shared" si="14"/>
        <v>2.2499999999999998E-3</v>
      </c>
    </row>
    <row r="17" spans="1:18" x14ac:dyDescent="0.3">
      <c r="A17">
        <v>28.009520571967901</v>
      </c>
      <c r="B17">
        <v>1</v>
      </c>
      <c r="C17">
        <f t="shared" si="0"/>
        <v>1.4473056752380362</v>
      </c>
      <c r="D17">
        <f t="shared" si="1"/>
        <v>2.0946937175762281</v>
      </c>
      <c r="E17">
        <f t="shared" si="2"/>
        <v>3.0316621053335351</v>
      </c>
      <c r="F17">
        <f t="shared" si="3"/>
        <v>4.387741770453319</v>
      </c>
      <c r="G17">
        <f t="shared" si="4"/>
        <v>6.3504035658560776</v>
      </c>
      <c r="H17">
        <f t="shared" si="5"/>
        <v>-5.8868450127030347E-2</v>
      </c>
      <c r="I17">
        <f t="shared" si="6"/>
        <v>3.4654944203586593E-3</v>
      </c>
      <c r="J17">
        <f t="shared" si="7"/>
        <v>-2.0400828545038568E-4</v>
      </c>
      <c r="K17">
        <f t="shared" si="8"/>
        <v>1.2009651577537E-5</v>
      </c>
      <c r="L17">
        <f t="shared" si="9"/>
        <v>-7.069895749352482E-7</v>
      </c>
      <c r="M17">
        <f t="shared" si="10"/>
        <v>-0.494801758369462</v>
      </c>
      <c r="N17">
        <f t="shared" si="11"/>
        <v>8.7792654476919557E-2</v>
      </c>
      <c r="O17">
        <f t="shared" si="12"/>
        <v>0.36205693814930673</v>
      </c>
      <c r="P17">
        <f t="shared" si="13"/>
        <v>-0.10859883903339364</v>
      </c>
      <c r="Q17">
        <v>4.3999999999999997E-2</v>
      </c>
      <c r="R17">
        <f t="shared" si="14"/>
        <v>2.2000000000000001E-3</v>
      </c>
    </row>
    <row r="18" spans="1:18" x14ac:dyDescent="0.3">
      <c r="A18">
        <v>28.009520571967901</v>
      </c>
      <c r="B18">
        <v>1</v>
      </c>
      <c r="C18">
        <f t="shared" si="0"/>
        <v>1.4473056752380362</v>
      </c>
      <c r="D18">
        <f t="shared" si="1"/>
        <v>2.0946937175762281</v>
      </c>
      <c r="E18">
        <f t="shared" si="2"/>
        <v>3.0316621053335351</v>
      </c>
      <c r="F18">
        <f t="shared" si="3"/>
        <v>4.387741770453319</v>
      </c>
      <c r="G18">
        <f t="shared" si="4"/>
        <v>6.3504035658560776</v>
      </c>
      <c r="H18">
        <f t="shared" si="5"/>
        <v>-5.8868450127030347E-2</v>
      </c>
      <c r="I18">
        <f t="shared" si="6"/>
        <v>3.4654944203586593E-3</v>
      </c>
      <c r="J18">
        <f t="shared" si="7"/>
        <v>-2.0400828545038568E-4</v>
      </c>
      <c r="K18">
        <f t="shared" si="8"/>
        <v>1.2009651577537E-5</v>
      </c>
      <c r="L18">
        <f t="shared" si="9"/>
        <v>-7.069895749352482E-7</v>
      </c>
      <c r="M18">
        <f t="shared" si="10"/>
        <v>-0.494801758369462</v>
      </c>
      <c r="N18">
        <f t="shared" si="11"/>
        <v>8.7792654476919557E-2</v>
      </c>
      <c r="O18">
        <f t="shared" si="12"/>
        <v>0.36205693814930673</v>
      </c>
      <c r="P18">
        <f t="shared" si="13"/>
        <v>-0.10859883903339364</v>
      </c>
      <c r="Q18">
        <v>4.4999999999999998E-2</v>
      </c>
      <c r="R18">
        <f t="shared" si="14"/>
        <v>2.2499999999999998E-3</v>
      </c>
    </row>
    <row r="19" spans="1:18" x14ac:dyDescent="0.3">
      <c r="A19">
        <v>51.889261292508202</v>
      </c>
      <c r="B19">
        <v>1</v>
      </c>
      <c r="C19">
        <f t="shared" si="0"/>
        <v>1.7150774880225235</v>
      </c>
      <c r="D19">
        <f t="shared" si="1"/>
        <v>2.9414907899216489</v>
      </c>
      <c r="E19">
        <f t="shared" si="2"/>
        <v>5.0448846350202103</v>
      </c>
      <c r="F19">
        <f t="shared" si="3"/>
        <v>8.652368067193887</v>
      </c>
      <c r="G19">
        <f t="shared" si="4"/>
        <v>14.839481690129189</v>
      </c>
      <c r="H19">
        <f t="shared" si="5"/>
        <v>7.6027938924705163E-2</v>
      </c>
      <c r="I19">
        <f t="shared" si="6"/>
        <v>5.7802474971386988E-3</v>
      </c>
      <c r="J19">
        <f t="shared" si="7"/>
        <v>4.3946030368214087E-4</v>
      </c>
      <c r="K19">
        <f t="shared" si="8"/>
        <v>3.3411261128178192E-5</v>
      </c>
      <c r="L19">
        <f t="shared" si="9"/>
        <v>2.5401893204505072E-6</v>
      </c>
      <c r="M19">
        <f t="shared" si="10"/>
        <v>-0.49132962875429198</v>
      </c>
      <c r="N19">
        <f t="shared" si="11"/>
        <v>-0.11294325762785239</v>
      </c>
      <c r="O19">
        <f t="shared" si="12"/>
        <v>0.35347024615316563</v>
      </c>
      <c r="P19">
        <f t="shared" si="13"/>
        <v>0.138727111817502</v>
      </c>
      <c r="Q19">
        <v>8.0000000000000002E-3</v>
      </c>
      <c r="R19">
        <f t="shared" si="14"/>
        <v>4.0000000000000002E-4</v>
      </c>
    </row>
    <row r="20" spans="1:18" x14ac:dyDescent="0.3">
      <c r="A20">
        <v>190.57987575531601</v>
      </c>
      <c r="B20">
        <v>1</v>
      </c>
      <c r="C20">
        <f t="shared" si="0"/>
        <v>2.2800770394825607</v>
      </c>
      <c r="D20">
        <f t="shared" si="1"/>
        <v>5.1987513059755583</v>
      </c>
      <c r="E20">
        <f t="shared" si="2"/>
        <v>11.853553486734848</v>
      </c>
      <c r="F20">
        <f t="shared" si="3"/>
        <v>27.027015141382574</v>
      </c>
      <c r="G20">
        <f t="shared" si="4"/>
        <v>61.623676669613921</v>
      </c>
      <c r="H20">
        <f t="shared" si="5"/>
        <v>0.36065983693986703</v>
      </c>
      <c r="I20">
        <f t="shared" si="6"/>
        <v>0.13007551798149147</v>
      </c>
      <c r="J20">
        <f t="shared" si="7"/>
        <v>4.6913015105073459E-2</v>
      </c>
      <c r="K20">
        <f t="shared" si="8"/>
        <v>1.691964037815331E-2</v>
      </c>
      <c r="L20">
        <f t="shared" si="9"/>
        <v>6.1022347398659634E-3</v>
      </c>
      <c r="M20">
        <f t="shared" si="10"/>
        <v>-0.30488672302776276</v>
      </c>
      <c r="N20">
        <f t="shared" si="11"/>
        <v>-0.42370721764711688</v>
      </c>
      <c r="O20">
        <f t="shared" si="12"/>
        <v>-3.8759765776172295E-2</v>
      </c>
      <c r="P20">
        <f t="shared" si="13"/>
        <v>0.3138034106693024</v>
      </c>
      <c r="Q20">
        <v>2.1999999999999999E-2</v>
      </c>
      <c r="R20">
        <f t="shared" si="14"/>
        <v>1.1000000000000001E-3</v>
      </c>
    </row>
    <row r="21" spans="1:18" x14ac:dyDescent="0.3">
      <c r="A21">
        <v>190.57987575531601</v>
      </c>
      <c r="B21">
        <v>1</v>
      </c>
      <c r="C21">
        <f t="shared" si="0"/>
        <v>2.2800770394825607</v>
      </c>
      <c r="D21">
        <f t="shared" si="1"/>
        <v>5.1987513059755583</v>
      </c>
      <c r="E21">
        <f t="shared" si="2"/>
        <v>11.853553486734848</v>
      </c>
      <c r="F21">
        <f t="shared" si="3"/>
        <v>27.027015141382574</v>
      </c>
      <c r="G21">
        <f t="shared" si="4"/>
        <v>61.623676669613921</v>
      </c>
      <c r="H21">
        <f t="shared" si="5"/>
        <v>0.36065983693986703</v>
      </c>
      <c r="I21">
        <f t="shared" si="6"/>
        <v>0.13007551798149147</v>
      </c>
      <c r="J21">
        <f t="shared" si="7"/>
        <v>4.6913015105073459E-2</v>
      </c>
      <c r="K21">
        <f t="shared" si="8"/>
        <v>1.691964037815331E-2</v>
      </c>
      <c r="L21">
        <f t="shared" si="9"/>
        <v>6.1022347398659634E-3</v>
      </c>
      <c r="M21">
        <f t="shared" si="10"/>
        <v>-0.30488672302776276</v>
      </c>
      <c r="N21">
        <f t="shared" si="11"/>
        <v>-0.42370721764711688</v>
      </c>
      <c r="O21">
        <f t="shared" si="12"/>
        <v>-3.8759765776172295E-2</v>
      </c>
      <c r="P21">
        <f t="shared" si="13"/>
        <v>0.3138034106693024</v>
      </c>
      <c r="Q21">
        <v>1.6E-2</v>
      </c>
      <c r="R21">
        <f t="shared" si="14"/>
        <v>8.0000000000000004E-4</v>
      </c>
    </row>
    <row r="22" spans="1:18" x14ac:dyDescent="0.3">
      <c r="A22">
        <v>178.74610567048501</v>
      </c>
      <c r="B22">
        <v>1</v>
      </c>
      <c r="C22">
        <f t="shared" si="0"/>
        <v>2.2522365886311997</v>
      </c>
      <c r="D22">
        <f t="shared" si="1"/>
        <v>5.0725696511691041</v>
      </c>
      <c r="E22">
        <f t="shared" si="2"/>
        <v>11.424626966743258</v>
      </c>
      <c r="F22">
        <f t="shared" si="3"/>
        <v>25.730962865961846</v>
      </c>
      <c r="G22">
        <f t="shared" si="4"/>
        <v>57.952216027429984</v>
      </c>
      <c r="H22">
        <f t="shared" si="5"/>
        <v>0.34663455081894301</v>
      </c>
      <c r="I22">
        <f t="shared" si="6"/>
        <v>0.12015551182145039</v>
      </c>
      <c r="J22">
        <f t="shared" si="7"/>
        <v>4.1650051868648653E-2</v>
      </c>
      <c r="K22">
        <f t="shared" si="8"/>
        <v>1.4437347021074704E-2</v>
      </c>
      <c r="L22">
        <f t="shared" si="9"/>
        <v>5.0044832996674346E-3</v>
      </c>
      <c r="M22">
        <f t="shared" si="10"/>
        <v>-0.31976673226782443</v>
      </c>
      <c r="N22">
        <f t="shared" si="11"/>
        <v>-0.41582669655679289</v>
      </c>
      <c r="O22">
        <f t="shared" si="12"/>
        <v>-1.2419776113237135E-2</v>
      </c>
      <c r="P22">
        <f t="shared" si="13"/>
        <v>0.32491213491972343</v>
      </c>
      <c r="Q22">
        <v>5.8999999999999997E-2</v>
      </c>
      <c r="R22">
        <f t="shared" si="14"/>
        <v>2.9499999999999999E-3</v>
      </c>
    </row>
    <row r="23" spans="1:18" x14ac:dyDescent="0.3">
      <c r="A23">
        <v>125.963732098744</v>
      </c>
      <c r="B23">
        <v>1</v>
      </c>
      <c r="C23">
        <f t="shared" si="0"/>
        <v>2.1002455195881877</v>
      </c>
      <c r="D23">
        <f t="shared" si="1"/>
        <v>4.4110312425502567</v>
      </c>
      <c r="E23">
        <f t="shared" si="2"/>
        <v>9.2642486039296941</v>
      </c>
      <c r="F23">
        <f t="shared" si="3"/>
        <v>19.457196622754463</v>
      </c>
      <c r="G23">
        <f t="shared" si="4"/>
        <v>40.864890030686482</v>
      </c>
      <c r="H23">
        <f t="shared" si="5"/>
        <v>0.27006545204484267</v>
      </c>
      <c r="I23">
        <f t="shared" si="6"/>
        <v>7.2935348388185217E-2</v>
      </c>
      <c r="J23">
        <f t="shared" si="7"/>
        <v>1.9697317832503329E-2</v>
      </c>
      <c r="K23">
        <f t="shared" si="8"/>
        <v>5.3195650445059519E-3</v>
      </c>
      <c r="L23">
        <f t="shared" si="9"/>
        <v>1.4366307384264434E-3</v>
      </c>
      <c r="M23">
        <f t="shared" si="10"/>
        <v>-0.39059697741772215</v>
      </c>
      <c r="N23">
        <f t="shared" si="11"/>
        <v>-0.35585488348600569</v>
      </c>
      <c r="O23">
        <f t="shared" si="12"/>
        <v>0.12476554061401895</v>
      </c>
      <c r="P23">
        <f t="shared" si="13"/>
        <v>0.34533465861478407</v>
      </c>
      <c r="Q23">
        <v>5.0999999999999997E-2</v>
      </c>
      <c r="R23">
        <f t="shared" si="14"/>
        <v>2.5500000000000002E-3</v>
      </c>
    </row>
    <row r="24" spans="1:18" x14ac:dyDescent="0.3">
      <c r="A24">
        <v>4.3003113980362899</v>
      </c>
      <c r="B24">
        <v>1</v>
      </c>
      <c r="C24">
        <f t="shared" si="0"/>
        <v>0.63349990524289201</v>
      </c>
      <c r="D24">
        <f t="shared" si="1"/>
        <v>0.40132212994275318</v>
      </c>
      <c r="E24">
        <f t="shared" si="2"/>
        <v>0.25423753129060972</v>
      </c>
      <c r="F24">
        <f t="shared" si="3"/>
        <v>0.16105945198178806</v>
      </c>
      <c r="G24">
        <f t="shared" si="4"/>
        <v>0.10203114756893485</v>
      </c>
      <c r="H24">
        <f t="shared" si="5"/>
        <v>-0.46884237016082686</v>
      </c>
      <c r="I24">
        <f t="shared" si="6"/>
        <v>0.21981316805802179</v>
      </c>
      <c r="J24">
        <f t="shared" si="7"/>
        <v>-0.1030577267048831</v>
      </c>
      <c r="K24">
        <f t="shared" si="8"/>
        <v>4.8317828851704131E-2</v>
      </c>
      <c r="L24">
        <f t="shared" si="9"/>
        <v>-2.2653445399858148E-2</v>
      </c>
      <c r="M24">
        <f t="shared" si="10"/>
        <v>-0.17028024791296731</v>
      </c>
      <c r="N24">
        <f t="shared" si="11"/>
        <v>0.44561923847903256</v>
      </c>
      <c r="O24">
        <f t="shared" si="12"/>
        <v>-0.23790887899137614</v>
      </c>
      <c r="P24">
        <f t="shared" si="13"/>
        <v>-0.15572021790770618</v>
      </c>
      <c r="Q24">
        <v>6.7000000000000004E-2</v>
      </c>
      <c r="R24">
        <f t="shared" si="14"/>
        <v>3.3500000000000005E-3</v>
      </c>
    </row>
    <row r="25" spans="1:18" x14ac:dyDescent="0.3">
      <c r="A25">
        <v>6.8299063380576399</v>
      </c>
      <c r="B25">
        <v>1</v>
      </c>
      <c r="C25">
        <f t="shared" si="0"/>
        <v>0.8344147480236056</v>
      </c>
      <c r="D25">
        <f t="shared" si="1"/>
        <v>0.6962479717192972</v>
      </c>
      <c r="E25">
        <f t="shared" si="2"/>
        <v>0.58095957588410385</v>
      </c>
      <c r="F25">
        <f t="shared" si="3"/>
        <v>0.48476123812323529</v>
      </c>
      <c r="G25">
        <f t="shared" si="4"/>
        <v>0.40449192636021047</v>
      </c>
      <c r="H25">
        <f t="shared" si="5"/>
        <v>-0.36762676230359259</v>
      </c>
      <c r="I25">
        <f t="shared" si="6"/>
        <v>0.13514943636182217</v>
      </c>
      <c r="J25">
        <f t="shared" si="7"/>
        <v>-4.9684549716852114E-2</v>
      </c>
      <c r="K25">
        <f t="shared" si="8"/>
        <v>1.8265370148918221E-2</v>
      </c>
      <c r="L25">
        <f t="shared" si="9"/>
        <v>-6.7148388901234948E-3</v>
      </c>
      <c r="M25">
        <f t="shared" si="10"/>
        <v>-0.29727584545726676</v>
      </c>
      <c r="N25">
        <f t="shared" si="11"/>
        <v>0.42722876916325858</v>
      </c>
      <c r="O25">
        <f t="shared" si="12"/>
        <v>-5.1899391955315954E-2</v>
      </c>
      <c r="P25">
        <f t="shared" si="13"/>
        <v>-0.30743972555650267</v>
      </c>
      <c r="Q25">
        <v>5.1999999999999998E-2</v>
      </c>
      <c r="R25">
        <f t="shared" si="14"/>
        <v>2.5999999999999999E-3</v>
      </c>
    </row>
    <row r="26" spans="1:18" x14ac:dyDescent="0.3">
      <c r="A26">
        <v>17.201245592145199</v>
      </c>
      <c r="B26">
        <v>1</v>
      </c>
      <c r="C26">
        <f t="shared" si="0"/>
        <v>1.2355598965708554</v>
      </c>
      <c r="D26">
        <f t="shared" si="1"/>
        <v>1.5266082580141829</v>
      </c>
      <c r="E26">
        <f t="shared" si="2"/>
        <v>1.8862159413762176</v>
      </c>
      <c r="F26">
        <f t="shared" si="3"/>
        <v>2.3305327734370977</v>
      </c>
      <c r="G26">
        <f t="shared" si="4"/>
        <v>2.8795128325029293</v>
      </c>
      <c r="H26">
        <f t="shared" si="5"/>
        <v>-0.16554039831352541</v>
      </c>
      <c r="I26">
        <f t="shared" si="6"/>
        <v>2.7403623473800647E-2</v>
      </c>
      <c r="J26">
        <f t="shared" si="7"/>
        <v>-4.536406745086834E-3</v>
      </c>
      <c r="K26">
        <f t="shared" si="8"/>
        <v>7.5095857949383782E-4</v>
      </c>
      <c r="L26">
        <f t="shared" si="9"/>
        <v>-1.2431398236636913E-4</v>
      </c>
      <c r="M26">
        <f t="shared" si="10"/>
        <v>-0.45889456478929902</v>
      </c>
      <c r="N26">
        <f t="shared" si="11"/>
        <v>0.23696958060757103</v>
      </c>
      <c r="O26">
        <f t="shared" si="12"/>
        <v>0.27552185575853311</v>
      </c>
      <c r="P26">
        <f t="shared" si="13"/>
        <v>-0.27167366042948549</v>
      </c>
      <c r="Q26">
        <v>3.5000000000000003E-2</v>
      </c>
      <c r="R26">
        <f t="shared" si="14"/>
        <v>1.7500000000000003E-3</v>
      </c>
    </row>
    <row r="27" spans="1:18" x14ac:dyDescent="0.3">
      <c r="A27">
        <v>22.007475978185699</v>
      </c>
      <c r="B27">
        <v>1</v>
      </c>
      <c r="C27">
        <f t="shared" si="0"/>
        <v>1.3425702364832361</v>
      </c>
      <c r="D27">
        <f t="shared" si="1"/>
        <v>1.8024948398906526</v>
      </c>
      <c r="E27">
        <f t="shared" si="2"/>
        <v>2.4199759234518066</v>
      </c>
      <c r="F27">
        <f t="shared" si="3"/>
        <v>3.2489876478324295</v>
      </c>
      <c r="G27">
        <f t="shared" si="4"/>
        <v>4.3619941146814982</v>
      </c>
      <c r="H27">
        <f t="shared" si="5"/>
        <v>-0.11163140656689585</v>
      </c>
      <c r="I27">
        <f t="shared" si="6"/>
        <v>1.2461570932103599E-2</v>
      </c>
      <c r="J27">
        <f t="shared" si="7"/>
        <v>-1.3911026911838681E-3</v>
      </c>
      <c r="K27">
        <f t="shared" si="8"/>
        <v>1.5529075009584935E-4</v>
      </c>
      <c r="L27">
        <f t="shared" si="9"/>
        <v>-1.733532486002798E-5</v>
      </c>
      <c r="M27">
        <f t="shared" si="10"/>
        <v>-0.48130764360184458</v>
      </c>
      <c r="N27">
        <f t="shared" si="11"/>
        <v>0.16396935312238411</v>
      </c>
      <c r="O27">
        <f t="shared" si="12"/>
        <v>0.32894850603628084</v>
      </c>
      <c r="P27">
        <f t="shared" si="13"/>
        <v>-0.19727325444834362</v>
      </c>
      <c r="Q27">
        <v>3.5000000000000003E-2</v>
      </c>
      <c r="R27">
        <f t="shared" si="14"/>
        <v>1.7500000000000003E-3</v>
      </c>
    </row>
    <row r="28" spans="1:18" x14ac:dyDescent="0.3">
      <c r="A28">
        <v>23.778192436200701</v>
      </c>
      <c r="B28">
        <v>1</v>
      </c>
      <c r="C28">
        <f t="shared" si="0"/>
        <v>1.3761788374643176</v>
      </c>
      <c r="D28">
        <f t="shared" si="1"/>
        <v>1.8938681926846406</v>
      </c>
      <c r="E28">
        <f t="shared" si="2"/>
        <v>2.6063013277193967</v>
      </c>
      <c r="F28">
        <f t="shared" si="3"/>
        <v>3.5867367312625871</v>
      </c>
      <c r="G28">
        <f t="shared" si="4"/>
        <v>4.935991185119514</v>
      </c>
      <c r="H28">
        <f t="shared" si="5"/>
        <v>-9.4700278281644401E-2</v>
      </c>
      <c r="I28">
        <f t="shared" si="6"/>
        <v>8.9681427066208904E-3</v>
      </c>
      <c r="J28">
        <f t="shared" si="7"/>
        <v>-8.4928560998649791E-4</v>
      </c>
      <c r="K28">
        <f t="shared" si="8"/>
        <v>8.0427583606317469E-5</v>
      </c>
      <c r="L28">
        <f t="shared" si="9"/>
        <v>-7.6165145490384858E-6</v>
      </c>
      <c r="M28">
        <f t="shared" si="10"/>
        <v>-0.48654778594006864</v>
      </c>
      <c r="N28">
        <f t="shared" si="11"/>
        <v>0.13992720339750037</v>
      </c>
      <c r="O28">
        <f t="shared" si="12"/>
        <v>0.3417213355284493</v>
      </c>
      <c r="P28">
        <f t="shared" si="13"/>
        <v>-0.17019175274277507</v>
      </c>
      <c r="Q28">
        <v>3.7999999999999999E-2</v>
      </c>
      <c r="R28">
        <f t="shared" si="14"/>
        <v>1.9E-3</v>
      </c>
    </row>
    <row r="29" spans="1:18" x14ac:dyDescent="0.3">
      <c r="A29">
        <v>31.872896244269</v>
      </c>
      <c r="B29">
        <v>1</v>
      </c>
      <c r="C29">
        <f t="shared" si="0"/>
        <v>1.5034215289821813</v>
      </c>
      <c r="D29">
        <f t="shared" si="1"/>
        <v>2.2602762938071197</v>
      </c>
      <c r="E29">
        <f t="shared" si="2"/>
        <v>3.3981480415576781</v>
      </c>
      <c r="F29">
        <f t="shared" si="3"/>
        <v>5.1088489243464492</v>
      </c>
      <c r="G29">
        <f t="shared" si="4"/>
        <v>7.6807534611799113</v>
      </c>
      <c r="H29">
        <f t="shared" si="5"/>
        <v>-3.0598760498671496E-2</v>
      </c>
      <c r="I29">
        <f t="shared" si="6"/>
        <v>9.3628414405505912E-4</v>
      </c>
      <c r="J29">
        <f t="shared" si="7"/>
        <v>-2.8649134282644394E-5</v>
      </c>
      <c r="K29">
        <f t="shared" si="8"/>
        <v>8.7662799840891471E-7</v>
      </c>
      <c r="L29">
        <f t="shared" si="9"/>
        <v>-2.6823730169744158E-8</v>
      </c>
      <c r="M29">
        <f t="shared" si="10"/>
        <v>-0.49859557378391739</v>
      </c>
      <c r="N29">
        <f t="shared" si="11"/>
        <v>4.5826517912300635E-2</v>
      </c>
      <c r="O29">
        <f t="shared" si="12"/>
        <v>0.37149276970728656</v>
      </c>
      <c r="P29">
        <f t="shared" si="13"/>
        <v>-5.7122207246911E-2</v>
      </c>
      <c r="Q29">
        <v>4.2000000000000003E-2</v>
      </c>
      <c r="R29">
        <f t="shared" si="14"/>
        <v>2.1000000000000003E-3</v>
      </c>
    </row>
    <row r="30" spans="1:18" x14ac:dyDescent="0.3">
      <c r="A30">
        <v>44.267911450373603</v>
      </c>
      <c r="B30">
        <v>1</v>
      </c>
      <c r="C30">
        <f t="shared" si="0"/>
        <v>1.6460890325509128</v>
      </c>
      <c r="D30">
        <f t="shared" si="1"/>
        <v>2.7096091030844001</v>
      </c>
      <c r="E30">
        <f t="shared" si="2"/>
        <v>4.4602578270873465</v>
      </c>
      <c r="F30">
        <f t="shared" si="3"/>
        <v>7.3419814915178465</v>
      </c>
      <c r="G30">
        <f t="shared" si="4"/>
        <v>12.085555210379319</v>
      </c>
      <c r="H30">
        <f t="shared" si="5"/>
        <v>4.1273371471906017E-2</v>
      </c>
      <c r="I30">
        <f t="shared" si="6"/>
        <v>1.7034911926579455E-3</v>
      </c>
      <c r="J30">
        <f t="shared" si="7"/>
        <v>7.0308824793691602E-5</v>
      </c>
      <c r="K30">
        <f t="shared" si="8"/>
        <v>2.9018822434631896E-6</v>
      </c>
      <c r="L30">
        <f t="shared" si="9"/>
        <v>1.1977046380218425E-7</v>
      </c>
      <c r="M30">
        <f t="shared" si="10"/>
        <v>-0.49744476321101311</v>
      </c>
      <c r="N30">
        <f t="shared" si="11"/>
        <v>-6.1734285145874798E-2</v>
      </c>
      <c r="O30">
        <f t="shared" si="12"/>
        <v>0.36862460376234785</v>
      </c>
      <c r="P30">
        <f t="shared" si="13"/>
        <v>7.6773312485281422E-2</v>
      </c>
      <c r="Q30">
        <v>4.2999999999999997E-2</v>
      </c>
      <c r="R30">
        <f t="shared" si="14"/>
        <v>2.15E-3</v>
      </c>
    </row>
    <row r="31" spans="1:18" x14ac:dyDescent="0.3">
      <c r="A31">
        <v>62.228035524525097</v>
      </c>
      <c r="B31">
        <v>1</v>
      </c>
      <c r="C31">
        <f t="shared" si="0"/>
        <v>1.793986090967997</v>
      </c>
      <c r="D31">
        <f t="shared" si="1"/>
        <v>3.2183860945866343</v>
      </c>
      <c r="E31">
        <f t="shared" si="2"/>
        <v>5.7737398890532345</v>
      </c>
      <c r="F31">
        <f t="shared" si="3"/>
        <v>10.358009053828608</v>
      </c>
      <c r="G31">
        <f t="shared" si="4"/>
        <v>18.582124172689106</v>
      </c>
      <c r="H31">
        <f t="shared" si="5"/>
        <v>0.11578001548486427</v>
      </c>
      <c r="I31">
        <f t="shared" si="6"/>
        <v>1.3405011985675411E-2</v>
      </c>
      <c r="J31">
        <f t="shared" si="7"/>
        <v>1.5520324952762903E-3</v>
      </c>
      <c r="K31">
        <f t="shared" si="8"/>
        <v>1.7969434633610142E-4</v>
      </c>
      <c r="L31">
        <f t="shared" si="9"/>
        <v>2.0805014201336387E-5</v>
      </c>
      <c r="M31">
        <f t="shared" si="10"/>
        <v>-0.47989248202148688</v>
      </c>
      <c r="N31">
        <f t="shared" si="11"/>
        <v>-0.16978994198910569</v>
      </c>
      <c r="O31">
        <f t="shared" si="12"/>
        <v>0.32551736781893764</v>
      </c>
      <c r="P31">
        <f t="shared" si="13"/>
        <v>0.20367108418728849</v>
      </c>
      <c r="Q31">
        <v>3.9E-2</v>
      </c>
      <c r="R31">
        <f t="shared" si="14"/>
        <v>1.9500000000000001E-3</v>
      </c>
    </row>
    <row r="32" spans="1:18" x14ac:dyDescent="0.3">
      <c r="A32">
        <v>13.540930608472999</v>
      </c>
      <c r="B32">
        <v>1</v>
      </c>
      <c r="C32">
        <f t="shared" si="0"/>
        <v>1.1316485125201976</v>
      </c>
      <c r="D32">
        <f t="shared" si="1"/>
        <v>1.2806283558891758</v>
      </c>
      <c r="E32">
        <f t="shared" si="2"/>
        <v>1.449221174033172</v>
      </c>
      <c r="F32">
        <f t="shared" si="3"/>
        <v>1.6400089859074134</v>
      </c>
      <c r="G32">
        <f t="shared" si="4"/>
        <v>1.8559137294218822</v>
      </c>
      <c r="H32">
        <f t="shared" si="5"/>
        <v>-0.21788821769018052</v>
      </c>
      <c r="I32">
        <f t="shared" si="6"/>
        <v>4.7475275408203496E-2</v>
      </c>
      <c r="J32">
        <f t="shared" si="7"/>
        <v>-1.0344303143043918E-2</v>
      </c>
      <c r="K32">
        <f t="shared" si="8"/>
        <v>2.2539017750847715E-3</v>
      </c>
      <c r="L32">
        <f t="shared" si="9"/>
        <v>-4.9109864062195504E-4</v>
      </c>
      <c r="M32">
        <f t="shared" si="10"/>
        <v>-0.42878708688769474</v>
      </c>
      <c r="N32">
        <f t="shared" si="11"/>
        <v>0.30097156867766101</v>
      </c>
      <c r="O32">
        <f t="shared" si="12"/>
        <v>0.20682853748523278</v>
      </c>
      <c r="P32">
        <f t="shared" si="13"/>
        <v>-0.32189515746235209</v>
      </c>
      <c r="Q32">
        <v>3.3000000000000002E-2</v>
      </c>
      <c r="R32">
        <f t="shared" si="14"/>
        <v>1.6500000000000002E-3</v>
      </c>
    </row>
    <row r="33" spans="1:18" x14ac:dyDescent="0.3">
      <c r="A33">
        <v>13.029952094945701</v>
      </c>
      <c r="B33">
        <v>1</v>
      </c>
      <c r="C33">
        <f t="shared" si="0"/>
        <v>1.1149428190173443</v>
      </c>
      <c r="D33">
        <f t="shared" si="1"/>
        <v>1.2430974896783424</v>
      </c>
      <c r="E33">
        <f t="shared" si="2"/>
        <v>1.3859826194553551</v>
      </c>
      <c r="F33">
        <f t="shared" si="3"/>
        <v>1.5452913688445966</v>
      </c>
      <c r="G33">
        <f t="shared" si="4"/>
        <v>1.7229115149827652</v>
      </c>
      <c r="H33">
        <f t="shared" si="5"/>
        <v>-0.22630410622865671</v>
      </c>
      <c r="I33">
        <f t="shared" si="6"/>
        <v>5.1213548495951139E-2</v>
      </c>
      <c r="J33">
        <f t="shared" si="7"/>
        <v>-1.1589836319174188E-2</v>
      </c>
      <c r="K33">
        <f t="shared" si="8"/>
        <v>2.622827549547139E-3</v>
      </c>
      <c r="L33">
        <f t="shared" si="9"/>
        <v>-5.9355664439216308E-4</v>
      </c>
      <c r="M33">
        <f t="shared" si="10"/>
        <v>-0.42317967725607331</v>
      </c>
      <c r="N33">
        <f t="shared" si="11"/>
        <v>0.3104815685450496</v>
      </c>
      <c r="O33">
        <f t="shared" si="12"/>
        <v>0.19442406366945197</v>
      </c>
      <c r="P33">
        <f t="shared" si="13"/>
        <v>-0.32758338996054548</v>
      </c>
      <c r="Q33">
        <v>3.9E-2</v>
      </c>
      <c r="R33">
        <f t="shared" si="14"/>
        <v>1.9500000000000001E-3</v>
      </c>
    </row>
    <row r="34" spans="1:18" x14ac:dyDescent="0.3">
      <c r="A34">
        <v>14.0519091220002</v>
      </c>
      <c r="B34">
        <v>1</v>
      </c>
      <c r="C34">
        <f t="shared" si="0"/>
        <v>1.1477353324136497</v>
      </c>
      <c r="D34">
        <f t="shared" si="1"/>
        <v>1.3172963932706709</v>
      </c>
      <c r="E34">
        <f t="shared" si="2"/>
        <v>1.5119076138178154</v>
      </c>
      <c r="F34">
        <f t="shared" si="3"/>
        <v>1.735269787723918</v>
      </c>
      <c r="G34">
        <f t="shared" si="4"/>
        <v>1.9916304466406745</v>
      </c>
      <c r="H34">
        <f t="shared" si="5"/>
        <v>-0.20978410138164716</v>
      </c>
      <c r="I34">
        <f t="shared" si="6"/>
        <v>4.4009369192505213E-2</v>
      </c>
      <c r="J34">
        <f t="shared" si="7"/>
        <v>-9.2324659684228528E-3</v>
      </c>
      <c r="K34">
        <f t="shared" si="8"/>
        <v>1.936824576722227E-3</v>
      </c>
      <c r="L34">
        <f t="shared" si="9"/>
        <v>-4.0631500336156149E-4</v>
      </c>
      <c r="M34">
        <f t="shared" si="10"/>
        <v>-0.4339859462112422</v>
      </c>
      <c r="N34">
        <f t="shared" si="11"/>
        <v>0.29159498715141363</v>
      </c>
      <c r="O34">
        <f t="shared" si="12"/>
        <v>0.21843847305126518</v>
      </c>
      <c r="P34">
        <f t="shared" si="13"/>
        <v>-0.31576084351836076</v>
      </c>
      <c r="Q34">
        <v>3.3000000000000002E-2</v>
      </c>
      <c r="R34">
        <f t="shared" si="14"/>
        <v>1.6500000000000002E-3</v>
      </c>
    </row>
    <row r="35" spans="1:18" x14ac:dyDescent="0.3">
      <c r="A35">
        <v>5.3121493740448296</v>
      </c>
      <c r="B35">
        <v>1</v>
      </c>
      <c r="C35">
        <f t="shared" si="0"/>
        <v>0.72527027859853743</v>
      </c>
      <c r="D35">
        <f t="shared" si="1"/>
        <v>0.52601697701840011</v>
      </c>
      <c r="E35">
        <f t="shared" si="2"/>
        <v>0.38150447946969551</v>
      </c>
      <c r="F35">
        <f t="shared" si="3"/>
        <v>0.2766938601115761</v>
      </c>
      <c r="G35">
        <f t="shared" si="4"/>
        <v>0.20067783300962755</v>
      </c>
      <c r="H35">
        <f t="shared" si="5"/>
        <v>-0.42261087230869987</v>
      </c>
      <c r="I35">
        <f t="shared" si="6"/>
        <v>0.17859994939352022</v>
      </c>
      <c r="J35">
        <f t="shared" si="7"/>
        <v>-7.5478280407485235E-2</v>
      </c>
      <c r="K35">
        <f t="shared" si="8"/>
        <v>3.1897941923367985E-2</v>
      </c>
      <c r="L35">
        <f t="shared" si="9"/>
        <v>-1.3480417061086792E-2</v>
      </c>
      <c r="M35">
        <f t="shared" si="10"/>
        <v>-0.23210007590971965</v>
      </c>
      <c r="N35">
        <f t="shared" si="11"/>
        <v>0.44522060744433672</v>
      </c>
      <c r="O35">
        <f t="shared" si="12"/>
        <v>-0.15519631431096581</v>
      </c>
      <c r="P35">
        <f t="shared" si="13"/>
        <v>-0.23811871636937498</v>
      </c>
      <c r="Q35">
        <v>5.0999999999999997E-2</v>
      </c>
      <c r="R35">
        <f t="shared" si="14"/>
        <v>2.5500000000000002E-3</v>
      </c>
    </row>
    <row r="36" spans="1:18" x14ac:dyDescent="0.3">
      <c r="A36">
        <v>7.8417443140661804</v>
      </c>
      <c r="B36">
        <v>1</v>
      </c>
      <c r="C36">
        <f t="shared" si="0"/>
        <v>0.89441267769889099</v>
      </c>
      <c r="D36">
        <f t="shared" si="1"/>
        <v>0.7999740380285002</v>
      </c>
      <c r="E36">
        <f t="shared" si="2"/>
        <v>0.71550692144266537</v>
      </c>
      <c r="F36">
        <f t="shared" si="3"/>
        <v>0.63995846151962432</v>
      </c>
      <c r="G36">
        <f t="shared" si="4"/>
        <v>0.57238696118382992</v>
      </c>
      <c r="H36">
        <f t="shared" si="5"/>
        <v>-0.33740138503324524</v>
      </c>
      <c r="I36">
        <f t="shared" si="6"/>
        <v>0.1138396946223522</v>
      </c>
      <c r="J36">
        <f t="shared" si="7"/>
        <v>-3.840967063734331E-2</v>
      </c>
      <c r="K36">
        <f t="shared" si="8"/>
        <v>1.2959476071710404E-2</v>
      </c>
      <c r="L36">
        <f t="shared" si="9"/>
        <v>-4.3725451759002902E-3</v>
      </c>
      <c r="M36">
        <f t="shared" si="10"/>
        <v>-0.32924045806647173</v>
      </c>
      <c r="N36">
        <f t="shared" si="11"/>
        <v>0.41007790095650964</v>
      </c>
      <c r="O36">
        <f t="shared" si="12"/>
        <v>4.798852979912227E-3</v>
      </c>
      <c r="P36">
        <f t="shared" si="13"/>
        <v>-0.33097677212079568</v>
      </c>
      <c r="Q36">
        <v>4.5999999999999999E-2</v>
      </c>
      <c r="R36">
        <f t="shared" si="14"/>
        <v>2.3E-3</v>
      </c>
    </row>
    <row r="37" spans="1:18" x14ac:dyDescent="0.3">
      <c r="A37">
        <v>8.8535822900747103</v>
      </c>
      <c r="B37">
        <v>1</v>
      </c>
      <c r="C37">
        <f t="shared" si="0"/>
        <v>0.94711902821489347</v>
      </c>
      <c r="D37">
        <f t="shared" si="1"/>
        <v>0.89703445360672418</v>
      </c>
      <c r="E37">
        <f t="shared" si="2"/>
        <v>0.84959839997527853</v>
      </c>
      <c r="F37">
        <f t="shared" si="3"/>
        <v>0.80467081095751425</v>
      </c>
      <c r="G37">
        <f t="shared" si="4"/>
        <v>0.7621190365069711</v>
      </c>
      <c r="H37">
        <f t="shared" si="5"/>
        <v>-0.31084931336158594</v>
      </c>
      <c r="I37">
        <f t="shared" si="6"/>
        <v>9.6627295617369449E-2</v>
      </c>
      <c r="J37">
        <f t="shared" si="7"/>
        <v>-3.0036528494646275E-2</v>
      </c>
      <c r="K37">
        <f t="shared" si="8"/>
        <v>9.3368342583265047E-3</v>
      </c>
      <c r="L37">
        <f t="shared" si="9"/>
        <v>-2.9023485181717264E-3</v>
      </c>
      <c r="M37">
        <f t="shared" si="10"/>
        <v>-0.35505905657394582</v>
      </c>
      <c r="N37">
        <f t="shared" si="11"/>
        <v>0.39118264880576326</v>
      </c>
      <c r="O37">
        <f t="shared" si="12"/>
        <v>5.3496291315043021E-2</v>
      </c>
      <c r="P37">
        <f t="shared" si="13"/>
        <v>-0.34287883280542109</v>
      </c>
      <c r="Q37">
        <v>3.9E-2</v>
      </c>
      <c r="R37">
        <f t="shared" si="14"/>
        <v>1.9500000000000001E-3</v>
      </c>
    </row>
    <row r="38" spans="1:18" x14ac:dyDescent="0.3">
      <c r="A38">
        <v>13.153893688110999</v>
      </c>
      <c r="B38">
        <v>1</v>
      </c>
      <c r="C38">
        <f t="shared" si="0"/>
        <v>1.1190543274994171</v>
      </c>
      <c r="D38">
        <f t="shared" si="1"/>
        <v>1.2522825878951727</v>
      </c>
      <c r="E38">
        <f t="shared" si="2"/>
        <v>1.4013722492362621</v>
      </c>
      <c r="F38">
        <f t="shared" si="3"/>
        <v>1.5682116799454309</v>
      </c>
      <c r="G38">
        <f t="shared" si="4"/>
        <v>1.7549140668780654</v>
      </c>
      <c r="H38">
        <f t="shared" si="5"/>
        <v>-0.22423283650829373</v>
      </c>
      <c r="I38">
        <f t="shared" si="6"/>
        <v>5.0280364968555188E-2</v>
      </c>
      <c r="J38">
        <f t="shared" si="7"/>
        <v>-1.1274508857571376E-2</v>
      </c>
      <c r="K38">
        <f t="shared" si="8"/>
        <v>2.5281151013711116E-3</v>
      </c>
      <c r="L38">
        <f t="shared" si="9"/>
        <v>-5.6688642019989686E-4</v>
      </c>
      <c r="M38">
        <f t="shared" si="10"/>
        <v>-0.42457945254716722</v>
      </c>
      <c r="N38">
        <f t="shared" si="11"/>
        <v>0.30816298261851216</v>
      </c>
      <c r="O38">
        <f t="shared" si="12"/>
        <v>0.19750913493641664</v>
      </c>
      <c r="P38">
        <f t="shared" si="13"/>
        <v>-0.32624884650837543</v>
      </c>
      <c r="Q38">
        <v>3.5000000000000003E-2</v>
      </c>
      <c r="R38">
        <f t="shared" si="14"/>
        <v>1.7500000000000003E-3</v>
      </c>
    </row>
    <row r="39" spans="1:18" x14ac:dyDescent="0.3">
      <c r="A39">
        <v>12.900934194108901</v>
      </c>
      <c r="B39">
        <v>1</v>
      </c>
      <c r="C39">
        <f t="shared" si="0"/>
        <v>1.1106211599625555</v>
      </c>
      <c r="D39">
        <f t="shared" si="1"/>
        <v>1.2334793609565724</v>
      </c>
      <c r="E39">
        <f t="shared" si="2"/>
        <v>1.3699282786554601</v>
      </c>
      <c r="F39">
        <f t="shared" si="3"/>
        <v>1.5214713339058343</v>
      </c>
      <c r="G39">
        <f t="shared" si="4"/>
        <v>1.6897782577122744</v>
      </c>
      <c r="H39">
        <f t="shared" si="5"/>
        <v>-0.22848124427444849</v>
      </c>
      <c r="I39">
        <f t="shared" si="6"/>
        <v>5.2203678985200203E-2</v>
      </c>
      <c r="J39">
        <f t="shared" si="7"/>
        <v>-1.1927561530242421E-2</v>
      </c>
      <c r="K39">
        <f t="shared" si="8"/>
        <v>2.7252240995898334E-3</v>
      </c>
      <c r="L39">
        <f t="shared" si="9"/>
        <v>-6.2266259320099869E-4</v>
      </c>
      <c r="M39">
        <f t="shared" si="10"/>
        <v>-0.42169448152219968</v>
      </c>
      <c r="N39">
        <f t="shared" si="11"/>
        <v>0.3129029625860667</v>
      </c>
      <c r="O39">
        <f t="shared" si="12"/>
        <v>0.19115905924120474</v>
      </c>
      <c r="P39">
        <f t="shared" si="13"/>
        <v>-0.32893963754642758</v>
      </c>
      <c r="Q39">
        <v>3.5999999999999997E-2</v>
      </c>
      <c r="R39">
        <f t="shared" si="14"/>
        <v>1.8E-3</v>
      </c>
    </row>
    <row r="40" spans="1:18" x14ac:dyDescent="0.3">
      <c r="A40">
        <v>13.153893688110999</v>
      </c>
      <c r="B40">
        <v>1</v>
      </c>
      <c r="C40">
        <f t="shared" si="0"/>
        <v>1.1190543274994171</v>
      </c>
      <c r="D40">
        <f t="shared" si="1"/>
        <v>1.2522825878951727</v>
      </c>
      <c r="E40">
        <f t="shared" si="2"/>
        <v>1.4013722492362621</v>
      </c>
      <c r="F40">
        <f t="shared" si="3"/>
        <v>1.5682116799454309</v>
      </c>
      <c r="G40">
        <f t="shared" si="4"/>
        <v>1.7549140668780654</v>
      </c>
      <c r="H40">
        <f t="shared" si="5"/>
        <v>-0.22423283650829373</v>
      </c>
      <c r="I40">
        <f t="shared" si="6"/>
        <v>5.0280364968555188E-2</v>
      </c>
      <c r="J40">
        <f t="shared" si="7"/>
        <v>-1.1274508857571376E-2</v>
      </c>
      <c r="K40">
        <f t="shared" si="8"/>
        <v>2.5281151013711116E-3</v>
      </c>
      <c r="L40">
        <f t="shared" si="9"/>
        <v>-5.6688642019989686E-4</v>
      </c>
      <c r="M40">
        <f t="shared" si="10"/>
        <v>-0.42457945254716722</v>
      </c>
      <c r="N40">
        <f t="shared" si="11"/>
        <v>0.30816298261851216</v>
      </c>
      <c r="O40">
        <f t="shared" si="12"/>
        <v>0.19750913493641664</v>
      </c>
      <c r="P40">
        <f t="shared" si="13"/>
        <v>-0.32624884650837543</v>
      </c>
      <c r="Q40">
        <v>3.5999999999999997E-2</v>
      </c>
      <c r="R40">
        <f t="shared" si="14"/>
        <v>1.8E-3</v>
      </c>
    </row>
    <row r="41" spans="1:18" x14ac:dyDescent="0.3">
      <c r="A41">
        <v>11.473523685505601</v>
      </c>
      <c r="B41">
        <v>1</v>
      </c>
      <c r="C41">
        <f t="shared" si="0"/>
        <v>1.0596968165198979</v>
      </c>
      <c r="D41">
        <f t="shared" si="1"/>
        <v>1.1229573429424062</v>
      </c>
      <c r="E41">
        <f t="shared" si="2"/>
        <v>1.1899943214037112</v>
      </c>
      <c r="F41">
        <f t="shared" si="3"/>
        <v>1.2610331940682689</v>
      </c>
      <c r="G41">
        <f t="shared" si="4"/>
        <v>1.336312861280063</v>
      </c>
      <c r="H41">
        <f t="shared" si="5"/>
        <v>-0.2541355877014535</v>
      </c>
      <c r="I41">
        <f t="shared" si="6"/>
        <v>6.458489693636317E-2</v>
      </c>
      <c r="J41">
        <f t="shared" si="7"/>
        <v>-1.6413320739560457E-2</v>
      </c>
      <c r="K41">
        <f t="shared" si="8"/>
        <v>4.171208912280653E-3</v>
      </c>
      <c r="L41">
        <f t="shared" si="9"/>
        <v>-1.0600526283479845E-3</v>
      </c>
      <c r="M41">
        <f t="shared" si="10"/>
        <v>-0.40312265459545527</v>
      </c>
      <c r="N41">
        <f t="shared" si="11"/>
        <v>0.34017007970327912</v>
      </c>
      <c r="O41">
        <f t="shared" si="12"/>
        <v>0.15105567547986595</v>
      </c>
      <c r="P41">
        <f t="shared" si="13"/>
        <v>-0.34123558491731171</v>
      </c>
      <c r="Q41">
        <v>3.6999999999999998E-2</v>
      </c>
      <c r="R41">
        <f t="shared" si="14"/>
        <v>1.8500000000000001E-3</v>
      </c>
    </row>
    <row r="42" spans="1:18" x14ac:dyDescent="0.3">
      <c r="A42">
        <v>47.949408028159098</v>
      </c>
      <c r="B42">
        <v>1</v>
      </c>
      <c r="C42">
        <f t="shared" si="0"/>
        <v>1.6807832498447235</v>
      </c>
      <c r="D42">
        <f t="shared" si="1"/>
        <v>2.8250323329585902</v>
      </c>
      <c r="E42">
        <f t="shared" si="2"/>
        <v>4.7482670255065607</v>
      </c>
      <c r="F42">
        <f t="shared" si="3"/>
        <v>7.9808076822614549</v>
      </c>
      <c r="G42">
        <f t="shared" si="4"/>
        <v>13.414007872577143</v>
      </c>
      <c r="H42">
        <f t="shared" si="5"/>
        <v>5.8751404672055196E-2</v>
      </c>
      <c r="I42">
        <f t="shared" si="6"/>
        <v>3.451727550939589E-3</v>
      </c>
      <c r="J42">
        <f t="shared" si="7"/>
        <v>2.0279384216293381E-4</v>
      </c>
      <c r="K42">
        <f t="shared" si="8"/>
        <v>1.1914423085915413E-5</v>
      </c>
      <c r="L42">
        <f t="shared" si="9"/>
        <v>6.999890921546931E-7</v>
      </c>
      <c r="M42">
        <f t="shared" si="10"/>
        <v>-0.49482240867359062</v>
      </c>
      <c r="N42">
        <f t="shared" si="11"/>
        <v>-8.7620122402675457E-2</v>
      </c>
      <c r="O42">
        <f t="shared" si="12"/>
        <v>0.36210814728497742</v>
      </c>
      <c r="P42">
        <f t="shared" si="13"/>
        <v>0.10838995005527854</v>
      </c>
      <c r="Q42">
        <v>3.5999999999999997E-2</v>
      </c>
      <c r="R42">
        <f t="shared" si="14"/>
        <v>1.8E-3</v>
      </c>
    </row>
    <row r="43" spans="1:18" x14ac:dyDescent="0.3">
      <c r="A43">
        <v>77.521411301693604</v>
      </c>
      <c r="B43">
        <v>1</v>
      </c>
      <c r="C43">
        <f t="shared" si="0"/>
        <v>1.8894216705824225</v>
      </c>
      <c r="D43">
        <f t="shared" si="1"/>
        <v>3.5699142492664722</v>
      </c>
      <c r="E43">
        <f t="shared" si="2"/>
        <v>6.7450733446850526</v>
      </c>
      <c r="F43">
        <f t="shared" si="3"/>
        <v>12.7442877471158</v>
      </c>
      <c r="G43">
        <f t="shared" si="4"/>
        <v>24.079333445538634</v>
      </c>
      <c r="H43">
        <f t="shared" si="5"/>
        <v>0.16385794774805884</v>
      </c>
      <c r="I43">
        <f t="shared" si="6"/>
        <v>2.6849427040205581E-2</v>
      </c>
      <c r="J43">
        <f t="shared" si="7"/>
        <v>4.399492013019324E-3</v>
      </c>
      <c r="K43">
        <f t="shared" si="8"/>
        <v>7.2089173238732264E-4</v>
      </c>
      <c r="L43">
        <f t="shared" si="9"/>
        <v>1.1812383981752953E-4</v>
      </c>
      <c r="M43">
        <f t="shared" si="10"/>
        <v>-0.45972585943969163</v>
      </c>
      <c r="N43">
        <f t="shared" si="11"/>
        <v>-0.23478819158953995</v>
      </c>
      <c r="O43">
        <f t="shared" si="12"/>
        <v>0.27746854992842362</v>
      </c>
      <c r="P43">
        <f t="shared" si="13"/>
        <v>0.26966832215225428</v>
      </c>
      <c r="Q43">
        <v>4.2000000000000003E-2</v>
      </c>
      <c r="R43">
        <f t="shared" si="14"/>
        <v>2.1000000000000003E-3</v>
      </c>
    </row>
    <row r="44" spans="1:18" x14ac:dyDescent="0.3">
      <c r="A44">
        <v>108.517081326886</v>
      </c>
      <c r="B44">
        <v>1</v>
      </c>
      <c r="C44">
        <f t="shared" si="0"/>
        <v>2.0354981044714795</v>
      </c>
      <c r="D44">
        <f t="shared" si="1"/>
        <v>4.1432525333069856</v>
      </c>
      <c r="E44">
        <f t="shared" si="2"/>
        <v>8.4335826778930247</v>
      </c>
      <c r="F44">
        <f t="shared" si="3"/>
        <v>17.166541554754755</v>
      </c>
      <c r="G44">
        <f t="shared" si="4"/>
        <v>34.942462795034189</v>
      </c>
      <c r="H44">
        <f t="shared" si="5"/>
        <v>0.23744740905946204</v>
      </c>
      <c r="I44">
        <f t="shared" si="6"/>
        <v>5.6381272069051497E-2</v>
      </c>
      <c r="J44">
        <f t="shared" si="7"/>
        <v>1.3387586972272892E-2</v>
      </c>
      <c r="K44">
        <f t="shared" si="8"/>
        <v>3.1788478401244065E-3</v>
      </c>
      <c r="L44">
        <f t="shared" si="9"/>
        <v>7.5480918343180734E-4</v>
      </c>
      <c r="M44">
        <f t="shared" si="10"/>
        <v>-0.41542809189642277</v>
      </c>
      <c r="N44">
        <f t="shared" si="11"/>
        <v>-0.32270214615851084</v>
      </c>
      <c r="O44">
        <f t="shared" si="12"/>
        <v>0.17747768904160116</v>
      </c>
      <c r="P44">
        <f t="shared" si="13"/>
        <v>0.33401662829862899</v>
      </c>
      <c r="Q44">
        <v>4.5999999999999999E-2</v>
      </c>
      <c r="R44">
        <f t="shared" si="14"/>
        <v>2.3E-3</v>
      </c>
    </row>
    <row r="45" spans="1:18" x14ac:dyDescent="0.3">
      <c r="A45">
        <v>87.066030366920501</v>
      </c>
      <c r="B45">
        <v>1</v>
      </c>
      <c r="C45">
        <f t="shared" si="0"/>
        <v>1.9398487439651688</v>
      </c>
      <c r="D45">
        <f t="shared" si="1"/>
        <v>3.7630131494632431</v>
      </c>
      <c r="E45">
        <f t="shared" si="2"/>
        <v>7.2996763315106863</v>
      </c>
      <c r="F45">
        <f t="shared" si="3"/>
        <v>14.160267963033276</v>
      </c>
      <c r="G45">
        <f t="shared" si="4"/>
        <v>27.46877802230032</v>
      </c>
      <c r="H45">
        <f t="shared" si="5"/>
        <v>0.18926177961162471</v>
      </c>
      <c r="I45">
        <f t="shared" si="6"/>
        <v>3.5820021221759202E-2</v>
      </c>
      <c r="J45">
        <f t="shared" si="7"/>
        <v>6.7793609621563103E-3</v>
      </c>
      <c r="K45">
        <f t="shared" si="8"/>
        <v>1.2830739203272795E-3</v>
      </c>
      <c r="L45">
        <f t="shared" si="9"/>
        <v>2.428368535344049E-4</v>
      </c>
      <c r="M45">
        <f t="shared" si="10"/>
        <v>-0.4462699681673612</v>
      </c>
      <c r="N45">
        <f t="shared" si="11"/>
        <v>-0.26694426701204632</v>
      </c>
      <c r="O45">
        <f t="shared" si="12"/>
        <v>0.24628836881983485</v>
      </c>
      <c r="P45">
        <f t="shared" si="13"/>
        <v>0.29745876857451203</v>
      </c>
      <c r="Q45">
        <v>4.3999999999999997E-2</v>
      </c>
      <c r="R45">
        <f t="shared" si="14"/>
        <v>2.2000000000000001E-3</v>
      </c>
    </row>
    <row r="46" spans="1:18" x14ac:dyDescent="0.3">
      <c r="A46">
        <v>13.0736850250389</v>
      </c>
      <c r="B46">
        <v>1</v>
      </c>
      <c r="C46">
        <f t="shared" si="0"/>
        <v>1.1163980176089918</v>
      </c>
      <c r="D46">
        <f t="shared" si="1"/>
        <v>1.2463445337212868</v>
      </c>
      <c r="E46">
        <f t="shared" si="2"/>
        <v>1.391416566704248</v>
      </c>
      <c r="F46">
        <f t="shared" si="3"/>
        <v>1.553374696736932</v>
      </c>
      <c r="G46">
        <f t="shared" si="4"/>
        <v>1.7341844320410797</v>
      </c>
      <c r="H46">
        <f t="shared" si="5"/>
        <v>-0.22557101549246172</v>
      </c>
      <c r="I46">
        <f t="shared" si="6"/>
        <v>5.0882283030300408E-2</v>
      </c>
      <c r="J46">
        <f t="shared" si="7"/>
        <v>-1.1477568253719716E-2</v>
      </c>
      <c r="K46">
        <f t="shared" si="8"/>
        <v>2.5890067263755969E-3</v>
      </c>
      <c r="L46">
        <f t="shared" si="9"/>
        <v>-5.8400487638535735E-4</v>
      </c>
      <c r="M46">
        <f t="shared" si="10"/>
        <v>-0.4236765754545494</v>
      </c>
      <c r="N46">
        <f t="shared" si="11"/>
        <v>0.30966260260439327</v>
      </c>
      <c r="O46">
        <f t="shared" si="12"/>
        <v>0.19551834306426671</v>
      </c>
      <c r="P46">
        <f t="shared" si="13"/>
        <v>-0.32711597022985289</v>
      </c>
      <c r="Q46">
        <v>3.7999999999999999E-2</v>
      </c>
      <c r="R46">
        <f t="shared" si="14"/>
        <v>1.9E-3</v>
      </c>
    </row>
    <row r="47" spans="1:18" x14ac:dyDescent="0.3">
      <c r="A47">
        <v>13.0736850250389</v>
      </c>
      <c r="B47">
        <v>1</v>
      </c>
      <c r="C47">
        <f t="shared" si="0"/>
        <v>1.1163980176089918</v>
      </c>
      <c r="D47">
        <f t="shared" si="1"/>
        <v>1.2463445337212868</v>
      </c>
      <c r="E47">
        <f t="shared" si="2"/>
        <v>1.391416566704248</v>
      </c>
      <c r="F47">
        <f t="shared" si="3"/>
        <v>1.553374696736932</v>
      </c>
      <c r="G47">
        <f t="shared" si="4"/>
        <v>1.7341844320410797</v>
      </c>
      <c r="H47">
        <f t="shared" si="5"/>
        <v>-0.22557101549246172</v>
      </c>
      <c r="I47">
        <f t="shared" si="6"/>
        <v>5.0882283030300408E-2</v>
      </c>
      <c r="J47">
        <f t="shared" si="7"/>
        <v>-1.1477568253719716E-2</v>
      </c>
      <c r="K47">
        <f t="shared" si="8"/>
        <v>2.5890067263755969E-3</v>
      </c>
      <c r="L47">
        <f t="shared" si="9"/>
        <v>-5.8400487638535735E-4</v>
      </c>
      <c r="M47">
        <f t="shared" si="10"/>
        <v>-0.4236765754545494</v>
      </c>
      <c r="N47">
        <f t="shared" si="11"/>
        <v>0.30966260260439327</v>
      </c>
      <c r="O47">
        <f t="shared" si="12"/>
        <v>0.19551834306426671</v>
      </c>
      <c r="P47">
        <f t="shared" si="13"/>
        <v>-0.32711597022985289</v>
      </c>
      <c r="Q47">
        <v>4.1000000000000002E-2</v>
      </c>
      <c r="R47">
        <f t="shared" si="14"/>
        <v>2.0500000000000002E-3</v>
      </c>
    </row>
    <row r="48" spans="1:18" x14ac:dyDescent="0.3">
      <c r="A48">
        <v>13.0736850250389</v>
      </c>
      <c r="B48">
        <v>1</v>
      </c>
      <c r="C48">
        <f t="shared" si="0"/>
        <v>1.1163980176089918</v>
      </c>
      <c r="D48">
        <f t="shared" si="1"/>
        <v>1.2463445337212868</v>
      </c>
      <c r="E48">
        <f t="shared" si="2"/>
        <v>1.391416566704248</v>
      </c>
      <c r="F48">
        <f t="shared" si="3"/>
        <v>1.553374696736932</v>
      </c>
      <c r="G48">
        <f t="shared" si="4"/>
        <v>1.7341844320410797</v>
      </c>
      <c r="H48">
        <f t="shared" si="5"/>
        <v>-0.22557101549246172</v>
      </c>
      <c r="I48">
        <f t="shared" si="6"/>
        <v>5.0882283030300408E-2</v>
      </c>
      <c r="J48">
        <f t="shared" si="7"/>
        <v>-1.1477568253719716E-2</v>
      </c>
      <c r="K48">
        <f t="shared" si="8"/>
        <v>2.5890067263755969E-3</v>
      </c>
      <c r="L48">
        <f t="shared" si="9"/>
        <v>-5.8400487638535735E-4</v>
      </c>
      <c r="M48">
        <f t="shared" si="10"/>
        <v>-0.4236765754545494</v>
      </c>
      <c r="N48">
        <f t="shared" si="11"/>
        <v>0.30966260260439327</v>
      </c>
      <c r="O48">
        <f t="shared" si="12"/>
        <v>0.19551834306426671</v>
      </c>
      <c r="P48">
        <f t="shared" si="13"/>
        <v>-0.32711597022985289</v>
      </c>
      <c r="Q48">
        <v>4.4999999999999998E-2</v>
      </c>
      <c r="R48">
        <f t="shared" si="14"/>
        <v>2.2499999999999998E-3</v>
      </c>
    </row>
    <row r="49" spans="1:18" x14ac:dyDescent="0.3">
      <c r="A49">
        <v>21.716586824909498</v>
      </c>
      <c r="B49">
        <v>1</v>
      </c>
      <c r="C49">
        <f t="shared" si="0"/>
        <v>1.3367915686337006</v>
      </c>
      <c r="D49">
        <f t="shared" si="1"/>
        <v>1.78701169797015</v>
      </c>
      <c r="E49">
        <f t="shared" si="2"/>
        <v>2.3888621708962896</v>
      </c>
      <c r="F49">
        <f t="shared" si="3"/>
        <v>3.1934108086821587</v>
      </c>
      <c r="G49">
        <f t="shared" si="4"/>
        <v>4.2689246442300375</v>
      </c>
      <c r="H49">
        <f t="shared" si="5"/>
        <v>-0.11454254728154267</v>
      </c>
      <c r="I49">
        <f t="shared" si="6"/>
        <v>1.3119995137744438E-2</v>
      </c>
      <c r="J49">
        <f t="shared" si="7"/>
        <v>-1.5027976633987022E-3</v>
      </c>
      <c r="K49">
        <f t="shared" si="8"/>
        <v>1.7213427241443769E-4</v>
      </c>
      <c r="L49">
        <f t="shared" si="9"/>
        <v>-1.9716698036804674E-5</v>
      </c>
      <c r="M49">
        <f t="shared" si="10"/>
        <v>-0.48032000729338337</v>
      </c>
      <c r="N49">
        <f t="shared" si="11"/>
        <v>0.16805682676381725</v>
      </c>
      <c r="O49">
        <f t="shared" si="12"/>
        <v>0.32655310567527152</v>
      </c>
      <c r="P49">
        <f t="shared" si="13"/>
        <v>-0.2017730655951937</v>
      </c>
      <c r="Q49">
        <v>0.03</v>
      </c>
      <c r="R49">
        <f t="shared" si="14"/>
        <v>1.5E-3</v>
      </c>
    </row>
    <row r="50" spans="1:18" x14ac:dyDescent="0.3">
      <c r="A50">
        <v>31.486676152838498</v>
      </c>
      <c r="B50">
        <v>1</v>
      </c>
      <c r="C50">
        <f t="shared" si="0"/>
        <v>1.4981268173634321</v>
      </c>
      <c r="D50">
        <f t="shared" si="1"/>
        <v>2.2443839609034861</v>
      </c>
      <c r="E50">
        <f t="shared" si="2"/>
        <v>3.3623718002898735</v>
      </c>
      <c r="F50">
        <f t="shared" si="3"/>
        <v>5.0372593639608212</v>
      </c>
      <c r="G50">
        <f t="shared" si="4"/>
        <v>7.5464533391647715</v>
      </c>
      <c r="H50">
        <f t="shared" si="5"/>
        <v>-3.3266096806449208E-2</v>
      </c>
      <c r="I50">
        <f t="shared" si="6"/>
        <v>1.1066331967360503E-3</v>
      </c>
      <c r="J50">
        <f t="shared" si="7"/>
        <v>-3.6813367051851798E-5</v>
      </c>
      <c r="K50">
        <f t="shared" si="8"/>
        <v>1.2246370321182498E-6</v>
      </c>
      <c r="L50">
        <f t="shared" si="9"/>
        <v>-4.0738894063208342E-8</v>
      </c>
      <c r="M50">
        <f t="shared" si="10"/>
        <v>-0.49834005020489591</v>
      </c>
      <c r="N50">
        <f t="shared" si="11"/>
        <v>4.9807111792044181E-2</v>
      </c>
      <c r="O50">
        <f t="shared" si="12"/>
        <v>0.37085548329925533</v>
      </c>
      <c r="P50">
        <f t="shared" si="13"/>
        <v>-6.2052135369179307E-2</v>
      </c>
      <c r="Q50">
        <v>3.5000000000000003E-2</v>
      </c>
      <c r="R50">
        <f t="shared" si="14"/>
        <v>1.7500000000000003E-3</v>
      </c>
    </row>
    <row r="51" spans="1:18" x14ac:dyDescent="0.3">
      <c r="A51">
        <v>62.216904113549603</v>
      </c>
      <c r="B51">
        <v>1</v>
      </c>
      <c r="C51">
        <f t="shared" si="0"/>
        <v>1.7939083970032699</v>
      </c>
      <c r="D51">
        <f t="shared" si="1"/>
        <v>3.2181073368388411</v>
      </c>
      <c r="E51">
        <f t="shared" si="2"/>
        <v>5.7729897740130269</v>
      </c>
      <c r="F51">
        <f t="shared" si="3"/>
        <v>10.356214831415977</v>
      </c>
      <c r="G51">
        <f t="shared" si="4"/>
        <v>18.578100747246925</v>
      </c>
      <c r="H51">
        <f t="shared" si="5"/>
        <v>0.11574087531105803</v>
      </c>
      <c r="I51">
        <f t="shared" si="6"/>
        <v>1.3395950217769882E-2</v>
      </c>
      <c r="J51">
        <f t="shared" si="7"/>
        <v>1.5504590038280446E-3</v>
      </c>
      <c r="K51">
        <f t="shared" si="8"/>
        <v>1.7945148223696896E-4</v>
      </c>
      <c r="L51">
        <f t="shared" si="9"/>
        <v>2.0769871629973568E-5</v>
      </c>
      <c r="M51">
        <f t="shared" si="10"/>
        <v>-0.47990607467334517</v>
      </c>
      <c r="N51">
        <f t="shared" si="11"/>
        <v>-0.16973516545701695</v>
      </c>
      <c r="O51">
        <f t="shared" si="12"/>
        <v>0.32555028691814969</v>
      </c>
      <c r="P51">
        <f t="shared" si="13"/>
        <v>0.20361118766382447</v>
      </c>
      <c r="Q51">
        <v>4.9000000000000002E-2</v>
      </c>
      <c r="R51">
        <f t="shared" si="14"/>
        <v>2.4500000000000004E-3</v>
      </c>
    </row>
    <row r="52" spans="1:18" x14ac:dyDescent="0.3">
      <c r="A52">
        <v>24.489740892604399</v>
      </c>
      <c r="B52">
        <v>1</v>
      </c>
      <c r="C52">
        <f t="shared" si="0"/>
        <v>1.3889841902081188</v>
      </c>
      <c r="D52">
        <f t="shared" si="1"/>
        <v>1.9292770806481037</v>
      </c>
      <c r="E52">
        <f t="shared" si="2"/>
        <v>2.6797353635510897</v>
      </c>
      <c r="F52">
        <f t="shared" si="3"/>
        <v>3.7221100539140695</v>
      </c>
      <c r="G52">
        <f t="shared" si="4"/>
        <v>5.1699520191013315</v>
      </c>
      <c r="H52">
        <f t="shared" si="5"/>
        <v>-8.8249278724559566E-2</v>
      </c>
      <c r="I52">
        <f t="shared" si="6"/>
        <v>7.7879351954050014E-3</v>
      </c>
      <c r="J52">
        <f t="shared" si="7"/>
        <v>-6.872796637481032E-4</v>
      </c>
      <c r="K52">
        <f t="shared" si="8"/>
        <v>6.0651934607827937E-5</v>
      </c>
      <c r="L52">
        <f t="shared" si="9"/>
        <v>-5.3524894823899678E-6</v>
      </c>
      <c r="M52">
        <f t="shared" si="10"/>
        <v>-0.48831809720689251</v>
      </c>
      <c r="N52">
        <f t="shared" si="11"/>
        <v>0.13065571892746908</v>
      </c>
      <c r="O52">
        <f t="shared" si="12"/>
        <v>0.34606059523114052</v>
      </c>
      <c r="P52">
        <f t="shared" si="13"/>
        <v>-0.1594958514054271</v>
      </c>
      <c r="Q52">
        <v>0.03</v>
      </c>
      <c r="R52">
        <f t="shared" si="14"/>
        <v>1.5E-3</v>
      </c>
    </row>
    <row r="53" spans="1:18" x14ac:dyDescent="0.3">
      <c r="A53">
        <v>24.489740892604399</v>
      </c>
      <c r="B53">
        <v>1</v>
      </c>
      <c r="C53">
        <f t="shared" si="0"/>
        <v>1.3889841902081188</v>
      </c>
      <c r="D53">
        <f t="shared" si="1"/>
        <v>1.9292770806481037</v>
      </c>
      <c r="E53">
        <f t="shared" si="2"/>
        <v>2.6797353635510897</v>
      </c>
      <c r="F53">
        <f t="shared" si="3"/>
        <v>3.7221100539140695</v>
      </c>
      <c r="G53">
        <f t="shared" si="4"/>
        <v>5.1699520191013315</v>
      </c>
      <c r="H53">
        <f t="shared" si="5"/>
        <v>-8.8249278724559566E-2</v>
      </c>
      <c r="I53">
        <f t="shared" si="6"/>
        <v>7.7879351954050014E-3</v>
      </c>
      <c r="J53">
        <f t="shared" si="7"/>
        <v>-6.872796637481032E-4</v>
      </c>
      <c r="K53">
        <f t="shared" si="8"/>
        <v>6.0651934607827937E-5</v>
      </c>
      <c r="L53">
        <f t="shared" si="9"/>
        <v>-5.3524894823899678E-6</v>
      </c>
      <c r="M53">
        <f t="shared" si="10"/>
        <v>-0.48831809720689251</v>
      </c>
      <c r="N53">
        <f t="shared" si="11"/>
        <v>0.13065571892746908</v>
      </c>
      <c r="O53">
        <f t="shared" si="12"/>
        <v>0.34606059523114052</v>
      </c>
      <c r="P53">
        <f t="shared" si="13"/>
        <v>-0.1594958514054271</v>
      </c>
      <c r="Q53">
        <v>3.7999999999999999E-2</v>
      </c>
      <c r="R53">
        <f t="shared" si="14"/>
        <v>1.9E-3</v>
      </c>
    </row>
    <row r="54" spans="1:18" x14ac:dyDescent="0.3">
      <c r="A54">
        <v>26.011702191014798</v>
      </c>
      <c r="B54">
        <v>1</v>
      </c>
      <c r="C54">
        <f t="shared" si="0"/>
        <v>1.4151687731099913</v>
      </c>
      <c r="D54">
        <f t="shared" si="1"/>
        <v>2.002702656385638</v>
      </c>
      <c r="E54">
        <f t="shared" si="2"/>
        <v>2.8341622611413841</v>
      </c>
      <c r="F54">
        <f t="shared" si="3"/>
        <v>4.0108179298940909</v>
      </c>
      <c r="G54">
        <f t="shared" si="4"/>
        <v>5.6759842890157763</v>
      </c>
      <c r="H54">
        <f t="shared" si="5"/>
        <v>-7.5058175278838513E-2</v>
      </c>
      <c r="I54">
        <f t="shared" si="6"/>
        <v>5.633729676188845E-3</v>
      </c>
      <c r="J54">
        <f t="shared" si="7"/>
        <v>-4.2285746950897646E-4</v>
      </c>
      <c r="K54">
        <f t="shared" si="8"/>
        <v>3.1738910064370868E-5</v>
      </c>
      <c r="L54">
        <f t="shared" si="9"/>
        <v>-2.3822646747708402E-6</v>
      </c>
      <c r="M54">
        <f t="shared" si="10"/>
        <v>-0.49154940548571674</v>
      </c>
      <c r="N54">
        <f t="shared" si="11"/>
        <v>0.11153011924448533</v>
      </c>
      <c r="O54">
        <f t="shared" si="12"/>
        <v>0.35401237144582343</v>
      </c>
      <c r="P54">
        <f t="shared" si="13"/>
        <v>-0.13705283612393251</v>
      </c>
      <c r="Q54">
        <v>0.04</v>
      </c>
      <c r="R54">
        <f t="shared" si="14"/>
        <v>2E-3</v>
      </c>
    </row>
    <row r="55" spans="1:18" x14ac:dyDescent="0.3">
      <c r="A55">
        <v>35.005109863440197</v>
      </c>
      <c r="B55">
        <v>1</v>
      </c>
      <c r="C55">
        <f t="shared" si="0"/>
        <v>1.5441314450221302</v>
      </c>
      <c r="D55">
        <f t="shared" si="1"/>
        <v>2.3843419195061317</v>
      </c>
      <c r="E55">
        <f t="shared" si="2"/>
        <v>3.6817373335938428</v>
      </c>
      <c r="F55">
        <f t="shared" si="3"/>
        <v>5.6850863891141845</v>
      </c>
      <c r="G55">
        <f t="shared" si="4"/>
        <v>8.7785206610985291</v>
      </c>
      <c r="H55">
        <f t="shared" si="5"/>
        <v>-1.0090176659011352E-2</v>
      </c>
      <c r="I55">
        <f t="shared" si="6"/>
        <v>1.0181166501005748E-4</v>
      </c>
      <c r="J55">
        <f t="shared" si="7"/>
        <v>-1.0272976858995647E-6</v>
      </c>
      <c r="K55">
        <f t="shared" si="8"/>
        <v>1.0365615132120164E-8</v>
      </c>
      <c r="L55">
        <f t="shared" si="9"/>
        <v>-1.0459088786241375E-10</v>
      </c>
      <c r="M55">
        <f t="shared" si="10"/>
        <v>-0.49984728250248489</v>
      </c>
      <c r="N55">
        <f t="shared" si="11"/>
        <v>1.5132696744302279E-2</v>
      </c>
      <c r="O55">
        <f t="shared" si="12"/>
        <v>0.3746182516057785</v>
      </c>
      <c r="P55">
        <f t="shared" si="13"/>
        <v>-1.8910093204547906E-2</v>
      </c>
      <c r="Q55">
        <v>4.9000000000000002E-2</v>
      </c>
      <c r="R55">
        <f t="shared" si="14"/>
        <v>2.4500000000000004E-3</v>
      </c>
    </row>
    <row r="56" spans="1:18" x14ac:dyDescent="0.3">
      <c r="A56">
        <v>7.7771130141937004</v>
      </c>
      <c r="B56">
        <v>1</v>
      </c>
      <c r="C56">
        <f t="shared" si="0"/>
        <v>0.89081841001132633</v>
      </c>
      <c r="D56">
        <f t="shared" si="1"/>
        <v>0.7935574396151075</v>
      </c>
      <c r="E56">
        <f t="shared" si="2"/>
        <v>0.70691557661058912</v>
      </c>
      <c r="F56">
        <f t="shared" si="3"/>
        <v>0.62973340996848493</v>
      </c>
      <c r="G56">
        <f t="shared" si="4"/>
        <v>0.56097811499913641</v>
      </c>
      <c r="H56">
        <f t="shared" si="5"/>
        <v>-0.33921208245989343</v>
      </c>
      <c r="I56">
        <f t="shared" si="6"/>
        <v>0.11506483688677754</v>
      </c>
      <c r="J56">
        <f t="shared" si="7"/>
        <v>-3.9031382938271769E-2</v>
      </c>
      <c r="K56">
        <f t="shared" si="8"/>
        <v>1.3239916687780722E-2</v>
      </c>
      <c r="L56">
        <f t="shared" si="9"/>
        <v>-4.4911397112575935E-3</v>
      </c>
      <c r="M56">
        <f t="shared" si="10"/>
        <v>-0.32740274466983366</v>
      </c>
      <c r="N56">
        <f t="shared" si="11"/>
        <v>0.4112396663441607</v>
      </c>
      <c r="O56">
        <f t="shared" si="12"/>
        <v>1.4314971836248414E-3</v>
      </c>
      <c r="P56">
        <f t="shared" si="13"/>
        <v>-0.32986577912857579</v>
      </c>
      <c r="Q56">
        <v>0.29699999999999999</v>
      </c>
      <c r="R56">
        <f t="shared" si="14"/>
        <v>1.485E-2</v>
      </c>
    </row>
    <row r="57" spans="1:18" x14ac:dyDescent="0.3">
      <c r="A57">
        <v>9.5620241977791398</v>
      </c>
      <c r="B57">
        <v>1</v>
      </c>
      <c r="C57">
        <f t="shared" si="0"/>
        <v>0.9805498383922594</v>
      </c>
      <c r="D57">
        <f t="shared" si="1"/>
        <v>0.96147798557108599</v>
      </c>
      <c r="E57">
        <f t="shared" si="2"/>
        <v>0.94277708336944344</v>
      </c>
      <c r="F57">
        <f t="shared" si="3"/>
        <v>0.92443991673783343</v>
      </c>
      <c r="G57">
        <f t="shared" si="4"/>
        <v>0.90645941096063631</v>
      </c>
      <c r="H57">
        <f t="shared" si="5"/>
        <v>-0.29400775140214908</v>
      </c>
      <c r="I57">
        <f t="shared" si="6"/>
        <v>8.6440557884547894E-2</v>
      </c>
      <c r="J57">
        <f t="shared" si="7"/>
        <v>-2.5414194053583236E-2</v>
      </c>
      <c r="K57">
        <f t="shared" si="8"/>
        <v>7.4719700473918748E-3</v>
      </c>
      <c r="L57">
        <f t="shared" si="9"/>
        <v>-2.1968171121778944E-3</v>
      </c>
      <c r="M57">
        <f t="shared" si="10"/>
        <v>-0.37033916317317817</v>
      </c>
      <c r="N57">
        <f t="shared" si="11"/>
        <v>0.37747614196926549</v>
      </c>
      <c r="O57">
        <f t="shared" si="12"/>
        <v>8.3537776890284854E-2</v>
      </c>
      <c r="P57">
        <f t="shared" si="13"/>
        <v>-0.3461902706685771</v>
      </c>
      <c r="Q57">
        <v>0.26200000000000001</v>
      </c>
      <c r="R57">
        <f t="shared" si="14"/>
        <v>1.3100000000000001E-2</v>
      </c>
    </row>
    <row r="58" spans="1:18" x14ac:dyDescent="0.3">
      <c r="A58">
        <v>7.1737433525671497</v>
      </c>
      <c r="B58">
        <v>1</v>
      </c>
      <c r="C58">
        <f t="shared" si="0"/>
        <v>0.85574583532326798</v>
      </c>
      <c r="D58">
        <f t="shared" si="1"/>
        <v>0.73230093467311763</v>
      </c>
      <c r="E58">
        <f t="shared" si="2"/>
        <v>0.62666347504985698</v>
      </c>
      <c r="F58">
        <f t="shared" si="3"/>
        <v>0.5362646589231217</v>
      </c>
      <c r="G58">
        <f t="shared" si="4"/>
        <v>0.45890624850451417</v>
      </c>
      <c r="H58">
        <f t="shared" si="5"/>
        <v>-0.35688072215340061</v>
      </c>
      <c r="I58">
        <f t="shared" si="6"/>
        <v>0.12736384984473273</v>
      </c>
      <c r="J58">
        <f t="shared" si="7"/>
        <v>-4.5453702708825497E-2</v>
      </c>
      <c r="K58">
        <f t="shared" si="8"/>
        <v>1.6221550247271625E-2</v>
      </c>
      <c r="L58">
        <f t="shared" si="9"/>
        <v>-5.7891585666939712E-3</v>
      </c>
      <c r="M58">
        <f t="shared" si="10"/>
        <v>-0.30895422523290089</v>
      </c>
      <c r="N58">
        <f t="shared" si="11"/>
        <v>0.42168682645803723</v>
      </c>
      <c r="O58">
        <f t="shared" si="12"/>
        <v>-3.1645154585934365E-2</v>
      </c>
      <c r="P58">
        <f t="shared" si="13"/>
        <v>-0.3170210790481181</v>
      </c>
      <c r="Q58">
        <v>5.5E-2</v>
      </c>
      <c r="R58">
        <f t="shared" si="14"/>
        <v>2.7500000000000003E-3</v>
      </c>
    </row>
    <row r="59" spans="1:18" x14ac:dyDescent="0.3">
      <c r="A59">
        <v>6.4242477784183398</v>
      </c>
      <c r="B59">
        <v>1</v>
      </c>
      <c r="C59">
        <f t="shared" si="0"/>
        <v>0.80782228300608494</v>
      </c>
      <c r="D59">
        <f t="shared" si="1"/>
        <v>0.65257684092116319</v>
      </c>
      <c r="E59">
        <f t="shared" si="2"/>
        <v>0.52716611346983278</v>
      </c>
      <c r="F59">
        <f t="shared" si="3"/>
        <v>0.42585653330664514</v>
      </c>
      <c r="G59">
        <f t="shared" si="4"/>
        <v>0.34401639696883091</v>
      </c>
      <c r="H59">
        <f t="shared" si="5"/>
        <v>-0.3810233460199498</v>
      </c>
      <c r="I59">
        <f t="shared" si="6"/>
        <v>0.1451787902122384</v>
      </c>
      <c r="J59">
        <f t="shared" si="7"/>
        <v>-5.531650841779541E-2</v>
      </c>
      <c r="K59">
        <f t="shared" si="8"/>
        <v>2.1076881127489126E-2</v>
      </c>
      <c r="L59">
        <f t="shared" si="9"/>
        <v>-8.0307837708606389E-3</v>
      </c>
      <c r="M59">
        <f t="shared" si="10"/>
        <v>-0.28223181468164238</v>
      </c>
      <c r="N59">
        <f t="shared" si="11"/>
        <v>0.43324374798543613</v>
      </c>
      <c r="O59">
        <f t="shared" si="12"/>
        <v>-7.7209108363129053E-2</v>
      </c>
      <c r="P59">
        <f t="shared" si="13"/>
        <v>-0.29364174732722359</v>
      </c>
      <c r="Q59">
        <v>6.2E-2</v>
      </c>
      <c r="R59">
        <f t="shared" si="14"/>
        <v>3.1000000000000003E-3</v>
      </c>
    </row>
    <row r="60" spans="1:18" x14ac:dyDescent="0.3">
      <c r="A60">
        <v>8.8868760934787101</v>
      </c>
      <c r="B60">
        <v>1</v>
      </c>
      <c r="C60">
        <f t="shared" si="0"/>
        <v>0.94874912499851549</v>
      </c>
      <c r="D60">
        <f t="shared" si="1"/>
        <v>0.90012490218544883</v>
      </c>
      <c r="E60">
        <f t="shared" si="2"/>
        <v>0.8539927133378189</v>
      </c>
      <c r="F60">
        <f t="shared" si="3"/>
        <v>0.81022483953436386</v>
      </c>
      <c r="G60">
        <f t="shared" si="4"/>
        <v>0.76870010756029028</v>
      </c>
      <c r="H60">
        <f t="shared" si="5"/>
        <v>-0.31002811352121129</v>
      </c>
      <c r="I60">
        <f t="shared" si="6"/>
        <v>9.6117431173521076E-2</v>
      </c>
      <c r="J60">
        <f t="shared" si="7"/>
        <v>-2.9799105863231604E-2</v>
      </c>
      <c r="K60">
        <f t="shared" si="8"/>
        <v>9.2385605753965618E-3</v>
      </c>
      <c r="L60">
        <f t="shared" si="9"/>
        <v>-2.8642135068416325E-3</v>
      </c>
      <c r="M60">
        <f t="shared" si="10"/>
        <v>-0.35582385323971838</v>
      </c>
      <c r="N60">
        <f t="shared" si="11"/>
        <v>0.39054440562373793</v>
      </c>
      <c r="O60">
        <f t="shared" si="12"/>
        <v>5.4978335616655938E-2</v>
      </c>
      <c r="P60">
        <f t="shared" si="13"/>
        <v>-0.34311621791537256</v>
      </c>
      <c r="Q60">
        <v>4.3999999999999997E-2</v>
      </c>
      <c r="R60">
        <f t="shared" si="14"/>
        <v>2.2000000000000001E-3</v>
      </c>
    </row>
    <row r="61" spans="1:18" x14ac:dyDescent="0.3">
      <c r="A61">
        <v>15.7466019384253</v>
      </c>
      <c r="B61">
        <v>1</v>
      </c>
      <c r="C61">
        <f t="shared" si="0"/>
        <v>1.1971868490074313</v>
      </c>
      <c r="D61">
        <f t="shared" si="1"/>
        <v>1.4332563514363421</v>
      </c>
      <c r="E61">
        <f t="shared" si="2"/>
        <v>1.715875655195962</v>
      </c>
      <c r="F61">
        <f t="shared" si="3"/>
        <v>2.0542237689326153</v>
      </c>
      <c r="G61">
        <f t="shared" si="4"/>
        <v>2.4592896810846074</v>
      </c>
      <c r="H61">
        <f t="shared" si="5"/>
        <v>-0.18487172934269003</v>
      </c>
      <c r="I61">
        <f t="shared" si="6"/>
        <v>3.4177556310156836E-2</v>
      </c>
      <c r="J61">
        <f t="shared" si="7"/>
        <v>-6.3184639397658622E-3</v>
      </c>
      <c r="K61">
        <f t="shared" si="8"/>
        <v>1.1681053553339413E-3</v>
      </c>
      <c r="L61">
        <f t="shared" si="9"/>
        <v>-2.1594965709504315E-4</v>
      </c>
      <c r="M61">
        <f t="shared" si="10"/>
        <v>-0.44873366553476474</v>
      </c>
      <c r="N61">
        <f t="shared" si="11"/>
        <v>0.26151143416462042</v>
      </c>
      <c r="O61">
        <f t="shared" si="12"/>
        <v>0.25194462476649787</v>
      </c>
      <c r="P61">
        <f t="shared" si="13"/>
        <v>-0.29304853659421598</v>
      </c>
      <c r="Q61">
        <v>6.4000000000000001E-2</v>
      </c>
      <c r="R61">
        <f t="shared" si="14"/>
        <v>3.2000000000000002E-3</v>
      </c>
    </row>
    <row r="62" spans="1:18" x14ac:dyDescent="0.3">
      <c r="A62">
        <v>23.3659254570182</v>
      </c>
      <c r="B62">
        <v>1</v>
      </c>
      <c r="C62">
        <f t="shared" si="0"/>
        <v>1.3685829868547328</v>
      </c>
      <c r="D62">
        <f t="shared" si="1"/>
        <v>1.8730193919082216</v>
      </c>
      <c r="E62">
        <f t="shared" si="2"/>
        <v>2.5633824738145892</v>
      </c>
      <c r="F62">
        <f t="shared" si="3"/>
        <v>3.5082016424642446</v>
      </c>
      <c r="G62">
        <f t="shared" si="4"/>
        <v>4.801265082332395</v>
      </c>
      <c r="H62">
        <f t="shared" si="5"/>
        <v>-9.8526867825757813E-2</v>
      </c>
      <c r="I62">
        <f t="shared" si="6"/>
        <v>9.707543683554351E-3</v>
      </c>
      <c r="J62">
        <f t="shared" si="7"/>
        <v>-9.564538734223297E-4</v>
      </c>
      <c r="K62">
        <f t="shared" si="8"/>
        <v>9.4236404368115974E-5</v>
      </c>
      <c r="L62">
        <f t="shared" si="9"/>
        <v>-9.2848177575520287E-6</v>
      </c>
      <c r="M62">
        <f t="shared" si="10"/>
        <v>-0.48543868447466848</v>
      </c>
      <c r="N62">
        <f t="shared" si="11"/>
        <v>0.14539916705508091</v>
      </c>
      <c r="O62">
        <f t="shared" si="12"/>
        <v>0.33900899545578167</v>
      </c>
      <c r="P62">
        <f t="shared" si="13"/>
        <v>-0.17644202372069123</v>
      </c>
      <c r="Q62">
        <v>4.3999999999999997E-2</v>
      </c>
      <c r="R62">
        <f t="shared" si="14"/>
        <v>2.2000000000000001E-3</v>
      </c>
    </row>
    <row r="63" spans="1:18" x14ac:dyDescent="0.3">
      <c r="A63">
        <v>96.826851215685195</v>
      </c>
      <c r="B63">
        <v>1</v>
      </c>
      <c r="C63">
        <f t="shared" si="0"/>
        <v>1.985995808937969</v>
      </c>
      <c r="D63">
        <f t="shared" si="1"/>
        <v>3.944179353119178</v>
      </c>
      <c r="E63">
        <f t="shared" si="2"/>
        <v>7.833123664994357</v>
      </c>
      <c r="F63">
        <f t="shared" si="3"/>
        <v>15.556550769571617</v>
      </c>
      <c r="G63">
        <f t="shared" si="4"/>
        <v>30.895244629899967</v>
      </c>
      <c r="H63">
        <f t="shared" si="5"/>
        <v>0.21250945592764059</v>
      </c>
      <c r="I63">
        <f t="shared" si="6"/>
        <v>4.5160268858661819E-2</v>
      </c>
      <c r="J63">
        <f t="shared" si="7"/>
        <v>9.5969841647001938E-3</v>
      </c>
      <c r="K63">
        <f t="shared" si="8"/>
        <v>2.0394498833866204E-3</v>
      </c>
      <c r="L63">
        <f t="shared" si="9"/>
        <v>4.3340238511018077E-4</v>
      </c>
      <c r="M63">
        <f t="shared" si="10"/>
        <v>-0.43225959671200725</v>
      </c>
      <c r="N63">
        <f t="shared" si="11"/>
        <v>-0.29477172347971042</v>
      </c>
      <c r="O63">
        <f t="shared" si="12"/>
        <v>0.21457158501983464</v>
      </c>
      <c r="P63">
        <f t="shared" si="13"/>
        <v>0.31789466220594209</v>
      </c>
      <c r="Q63">
        <v>4.7E-2</v>
      </c>
      <c r="R63">
        <f t="shared" si="14"/>
        <v>2.3500000000000001E-3</v>
      </c>
    </row>
    <row r="64" spans="1:18" x14ac:dyDescent="0.3">
      <c r="A64">
        <v>201.102797731697</v>
      </c>
      <c r="B64">
        <v>1</v>
      </c>
      <c r="C64">
        <f t="shared" si="0"/>
        <v>2.3034181125210882</v>
      </c>
      <c r="D64">
        <f t="shared" si="1"/>
        <v>5.3057350010902127</v>
      </c>
      <c r="E64">
        <f t="shared" si="2"/>
        <v>12.221326101748291</v>
      </c>
      <c r="F64">
        <f t="shared" si="3"/>
        <v>28.15082390179376</v>
      </c>
      <c r="G64">
        <f t="shared" si="4"/>
        <v>64.843117657783324</v>
      </c>
      <c r="H64">
        <f t="shared" si="5"/>
        <v>0.3724184549838967</v>
      </c>
      <c r="I64">
        <f t="shared" si="6"/>
        <v>0.1386955056125927</v>
      </c>
      <c r="J64">
        <f t="shared" si="7"/>
        <v>5.1652765913452144E-2</v>
      </c>
      <c r="K64">
        <f t="shared" si="8"/>
        <v>1.9236443277132732E-2</v>
      </c>
      <c r="L64">
        <f t="shared" si="9"/>
        <v>7.1640064846551386E-3</v>
      </c>
      <c r="M64">
        <f t="shared" si="10"/>
        <v>-0.29195674158111096</v>
      </c>
      <c r="N64">
        <f t="shared" si="11"/>
        <v>-0.42949576769221465</v>
      </c>
      <c r="O64">
        <f t="shared" si="12"/>
        <v>-6.094870670976682E-2</v>
      </c>
      <c r="P64">
        <f t="shared" si="13"/>
        <v>0.30273945241875927</v>
      </c>
      <c r="Q64">
        <v>0.05</v>
      </c>
      <c r="R64">
        <f t="shared" si="14"/>
        <v>2.5000000000000005E-3</v>
      </c>
    </row>
    <row r="65" spans="1:18" x14ac:dyDescent="0.3">
      <c r="A65">
        <v>63.239873500533697</v>
      </c>
      <c r="B65">
        <v>1</v>
      </c>
      <c r="C65">
        <f t="shared" si="0"/>
        <v>1.8009909925366558</v>
      </c>
      <c r="D65">
        <f t="shared" si="1"/>
        <v>3.2435685551981686</v>
      </c>
      <c r="E65">
        <f t="shared" si="2"/>
        <v>5.8416377515870366</v>
      </c>
      <c r="F65">
        <f t="shared" si="3"/>
        <v>10.520736972270335</v>
      </c>
      <c r="G65">
        <f t="shared" si="4"/>
        <v>18.947752521906242</v>
      </c>
      <c r="H65">
        <f t="shared" si="5"/>
        <v>0.11930890046139986</v>
      </c>
      <c r="I65">
        <f t="shared" si="6"/>
        <v>1.423461372930822E-2</v>
      </c>
      <c r="J65">
        <f t="shared" si="7"/>
        <v>1.6983161125365101E-3</v>
      </c>
      <c r="K65">
        <f t="shared" si="8"/>
        <v>2.0262422802261006E-4</v>
      </c>
      <c r="L65">
        <f t="shared" si="9"/>
        <v>2.4174873852217572E-5</v>
      </c>
      <c r="M65">
        <f t="shared" si="10"/>
        <v>-0.47864807940603765</v>
      </c>
      <c r="N65">
        <f t="shared" si="11"/>
        <v>-0.1747175604107585</v>
      </c>
      <c r="O65">
        <f t="shared" si="12"/>
        <v>0.32250667951269307</v>
      </c>
      <c r="P65">
        <f t="shared" si="13"/>
        <v>0.20903429951201649</v>
      </c>
      <c r="Q65">
        <v>0.05</v>
      </c>
      <c r="R65">
        <f t="shared" si="14"/>
        <v>2.5000000000000005E-3</v>
      </c>
    </row>
    <row r="66" spans="1:18" x14ac:dyDescent="0.3">
      <c r="A66">
        <v>4.4969734448928396</v>
      </c>
      <c r="B66">
        <v>1</v>
      </c>
      <c r="C66">
        <f t="shared" si="0"/>
        <v>0.65292032302034197</v>
      </c>
      <c r="D66">
        <f t="shared" si="1"/>
        <v>0.4263049482129877</v>
      </c>
      <c r="E66">
        <f t="shared" si="2"/>
        <v>0.2783431644923941</v>
      </c>
      <c r="F66">
        <f t="shared" si="3"/>
        <v>0.18173590887087812</v>
      </c>
      <c r="G66">
        <f t="shared" si="4"/>
        <v>0.11865906832436918</v>
      </c>
      <c r="H66">
        <f t="shared" si="5"/>
        <v>-0.45905887500944353</v>
      </c>
      <c r="I66">
        <f t="shared" si="6"/>
        <v>0.2107350507249359</v>
      </c>
      <c r="J66">
        <f t="shared" si="7"/>
        <v>-9.6739795310847088E-2</v>
      </c>
      <c r="K66">
        <f t="shared" si="8"/>
        <v>4.4409261604041309E-2</v>
      </c>
      <c r="L66">
        <f t="shared" si="9"/>
        <v>-2.0386465671951279E-2</v>
      </c>
      <c r="M66">
        <f t="shared" si="10"/>
        <v>-0.18389742391259617</v>
      </c>
      <c r="N66">
        <f t="shared" si="11"/>
        <v>0.44673882423704758</v>
      </c>
      <c r="O66">
        <f t="shared" si="12"/>
        <v>-0.22096592070082888</v>
      </c>
      <c r="P66">
        <f t="shared" si="13"/>
        <v>-0.17480559883941094</v>
      </c>
      <c r="Q66">
        <v>4.8000000000000001E-2</v>
      </c>
      <c r="R66">
        <f t="shared" si="14"/>
        <v>2.4000000000000002E-3</v>
      </c>
    </row>
    <row r="67" spans="1:18" x14ac:dyDescent="0.3">
      <c r="A67">
        <v>157.075117724281</v>
      </c>
      <c r="B67">
        <v>1</v>
      </c>
      <c r="C67">
        <f t="shared" ref="C67:C130" si="15">LOG10(A67)</f>
        <v>2.1961073938820812</v>
      </c>
      <c r="D67">
        <f t="shared" ref="D67:D130" si="16">C67^2</f>
        <v>4.822887685463547</v>
      </c>
      <c r="E67">
        <f t="shared" ref="E67:E130" si="17">C67^3</f>
        <v>10.591579305909333</v>
      </c>
      <c r="F67">
        <f t="shared" ref="F67:F130" si="18">C67^4</f>
        <v>23.260245626595928</v>
      </c>
      <c r="G67">
        <f t="shared" ref="G67:G130" si="19">C67^5</f>
        <v>51.08199740408066</v>
      </c>
      <c r="H67">
        <f t="shared" ref="H67:H130" si="20">2*((C67-MIN(C$2:C$590))/(MAX(C$2:C$590)-MIN(C$2:C$590))-0.5)</f>
        <v>0.31835814034353715</v>
      </c>
      <c r="I67">
        <f t="shared" ref="I67:I130" si="21">H67^2</f>
        <v>0.10135190552299531</v>
      </c>
      <c r="J67">
        <f t="shared" ref="J67:J130" si="22">H67^3</f>
        <v>3.2266204162574655E-2</v>
      </c>
      <c r="K67">
        <f t="shared" ref="K67:K130" si="23">H67^4</f>
        <v>1.0272208753142166E-2</v>
      </c>
      <c r="L67">
        <f t="shared" ref="L67:L130" si="24">H67^5</f>
        <v>3.2702412758709447E-3</v>
      </c>
      <c r="M67">
        <f t="shared" ref="M67:M130" si="25">0.5*(3*I67-1)</f>
        <v>-0.34797214171550706</v>
      </c>
      <c r="N67">
        <f t="shared" ref="N67:N130" si="26">0.5*(5*J67-3*H67)</f>
        <v>-0.39687170010886907</v>
      </c>
      <c r="O67">
        <f t="shared" ref="O67:O130" si="27">0.125*(35*K67-30*I67+3)</f>
        <v>3.987126758376458E-2</v>
      </c>
      <c r="P67">
        <f t="shared" ref="P67:P130" si="28">0.125*(63*L67-70*J67+15*H67)</f>
        <v>0.34034537676908755</v>
      </c>
      <c r="Q67">
        <v>3.7999999999999999E-2</v>
      </c>
      <c r="R67">
        <f t="shared" ref="R67:R130" si="29">0.1*Q67/2</f>
        <v>1.9E-3</v>
      </c>
    </row>
    <row r="68" spans="1:18" x14ac:dyDescent="0.3">
      <c r="A68">
        <v>157.075117724281</v>
      </c>
      <c r="B68">
        <v>1</v>
      </c>
      <c r="C68">
        <f t="shared" si="15"/>
        <v>2.1961073938820812</v>
      </c>
      <c r="D68">
        <f t="shared" si="16"/>
        <v>4.822887685463547</v>
      </c>
      <c r="E68">
        <f t="shared" si="17"/>
        <v>10.591579305909333</v>
      </c>
      <c r="F68">
        <f t="shared" si="18"/>
        <v>23.260245626595928</v>
      </c>
      <c r="G68">
        <f t="shared" si="19"/>
        <v>51.08199740408066</v>
      </c>
      <c r="H68">
        <f t="shared" si="20"/>
        <v>0.31835814034353715</v>
      </c>
      <c r="I68">
        <f t="shared" si="21"/>
        <v>0.10135190552299531</v>
      </c>
      <c r="J68">
        <f t="shared" si="22"/>
        <v>3.2266204162574655E-2</v>
      </c>
      <c r="K68">
        <f t="shared" si="23"/>
        <v>1.0272208753142166E-2</v>
      </c>
      <c r="L68">
        <f t="shared" si="24"/>
        <v>3.2702412758709447E-3</v>
      </c>
      <c r="M68">
        <f t="shared" si="25"/>
        <v>-0.34797214171550706</v>
      </c>
      <c r="N68">
        <f t="shared" si="26"/>
        <v>-0.39687170010886907</v>
      </c>
      <c r="O68">
        <f t="shared" si="27"/>
        <v>3.987126758376458E-2</v>
      </c>
      <c r="P68">
        <f t="shared" si="28"/>
        <v>0.34034537676908755</v>
      </c>
      <c r="Q68">
        <v>4.7E-2</v>
      </c>
      <c r="R68">
        <f t="shared" si="29"/>
        <v>2.3500000000000001E-3</v>
      </c>
    </row>
    <row r="69" spans="1:18" x14ac:dyDescent="0.3">
      <c r="A69">
        <v>157.075117724281</v>
      </c>
      <c r="B69">
        <v>1</v>
      </c>
      <c r="C69">
        <f t="shared" si="15"/>
        <v>2.1961073938820812</v>
      </c>
      <c r="D69">
        <f t="shared" si="16"/>
        <v>4.822887685463547</v>
      </c>
      <c r="E69">
        <f t="shared" si="17"/>
        <v>10.591579305909333</v>
      </c>
      <c r="F69">
        <f t="shared" si="18"/>
        <v>23.260245626595928</v>
      </c>
      <c r="G69">
        <f t="shared" si="19"/>
        <v>51.08199740408066</v>
      </c>
      <c r="H69">
        <f t="shared" si="20"/>
        <v>0.31835814034353715</v>
      </c>
      <c r="I69">
        <f t="shared" si="21"/>
        <v>0.10135190552299531</v>
      </c>
      <c r="J69">
        <f t="shared" si="22"/>
        <v>3.2266204162574655E-2</v>
      </c>
      <c r="K69">
        <f t="shared" si="23"/>
        <v>1.0272208753142166E-2</v>
      </c>
      <c r="L69">
        <f t="shared" si="24"/>
        <v>3.2702412758709447E-3</v>
      </c>
      <c r="M69">
        <f t="shared" si="25"/>
        <v>-0.34797214171550706</v>
      </c>
      <c r="N69">
        <f t="shared" si="26"/>
        <v>-0.39687170010886907</v>
      </c>
      <c r="O69">
        <f t="shared" si="27"/>
        <v>3.987126758376458E-2</v>
      </c>
      <c r="P69">
        <f t="shared" si="28"/>
        <v>0.34034537676908755</v>
      </c>
      <c r="Q69">
        <v>5.2999999999999999E-2</v>
      </c>
      <c r="R69">
        <f t="shared" si="29"/>
        <v>2.65E-3</v>
      </c>
    </row>
    <row r="70" spans="1:18" x14ac:dyDescent="0.3">
      <c r="A70">
        <v>303.91888879436601</v>
      </c>
      <c r="B70">
        <v>1</v>
      </c>
      <c r="C70">
        <f t="shared" si="15"/>
        <v>2.4827576926572279</v>
      </c>
      <c r="D70">
        <f t="shared" si="16"/>
        <v>6.1640857604486419</v>
      </c>
      <c r="E70">
        <f t="shared" si="17"/>
        <v>15.303931339952744</v>
      </c>
      <c r="F70">
        <f t="shared" si="18"/>
        <v>37.995953262165713</v>
      </c>
      <c r="G70">
        <f t="shared" si="19"/>
        <v>94.334745251486424</v>
      </c>
      <c r="H70">
        <f t="shared" si="20"/>
        <v>0.46276501358112432</v>
      </c>
      <c r="I70">
        <f t="shared" si="21"/>
        <v>0.21415145779473818</v>
      </c>
      <c r="J70">
        <f t="shared" si="22"/>
        <v>9.9101802274799589E-2</v>
      </c>
      <c r="K70">
        <f t="shared" si="23"/>
        <v>4.5860846875611531E-2</v>
      </c>
      <c r="L70">
        <f t="shared" si="24"/>
        <v>2.1222795427234233E-2</v>
      </c>
      <c r="M70">
        <f t="shared" si="25"/>
        <v>-0.17877281330789274</v>
      </c>
      <c r="N70">
        <f t="shared" si="26"/>
        <v>-0.44639301468468751</v>
      </c>
      <c r="O70">
        <f t="shared" si="27"/>
        <v>-0.22742676164946773</v>
      </c>
      <c r="P70">
        <f t="shared" si="28"/>
        <v>0.16767314454958127</v>
      </c>
      <c r="Q70">
        <v>4.2000000000000003E-2</v>
      </c>
      <c r="R70">
        <f t="shared" si="29"/>
        <v>2.1000000000000003E-3</v>
      </c>
    </row>
    <row r="71" spans="1:18" x14ac:dyDescent="0.3">
      <c r="A71">
        <v>303.91888879436601</v>
      </c>
      <c r="B71">
        <v>1</v>
      </c>
      <c r="C71">
        <f t="shared" si="15"/>
        <v>2.4827576926572279</v>
      </c>
      <c r="D71">
        <f t="shared" si="16"/>
        <v>6.1640857604486419</v>
      </c>
      <c r="E71">
        <f t="shared" si="17"/>
        <v>15.303931339952744</v>
      </c>
      <c r="F71">
        <f t="shared" si="18"/>
        <v>37.995953262165713</v>
      </c>
      <c r="G71">
        <f t="shared" si="19"/>
        <v>94.334745251486424</v>
      </c>
      <c r="H71">
        <f t="shared" si="20"/>
        <v>0.46276501358112432</v>
      </c>
      <c r="I71">
        <f t="shared" si="21"/>
        <v>0.21415145779473818</v>
      </c>
      <c r="J71">
        <f t="shared" si="22"/>
        <v>9.9101802274799589E-2</v>
      </c>
      <c r="K71">
        <f t="shared" si="23"/>
        <v>4.5860846875611531E-2</v>
      </c>
      <c r="L71">
        <f t="shared" si="24"/>
        <v>2.1222795427234233E-2</v>
      </c>
      <c r="M71">
        <f t="shared" si="25"/>
        <v>-0.17877281330789274</v>
      </c>
      <c r="N71">
        <f t="shared" si="26"/>
        <v>-0.44639301468468751</v>
      </c>
      <c r="O71">
        <f t="shared" si="27"/>
        <v>-0.22742676164946773</v>
      </c>
      <c r="P71">
        <f t="shared" si="28"/>
        <v>0.16767314454958127</v>
      </c>
      <c r="Q71">
        <v>4.3999999999999997E-2</v>
      </c>
      <c r="R71">
        <f t="shared" si="29"/>
        <v>2.2000000000000001E-3</v>
      </c>
    </row>
    <row r="72" spans="1:18" x14ac:dyDescent="0.3">
      <c r="A72">
        <v>303.91888879436601</v>
      </c>
      <c r="B72">
        <v>1</v>
      </c>
      <c r="C72">
        <f t="shared" si="15"/>
        <v>2.4827576926572279</v>
      </c>
      <c r="D72">
        <f t="shared" si="16"/>
        <v>6.1640857604486419</v>
      </c>
      <c r="E72">
        <f t="shared" si="17"/>
        <v>15.303931339952744</v>
      </c>
      <c r="F72">
        <f t="shared" si="18"/>
        <v>37.995953262165713</v>
      </c>
      <c r="G72">
        <f t="shared" si="19"/>
        <v>94.334745251486424</v>
      </c>
      <c r="H72">
        <f t="shared" si="20"/>
        <v>0.46276501358112432</v>
      </c>
      <c r="I72">
        <f t="shared" si="21"/>
        <v>0.21415145779473818</v>
      </c>
      <c r="J72">
        <f t="shared" si="22"/>
        <v>9.9101802274799589E-2</v>
      </c>
      <c r="K72">
        <f t="shared" si="23"/>
        <v>4.5860846875611531E-2</v>
      </c>
      <c r="L72">
        <f t="shared" si="24"/>
        <v>2.1222795427234233E-2</v>
      </c>
      <c r="M72">
        <f t="shared" si="25"/>
        <v>-0.17877281330789274</v>
      </c>
      <c r="N72">
        <f t="shared" si="26"/>
        <v>-0.44639301468468751</v>
      </c>
      <c r="O72">
        <f t="shared" si="27"/>
        <v>-0.22742676164946773</v>
      </c>
      <c r="P72">
        <f t="shared" si="28"/>
        <v>0.16767314454958127</v>
      </c>
      <c r="Q72">
        <v>5.1999999999999998E-2</v>
      </c>
      <c r="R72">
        <f t="shared" si="29"/>
        <v>2.5999999999999999E-3</v>
      </c>
    </row>
    <row r="73" spans="1:18" x14ac:dyDescent="0.3">
      <c r="A73">
        <v>303.91888879436601</v>
      </c>
      <c r="B73">
        <v>1</v>
      </c>
      <c r="C73">
        <f t="shared" si="15"/>
        <v>2.4827576926572279</v>
      </c>
      <c r="D73">
        <f t="shared" si="16"/>
        <v>6.1640857604486419</v>
      </c>
      <c r="E73">
        <f t="shared" si="17"/>
        <v>15.303931339952744</v>
      </c>
      <c r="F73">
        <f t="shared" si="18"/>
        <v>37.995953262165713</v>
      </c>
      <c r="G73">
        <f t="shared" si="19"/>
        <v>94.334745251486424</v>
      </c>
      <c r="H73">
        <f t="shared" si="20"/>
        <v>0.46276501358112432</v>
      </c>
      <c r="I73">
        <f t="shared" si="21"/>
        <v>0.21415145779473818</v>
      </c>
      <c r="J73">
        <f t="shared" si="22"/>
        <v>9.9101802274799589E-2</v>
      </c>
      <c r="K73">
        <f t="shared" si="23"/>
        <v>4.5860846875611531E-2</v>
      </c>
      <c r="L73">
        <f t="shared" si="24"/>
        <v>2.1222795427234233E-2</v>
      </c>
      <c r="M73">
        <f t="shared" si="25"/>
        <v>-0.17877281330789274</v>
      </c>
      <c r="N73">
        <f t="shared" si="26"/>
        <v>-0.44639301468468751</v>
      </c>
      <c r="O73">
        <f t="shared" si="27"/>
        <v>-0.22742676164946773</v>
      </c>
      <c r="P73">
        <f t="shared" si="28"/>
        <v>0.16767314454958127</v>
      </c>
      <c r="Q73">
        <v>5.8000000000000003E-2</v>
      </c>
      <c r="R73">
        <f t="shared" si="29"/>
        <v>2.9000000000000002E-3</v>
      </c>
    </row>
    <row r="74" spans="1:18" x14ac:dyDescent="0.3">
      <c r="A74">
        <v>303.91888879436601</v>
      </c>
      <c r="B74">
        <v>1</v>
      </c>
      <c r="C74">
        <f t="shared" si="15"/>
        <v>2.4827576926572279</v>
      </c>
      <c r="D74">
        <f t="shared" si="16"/>
        <v>6.1640857604486419</v>
      </c>
      <c r="E74">
        <f t="shared" si="17"/>
        <v>15.303931339952744</v>
      </c>
      <c r="F74">
        <f t="shared" si="18"/>
        <v>37.995953262165713</v>
      </c>
      <c r="G74">
        <f t="shared" si="19"/>
        <v>94.334745251486424</v>
      </c>
      <c r="H74">
        <f t="shared" si="20"/>
        <v>0.46276501358112432</v>
      </c>
      <c r="I74">
        <f t="shared" si="21"/>
        <v>0.21415145779473818</v>
      </c>
      <c r="J74">
        <f t="shared" si="22"/>
        <v>9.9101802274799589E-2</v>
      </c>
      <c r="K74">
        <f t="shared" si="23"/>
        <v>4.5860846875611531E-2</v>
      </c>
      <c r="L74">
        <f t="shared" si="24"/>
        <v>2.1222795427234233E-2</v>
      </c>
      <c r="M74">
        <f t="shared" si="25"/>
        <v>-0.17877281330789274</v>
      </c>
      <c r="N74">
        <f t="shared" si="26"/>
        <v>-0.44639301468468751</v>
      </c>
      <c r="O74">
        <f t="shared" si="27"/>
        <v>-0.22742676164946773</v>
      </c>
      <c r="P74">
        <f t="shared" si="28"/>
        <v>0.16767314454958127</v>
      </c>
      <c r="Q74">
        <v>6.7000000000000004E-2</v>
      </c>
      <c r="R74">
        <f t="shared" si="29"/>
        <v>3.3500000000000005E-3</v>
      </c>
    </row>
    <row r="75" spans="1:18" x14ac:dyDescent="0.3">
      <c r="A75">
        <v>303.91888879436601</v>
      </c>
      <c r="B75">
        <v>1</v>
      </c>
      <c r="C75">
        <f t="shared" si="15"/>
        <v>2.4827576926572279</v>
      </c>
      <c r="D75">
        <f t="shared" si="16"/>
        <v>6.1640857604486419</v>
      </c>
      <c r="E75">
        <f t="shared" si="17"/>
        <v>15.303931339952744</v>
      </c>
      <c r="F75">
        <f t="shared" si="18"/>
        <v>37.995953262165713</v>
      </c>
      <c r="G75">
        <f t="shared" si="19"/>
        <v>94.334745251486424</v>
      </c>
      <c r="H75">
        <f t="shared" si="20"/>
        <v>0.46276501358112432</v>
      </c>
      <c r="I75">
        <f t="shared" si="21"/>
        <v>0.21415145779473818</v>
      </c>
      <c r="J75">
        <f t="shared" si="22"/>
        <v>9.9101802274799589E-2</v>
      </c>
      <c r="K75">
        <f t="shared" si="23"/>
        <v>4.5860846875611531E-2</v>
      </c>
      <c r="L75">
        <f t="shared" si="24"/>
        <v>2.1222795427234233E-2</v>
      </c>
      <c r="M75">
        <f t="shared" si="25"/>
        <v>-0.17877281330789274</v>
      </c>
      <c r="N75">
        <f t="shared" si="26"/>
        <v>-0.44639301468468751</v>
      </c>
      <c r="O75">
        <f t="shared" si="27"/>
        <v>-0.22742676164946773</v>
      </c>
      <c r="P75">
        <f t="shared" si="28"/>
        <v>0.16767314454958127</v>
      </c>
      <c r="Q75">
        <v>8.3000000000000004E-2</v>
      </c>
      <c r="R75">
        <f t="shared" si="29"/>
        <v>4.15E-3</v>
      </c>
    </row>
    <row r="76" spans="1:18" x14ac:dyDescent="0.3">
      <c r="A76">
        <v>550.13288972086502</v>
      </c>
      <c r="B76">
        <v>1</v>
      </c>
      <c r="C76">
        <f t="shared" si="15"/>
        <v>2.7404676100421037</v>
      </c>
      <c r="D76">
        <f t="shared" si="16"/>
        <v>7.5101627216898796</v>
      </c>
      <c r="E76">
        <f t="shared" si="17"/>
        <v>20.581357684936766</v>
      </c>
      <c r="F76">
        <f t="shared" si="18"/>
        <v>56.402544106260343</v>
      </c>
      <c r="G76">
        <f t="shared" si="19"/>
        <v>154.56934524717764</v>
      </c>
      <c r="H76">
        <f t="shared" si="20"/>
        <v>0.59259248465262315</v>
      </c>
      <c r="I76">
        <f t="shared" si="21"/>
        <v>0.35116585286676938</v>
      </c>
      <c r="J76">
        <f t="shared" si="22"/>
        <v>0.20809824527547635</v>
      </c>
      <c r="K76">
        <f t="shared" si="23"/>
        <v>0.12331745621964552</v>
      </c>
      <c r="L76">
        <f t="shared" si="24"/>
        <v>7.3076997782240818E-2</v>
      </c>
      <c r="M76">
        <f t="shared" si="25"/>
        <v>2.6748779300154069E-2</v>
      </c>
      <c r="N76">
        <f t="shared" si="26"/>
        <v>-0.36864311379024384</v>
      </c>
      <c r="O76">
        <f t="shared" si="27"/>
        <v>-0.40235807728943607</v>
      </c>
      <c r="P76">
        <f t="shared" si="28"/>
        <v>-0.13426737990160342</v>
      </c>
      <c r="Q76">
        <v>4.2999999999999997E-2</v>
      </c>
      <c r="R76">
        <f t="shared" si="29"/>
        <v>2.15E-3</v>
      </c>
    </row>
    <row r="77" spans="1:18" x14ac:dyDescent="0.3">
      <c r="A77">
        <v>550.13288972086502</v>
      </c>
      <c r="B77">
        <v>1</v>
      </c>
      <c r="C77">
        <f t="shared" si="15"/>
        <v>2.7404676100421037</v>
      </c>
      <c r="D77">
        <f t="shared" si="16"/>
        <v>7.5101627216898796</v>
      </c>
      <c r="E77">
        <f t="shared" si="17"/>
        <v>20.581357684936766</v>
      </c>
      <c r="F77">
        <f t="shared" si="18"/>
        <v>56.402544106260343</v>
      </c>
      <c r="G77">
        <f t="shared" si="19"/>
        <v>154.56934524717764</v>
      </c>
      <c r="H77">
        <f t="shared" si="20"/>
        <v>0.59259248465262315</v>
      </c>
      <c r="I77">
        <f t="shared" si="21"/>
        <v>0.35116585286676938</v>
      </c>
      <c r="J77">
        <f t="shared" si="22"/>
        <v>0.20809824527547635</v>
      </c>
      <c r="K77">
        <f t="shared" si="23"/>
        <v>0.12331745621964552</v>
      </c>
      <c r="L77">
        <f t="shared" si="24"/>
        <v>7.3076997782240818E-2</v>
      </c>
      <c r="M77">
        <f t="shared" si="25"/>
        <v>2.6748779300154069E-2</v>
      </c>
      <c r="N77">
        <f t="shared" si="26"/>
        <v>-0.36864311379024384</v>
      </c>
      <c r="O77">
        <f t="shared" si="27"/>
        <v>-0.40235807728943607</v>
      </c>
      <c r="P77">
        <f t="shared" si="28"/>
        <v>-0.13426737990160342</v>
      </c>
      <c r="Q77">
        <v>5.0999999999999997E-2</v>
      </c>
      <c r="R77">
        <f t="shared" si="29"/>
        <v>2.5500000000000002E-3</v>
      </c>
    </row>
    <row r="78" spans="1:18" x14ac:dyDescent="0.3">
      <c r="A78">
        <v>550.13288972086502</v>
      </c>
      <c r="B78">
        <v>1</v>
      </c>
      <c r="C78">
        <f t="shared" si="15"/>
        <v>2.7404676100421037</v>
      </c>
      <c r="D78">
        <f t="shared" si="16"/>
        <v>7.5101627216898796</v>
      </c>
      <c r="E78">
        <f t="shared" si="17"/>
        <v>20.581357684936766</v>
      </c>
      <c r="F78">
        <f t="shared" si="18"/>
        <v>56.402544106260343</v>
      </c>
      <c r="G78">
        <f t="shared" si="19"/>
        <v>154.56934524717764</v>
      </c>
      <c r="H78">
        <f t="shared" si="20"/>
        <v>0.59259248465262315</v>
      </c>
      <c r="I78">
        <f t="shared" si="21"/>
        <v>0.35116585286676938</v>
      </c>
      <c r="J78">
        <f t="shared" si="22"/>
        <v>0.20809824527547635</v>
      </c>
      <c r="K78">
        <f t="shared" si="23"/>
        <v>0.12331745621964552</v>
      </c>
      <c r="L78">
        <f t="shared" si="24"/>
        <v>7.3076997782240818E-2</v>
      </c>
      <c r="M78">
        <f t="shared" si="25"/>
        <v>2.6748779300154069E-2</v>
      </c>
      <c r="N78">
        <f t="shared" si="26"/>
        <v>-0.36864311379024384</v>
      </c>
      <c r="O78">
        <f t="shared" si="27"/>
        <v>-0.40235807728943607</v>
      </c>
      <c r="P78">
        <f t="shared" si="28"/>
        <v>-0.13426737990160342</v>
      </c>
      <c r="Q78">
        <v>5.7000000000000002E-2</v>
      </c>
      <c r="R78">
        <f t="shared" si="29"/>
        <v>2.8500000000000001E-3</v>
      </c>
    </row>
    <row r="79" spans="1:18" x14ac:dyDescent="0.3">
      <c r="A79">
        <v>550.13288972086502</v>
      </c>
      <c r="B79">
        <v>1</v>
      </c>
      <c r="C79">
        <f t="shared" si="15"/>
        <v>2.7404676100421037</v>
      </c>
      <c r="D79">
        <f t="shared" si="16"/>
        <v>7.5101627216898796</v>
      </c>
      <c r="E79">
        <f t="shared" si="17"/>
        <v>20.581357684936766</v>
      </c>
      <c r="F79">
        <f t="shared" si="18"/>
        <v>56.402544106260343</v>
      </c>
      <c r="G79">
        <f t="shared" si="19"/>
        <v>154.56934524717764</v>
      </c>
      <c r="H79">
        <f t="shared" si="20"/>
        <v>0.59259248465262315</v>
      </c>
      <c r="I79">
        <f t="shared" si="21"/>
        <v>0.35116585286676938</v>
      </c>
      <c r="J79">
        <f t="shared" si="22"/>
        <v>0.20809824527547635</v>
      </c>
      <c r="K79">
        <f t="shared" si="23"/>
        <v>0.12331745621964552</v>
      </c>
      <c r="L79">
        <f t="shared" si="24"/>
        <v>7.3076997782240818E-2</v>
      </c>
      <c r="M79">
        <f t="shared" si="25"/>
        <v>2.6748779300154069E-2</v>
      </c>
      <c r="N79">
        <f t="shared" si="26"/>
        <v>-0.36864311379024384</v>
      </c>
      <c r="O79">
        <f t="shared" si="27"/>
        <v>-0.40235807728943607</v>
      </c>
      <c r="P79">
        <f t="shared" si="28"/>
        <v>-0.13426737990160342</v>
      </c>
      <c r="Q79">
        <v>6.9000000000000006E-2</v>
      </c>
      <c r="R79">
        <f t="shared" si="29"/>
        <v>3.4500000000000004E-3</v>
      </c>
    </row>
    <row r="80" spans="1:18" x14ac:dyDescent="0.3">
      <c r="A80">
        <v>550.13288972086502</v>
      </c>
      <c r="B80">
        <v>1</v>
      </c>
      <c r="C80">
        <f t="shared" si="15"/>
        <v>2.7404676100421037</v>
      </c>
      <c r="D80">
        <f t="shared" si="16"/>
        <v>7.5101627216898796</v>
      </c>
      <c r="E80">
        <f t="shared" si="17"/>
        <v>20.581357684936766</v>
      </c>
      <c r="F80">
        <f t="shared" si="18"/>
        <v>56.402544106260343</v>
      </c>
      <c r="G80">
        <f t="shared" si="19"/>
        <v>154.56934524717764</v>
      </c>
      <c r="H80">
        <f t="shared" si="20"/>
        <v>0.59259248465262315</v>
      </c>
      <c r="I80">
        <f t="shared" si="21"/>
        <v>0.35116585286676938</v>
      </c>
      <c r="J80">
        <f t="shared" si="22"/>
        <v>0.20809824527547635</v>
      </c>
      <c r="K80">
        <f t="shared" si="23"/>
        <v>0.12331745621964552</v>
      </c>
      <c r="L80">
        <f t="shared" si="24"/>
        <v>7.3076997782240818E-2</v>
      </c>
      <c r="M80">
        <f t="shared" si="25"/>
        <v>2.6748779300154069E-2</v>
      </c>
      <c r="N80">
        <f t="shared" si="26"/>
        <v>-0.36864311379024384</v>
      </c>
      <c r="O80">
        <f t="shared" si="27"/>
        <v>-0.40235807728943607</v>
      </c>
      <c r="P80">
        <f t="shared" si="28"/>
        <v>-0.13426737990160342</v>
      </c>
      <c r="Q80">
        <v>7.9000000000000001E-2</v>
      </c>
      <c r="R80">
        <f t="shared" si="29"/>
        <v>3.9500000000000004E-3</v>
      </c>
    </row>
    <row r="81" spans="1:18" x14ac:dyDescent="0.3">
      <c r="A81">
        <v>550.13288972086502</v>
      </c>
      <c r="B81">
        <v>1</v>
      </c>
      <c r="C81">
        <f t="shared" si="15"/>
        <v>2.7404676100421037</v>
      </c>
      <c r="D81">
        <f t="shared" si="16"/>
        <v>7.5101627216898796</v>
      </c>
      <c r="E81">
        <f t="shared" si="17"/>
        <v>20.581357684936766</v>
      </c>
      <c r="F81">
        <f t="shared" si="18"/>
        <v>56.402544106260343</v>
      </c>
      <c r="G81">
        <f t="shared" si="19"/>
        <v>154.56934524717764</v>
      </c>
      <c r="H81">
        <f t="shared" si="20"/>
        <v>0.59259248465262315</v>
      </c>
      <c r="I81">
        <f t="shared" si="21"/>
        <v>0.35116585286676938</v>
      </c>
      <c r="J81">
        <f t="shared" si="22"/>
        <v>0.20809824527547635</v>
      </c>
      <c r="K81">
        <f t="shared" si="23"/>
        <v>0.12331745621964552</v>
      </c>
      <c r="L81">
        <f t="shared" si="24"/>
        <v>7.3076997782240818E-2</v>
      </c>
      <c r="M81">
        <f t="shared" si="25"/>
        <v>2.6748779300154069E-2</v>
      </c>
      <c r="N81">
        <f t="shared" si="26"/>
        <v>-0.36864311379024384</v>
      </c>
      <c r="O81">
        <f t="shared" si="27"/>
        <v>-0.40235807728943607</v>
      </c>
      <c r="P81">
        <f t="shared" si="28"/>
        <v>-0.13426737990160342</v>
      </c>
      <c r="Q81">
        <v>9.8000000000000004E-2</v>
      </c>
      <c r="R81">
        <f t="shared" si="29"/>
        <v>4.9000000000000007E-3</v>
      </c>
    </row>
    <row r="82" spans="1:18" x14ac:dyDescent="0.3">
      <c r="A82">
        <v>290.90341810245502</v>
      </c>
      <c r="B82">
        <v>1</v>
      </c>
      <c r="C82">
        <f t="shared" si="15"/>
        <v>2.4637488242182299</v>
      </c>
      <c r="D82">
        <f t="shared" si="16"/>
        <v>6.0700582688367106</v>
      </c>
      <c r="E82">
        <f t="shared" si="17"/>
        <v>14.955098922782589</v>
      </c>
      <c r="F82">
        <f t="shared" si="18"/>
        <v>36.845607387072924</v>
      </c>
      <c r="G82">
        <f t="shared" si="19"/>
        <v>90.778321877507437</v>
      </c>
      <c r="H82">
        <f t="shared" si="20"/>
        <v>0.45318884615067079</v>
      </c>
      <c r="I82">
        <f t="shared" si="21"/>
        <v>0.20538013027537635</v>
      </c>
      <c r="J82">
        <f t="shared" si="22"/>
        <v>9.3075984261772257E-2</v>
      </c>
      <c r="K82">
        <f t="shared" si="23"/>
        <v>4.2180997911930564E-2</v>
      </c>
      <c r="L82">
        <f t="shared" si="24"/>
        <v>1.9115957773191666E-2</v>
      </c>
      <c r="M82">
        <f t="shared" si="25"/>
        <v>-0.19192980458693548</v>
      </c>
      <c r="N82">
        <f t="shared" si="26"/>
        <v>-0.44709330857157553</v>
      </c>
      <c r="O82">
        <f t="shared" si="27"/>
        <v>-0.21063362266796515</v>
      </c>
      <c r="P82">
        <f t="shared" si="28"/>
        <v>0.18585239170588486</v>
      </c>
      <c r="Q82">
        <v>5.1999999999999998E-2</v>
      </c>
      <c r="R82">
        <f t="shared" si="29"/>
        <v>2.5999999999999999E-3</v>
      </c>
    </row>
    <row r="83" spans="1:18" x14ac:dyDescent="0.3">
      <c r="A83">
        <v>290.90341810245502</v>
      </c>
      <c r="B83">
        <v>1</v>
      </c>
      <c r="C83">
        <f t="shared" si="15"/>
        <v>2.4637488242182299</v>
      </c>
      <c r="D83">
        <f t="shared" si="16"/>
        <v>6.0700582688367106</v>
      </c>
      <c r="E83">
        <f t="shared" si="17"/>
        <v>14.955098922782589</v>
      </c>
      <c r="F83">
        <f t="shared" si="18"/>
        <v>36.845607387072924</v>
      </c>
      <c r="G83">
        <f t="shared" si="19"/>
        <v>90.778321877507437</v>
      </c>
      <c r="H83">
        <f t="shared" si="20"/>
        <v>0.45318884615067079</v>
      </c>
      <c r="I83">
        <f t="shared" si="21"/>
        <v>0.20538013027537635</v>
      </c>
      <c r="J83">
        <f t="shared" si="22"/>
        <v>9.3075984261772257E-2</v>
      </c>
      <c r="K83">
        <f t="shared" si="23"/>
        <v>4.2180997911930564E-2</v>
      </c>
      <c r="L83">
        <f t="shared" si="24"/>
        <v>1.9115957773191666E-2</v>
      </c>
      <c r="M83">
        <f t="shared" si="25"/>
        <v>-0.19192980458693548</v>
      </c>
      <c r="N83">
        <f t="shared" si="26"/>
        <v>-0.44709330857157553</v>
      </c>
      <c r="O83">
        <f t="shared" si="27"/>
        <v>-0.21063362266796515</v>
      </c>
      <c r="P83">
        <f t="shared" si="28"/>
        <v>0.18585239170588486</v>
      </c>
      <c r="Q83">
        <v>6.3E-2</v>
      </c>
      <c r="R83">
        <f t="shared" si="29"/>
        <v>3.15E-3</v>
      </c>
    </row>
    <row r="84" spans="1:18" x14ac:dyDescent="0.3">
      <c r="A84">
        <v>86.745481483901102</v>
      </c>
      <c r="B84">
        <v>1</v>
      </c>
      <c r="C84">
        <f t="shared" si="15"/>
        <v>1.9382468619330386</v>
      </c>
      <c r="D84">
        <f t="shared" si="16"/>
        <v>3.7568008977932719</v>
      </c>
      <c r="E84">
        <f t="shared" si="17"/>
        <v>7.2816075510550311</v>
      </c>
      <c r="F84">
        <f t="shared" si="18"/>
        <v>14.113552985660334</v>
      </c>
      <c r="G84">
        <f t="shared" si="19"/>
        <v>27.355549785181811</v>
      </c>
      <c r="H84">
        <f t="shared" si="20"/>
        <v>0.18845479362017858</v>
      </c>
      <c r="I84">
        <f t="shared" si="21"/>
        <v>3.5515209238424106E-2</v>
      </c>
      <c r="J84">
        <f t="shared" si="22"/>
        <v>6.6930114274046746E-3</v>
      </c>
      <c r="K84">
        <f t="shared" si="23"/>
        <v>1.261330087249045E-3</v>
      </c>
      <c r="L84">
        <f t="shared" si="24"/>
        <v>2.3770370127944063E-4</v>
      </c>
      <c r="M84">
        <f t="shared" si="25"/>
        <v>-0.44672718614236384</v>
      </c>
      <c r="N84">
        <f t="shared" si="26"/>
        <v>-0.26594966186175617</v>
      </c>
      <c r="O84">
        <f t="shared" si="27"/>
        <v>0.24733628448762418</v>
      </c>
      <c r="P84">
        <f t="shared" si="28"/>
        <v>0.29666080469561951</v>
      </c>
      <c r="Q84">
        <v>7.0000000000000007E-2</v>
      </c>
      <c r="R84">
        <f t="shared" si="29"/>
        <v>3.5000000000000005E-3</v>
      </c>
    </row>
    <row r="85" spans="1:18" x14ac:dyDescent="0.3">
      <c r="A85">
        <v>552.34343233968605</v>
      </c>
      <c r="B85">
        <v>1</v>
      </c>
      <c r="C85">
        <f t="shared" si="15"/>
        <v>2.7422091943803659</v>
      </c>
      <c r="D85">
        <f t="shared" si="16"/>
        <v>7.5197112657442151</v>
      </c>
      <c r="E85">
        <f t="shared" si="17"/>
        <v>20.620621372009406</v>
      </c>
      <c r="F85">
        <f t="shared" si="18"/>
        <v>56.546057520160467</v>
      </c>
      <c r="G85">
        <f t="shared" si="19"/>
        <v>155.06111883774506</v>
      </c>
      <c r="H85">
        <f t="shared" si="20"/>
        <v>0.59346984898764266</v>
      </c>
      <c r="I85">
        <f t="shared" si="21"/>
        <v>0.35220646165741537</v>
      </c>
      <c r="J85">
        <f t="shared" si="22"/>
        <v>0.20902391561229824</v>
      </c>
      <c r="K85">
        <f t="shared" si="23"/>
        <v>0.1240493916332364</v>
      </c>
      <c r="L85">
        <f t="shared" si="24"/>
        <v>7.3619573719585746E-2</v>
      </c>
      <c r="M85">
        <f t="shared" si="25"/>
        <v>2.8309692486123028E-2</v>
      </c>
      <c r="N85">
        <f t="shared" si="26"/>
        <v>-0.36764498445071836</v>
      </c>
      <c r="O85">
        <f t="shared" si="27"/>
        <v>-0.40305814281989838</v>
      </c>
      <c r="P85">
        <f t="shared" si="28"/>
        <v>-0.13644915171404159</v>
      </c>
      <c r="Q85">
        <v>6.2E-2</v>
      </c>
      <c r="R85">
        <f t="shared" si="29"/>
        <v>3.1000000000000003E-3</v>
      </c>
    </row>
    <row r="86" spans="1:18" x14ac:dyDescent="0.3">
      <c r="A86">
        <v>552.34343233968605</v>
      </c>
      <c r="B86">
        <v>1</v>
      </c>
      <c r="C86">
        <f t="shared" si="15"/>
        <v>2.7422091943803659</v>
      </c>
      <c r="D86">
        <f t="shared" si="16"/>
        <v>7.5197112657442151</v>
      </c>
      <c r="E86">
        <f t="shared" si="17"/>
        <v>20.620621372009406</v>
      </c>
      <c r="F86">
        <f t="shared" si="18"/>
        <v>56.546057520160467</v>
      </c>
      <c r="G86">
        <f t="shared" si="19"/>
        <v>155.06111883774506</v>
      </c>
      <c r="H86">
        <f t="shared" si="20"/>
        <v>0.59346984898764266</v>
      </c>
      <c r="I86">
        <f t="shared" si="21"/>
        <v>0.35220646165741537</v>
      </c>
      <c r="J86">
        <f t="shared" si="22"/>
        <v>0.20902391561229824</v>
      </c>
      <c r="K86">
        <f t="shared" si="23"/>
        <v>0.1240493916332364</v>
      </c>
      <c r="L86">
        <f t="shared" si="24"/>
        <v>7.3619573719585746E-2</v>
      </c>
      <c r="M86">
        <f t="shared" si="25"/>
        <v>2.8309692486123028E-2</v>
      </c>
      <c r="N86">
        <f t="shared" si="26"/>
        <v>-0.36764498445071836</v>
      </c>
      <c r="O86">
        <f t="shared" si="27"/>
        <v>-0.40305814281989838</v>
      </c>
      <c r="P86">
        <f t="shared" si="28"/>
        <v>-0.13644915171404159</v>
      </c>
      <c r="Q86">
        <v>8.6999999999999994E-2</v>
      </c>
      <c r="R86">
        <f t="shared" si="29"/>
        <v>4.3499999999999997E-3</v>
      </c>
    </row>
    <row r="87" spans="1:18" x14ac:dyDescent="0.3">
      <c r="A87">
        <v>552.34343233968605</v>
      </c>
      <c r="B87">
        <v>1</v>
      </c>
      <c r="C87">
        <f t="shared" si="15"/>
        <v>2.7422091943803659</v>
      </c>
      <c r="D87">
        <f t="shared" si="16"/>
        <v>7.5197112657442151</v>
      </c>
      <c r="E87">
        <f t="shared" si="17"/>
        <v>20.620621372009406</v>
      </c>
      <c r="F87">
        <f t="shared" si="18"/>
        <v>56.546057520160467</v>
      </c>
      <c r="G87">
        <f t="shared" si="19"/>
        <v>155.06111883774506</v>
      </c>
      <c r="H87">
        <f t="shared" si="20"/>
        <v>0.59346984898764266</v>
      </c>
      <c r="I87">
        <f t="shared" si="21"/>
        <v>0.35220646165741537</v>
      </c>
      <c r="J87">
        <f t="shared" si="22"/>
        <v>0.20902391561229824</v>
      </c>
      <c r="K87">
        <f t="shared" si="23"/>
        <v>0.1240493916332364</v>
      </c>
      <c r="L87">
        <f t="shared" si="24"/>
        <v>7.3619573719585746E-2</v>
      </c>
      <c r="M87">
        <f t="shared" si="25"/>
        <v>2.8309692486123028E-2</v>
      </c>
      <c r="N87">
        <f t="shared" si="26"/>
        <v>-0.36764498445071836</v>
      </c>
      <c r="O87">
        <f t="shared" si="27"/>
        <v>-0.40305814281989838</v>
      </c>
      <c r="P87">
        <f t="shared" si="28"/>
        <v>-0.13644915171404159</v>
      </c>
      <c r="Q87">
        <v>0.10199999999999999</v>
      </c>
      <c r="R87">
        <f t="shared" si="29"/>
        <v>5.1000000000000004E-3</v>
      </c>
    </row>
    <row r="88" spans="1:18" x14ac:dyDescent="0.3">
      <c r="A88">
        <v>552.34343233968605</v>
      </c>
      <c r="B88">
        <v>1</v>
      </c>
      <c r="C88">
        <f t="shared" si="15"/>
        <v>2.7422091943803659</v>
      </c>
      <c r="D88">
        <f t="shared" si="16"/>
        <v>7.5197112657442151</v>
      </c>
      <c r="E88">
        <f t="shared" si="17"/>
        <v>20.620621372009406</v>
      </c>
      <c r="F88">
        <f t="shared" si="18"/>
        <v>56.546057520160467</v>
      </c>
      <c r="G88">
        <f t="shared" si="19"/>
        <v>155.06111883774506</v>
      </c>
      <c r="H88">
        <f t="shared" si="20"/>
        <v>0.59346984898764266</v>
      </c>
      <c r="I88">
        <f t="shared" si="21"/>
        <v>0.35220646165741537</v>
      </c>
      <c r="J88">
        <f t="shared" si="22"/>
        <v>0.20902391561229824</v>
      </c>
      <c r="K88">
        <f t="shared" si="23"/>
        <v>0.1240493916332364</v>
      </c>
      <c r="L88">
        <f t="shared" si="24"/>
        <v>7.3619573719585746E-2</v>
      </c>
      <c r="M88">
        <f t="shared" si="25"/>
        <v>2.8309692486123028E-2</v>
      </c>
      <c r="N88">
        <f t="shared" si="26"/>
        <v>-0.36764498445071836</v>
      </c>
      <c r="O88">
        <f t="shared" si="27"/>
        <v>-0.40305814281989838</v>
      </c>
      <c r="P88">
        <f t="shared" si="28"/>
        <v>-0.13644915171404159</v>
      </c>
      <c r="Q88">
        <v>0.113</v>
      </c>
      <c r="R88">
        <f t="shared" si="29"/>
        <v>5.6500000000000005E-3</v>
      </c>
    </row>
    <row r="89" spans="1:18" x14ac:dyDescent="0.3">
      <c r="A89">
        <v>552.34343233968605</v>
      </c>
      <c r="B89">
        <v>1</v>
      </c>
      <c r="C89">
        <f t="shared" si="15"/>
        <v>2.7422091943803659</v>
      </c>
      <c r="D89">
        <f t="shared" si="16"/>
        <v>7.5197112657442151</v>
      </c>
      <c r="E89">
        <f t="shared" si="17"/>
        <v>20.620621372009406</v>
      </c>
      <c r="F89">
        <f t="shared" si="18"/>
        <v>56.546057520160467</v>
      </c>
      <c r="G89">
        <f t="shared" si="19"/>
        <v>155.06111883774506</v>
      </c>
      <c r="H89">
        <f t="shared" si="20"/>
        <v>0.59346984898764266</v>
      </c>
      <c r="I89">
        <f t="shared" si="21"/>
        <v>0.35220646165741537</v>
      </c>
      <c r="J89">
        <f t="shared" si="22"/>
        <v>0.20902391561229824</v>
      </c>
      <c r="K89">
        <f t="shared" si="23"/>
        <v>0.1240493916332364</v>
      </c>
      <c r="L89">
        <f t="shared" si="24"/>
        <v>7.3619573719585746E-2</v>
      </c>
      <c r="M89">
        <f t="shared" si="25"/>
        <v>2.8309692486123028E-2</v>
      </c>
      <c r="N89">
        <f t="shared" si="26"/>
        <v>-0.36764498445071836</v>
      </c>
      <c r="O89">
        <f t="shared" si="27"/>
        <v>-0.40305814281989838</v>
      </c>
      <c r="P89">
        <f t="shared" si="28"/>
        <v>-0.13644915171404159</v>
      </c>
      <c r="Q89">
        <v>0.115</v>
      </c>
      <c r="R89">
        <f t="shared" si="29"/>
        <v>5.7500000000000008E-3</v>
      </c>
    </row>
    <row r="90" spans="1:18" x14ac:dyDescent="0.3">
      <c r="A90">
        <v>1142.8066132420699</v>
      </c>
      <c r="B90">
        <v>1</v>
      </c>
      <c r="C90">
        <f t="shared" si="15"/>
        <v>3.0579727449118153</v>
      </c>
      <c r="D90">
        <f t="shared" si="16"/>
        <v>9.3511973086235027</v>
      </c>
      <c r="E90">
        <f t="shared" si="17"/>
        <v>28.595706502063393</v>
      </c>
      <c r="F90">
        <f t="shared" si="18"/>
        <v>87.444891104807439</v>
      </c>
      <c r="G90">
        <f t="shared" si="19"/>
        <v>267.40409368028276</v>
      </c>
      <c r="H90">
        <f t="shared" si="20"/>
        <v>0.75254321193017937</v>
      </c>
      <c r="I90">
        <f t="shared" si="21"/>
        <v>0.56632128582219088</v>
      </c>
      <c r="J90">
        <f t="shared" si="22"/>
        <v>0.42618123941706065</v>
      </c>
      <c r="K90">
        <f t="shared" si="23"/>
        <v>0.3207197987752996</v>
      </c>
      <c r="L90">
        <f t="shared" si="24"/>
        <v>0.24135550749996476</v>
      </c>
      <c r="M90">
        <f t="shared" si="25"/>
        <v>0.34948192873328632</v>
      </c>
      <c r="N90">
        <f t="shared" si="26"/>
        <v>-6.3361719352617474E-2</v>
      </c>
      <c r="O90">
        <f t="shared" si="27"/>
        <v>-0.34555570219128007</v>
      </c>
      <c r="P90">
        <f t="shared" si="28"/>
        <v>-0.41739270096797187</v>
      </c>
      <c r="Q90">
        <v>6.0999999999999999E-2</v>
      </c>
      <c r="R90">
        <f t="shared" si="29"/>
        <v>3.0500000000000002E-3</v>
      </c>
    </row>
    <row r="91" spans="1:18" x14ac:dyDescent="0.3">
      <c r="A91">
        <v>1142.8066132420699</v>
      </c>
      <c r="B91">
        <v>1</v>
      </c>
      <c r="C91">
        <f t="shared" si="15"/>
        <v>3.0579727449118153</v>
      </c>
      <c r="D91">
        <f t="shared" si="16"/>
        <v>9.3511973086235027</v>
      </c>
      <c r="E91">
        <f t="shared" si="17"/>
        <v>28.595706502063393</v>
      </c>
      <c r="F91">
        <f t="shared" si="18"/>
        <v>87.444891104807439</v>
      </c>
      <c r="G91">
        <f t="shared" si="19"/>
        <v>267.40409368028276</v>
      </c>
      <c r="H91">
        <f t="shared" si="20"/>
        <v>0.75254321193017937</v>
      </c>
      <c r="I91">
        <f t="shared" si="21"/>
        <v>0.56632128582219088</v>
      </c>
      <c r="J91">
        <f t="shared" si="22"/>
        <v>0.42618123941706065</v>
      </c>
      <c r="K91">
        <f t="shared" si="23"/>
        <v>0.3207197987752996</v>
      </c>
      <c r="L91">
        <f t="shared" si="24"/>
        <v>0.24135550749996476</v>
      </c>
      <c r="M91">
        <f t="shared" si="25"/>
        <v>0.34948192873328632</v>
      </c>
      <c r="N91">
        <f t="shared" si="26"/>
        <v>-6.3361719352617474E-2</v>
      </c>
      <c r="O91">
        <f t="shared" si="27"/>
        <v>-0.34555570219128007</v>
      </c>
      <c r="P91">
        <f t="shared" si="28"/>
        <v>-0.41739270096797187</v>
      </c>
      <c r="Q91">
        <v>6.8000000000000005E-2</v>
      </c>
      <c r="R91">
        <f t="shared" si="29"/>
        <v>3.4000000000000002E-3</v>
      </c>
    </row>
    <row r="92" spans="1:18" x14ac:dyDescent="0.3">
      <c r="A92">
        <v>1142.8066132420699</v>
      </c>
      <c r="B92">
        <v>1</v>
      </c>
      <c r="C92">
        <f t="shared" si="15"/>
        <v>3.0579727449118153</v>
      </c>
      <c r="D92">
        <f t="shared" si="16"/>
        <v>9.3511973086235027</v>
      </c>
      <c r="E92">
        <f t="shared" si="17"/>
        <v>28.595706502063393</v>
      </c>
      <c r="F92">
        <f t="shared" si="18"/>
        <v>87.444891104807439</v>
      </c>
      <c r="G92">
        <f t="shared" si="19"/>
        <v>267.40409368028276</v>
      </c>
      <c r="H92">
        <f t="shared" si="20"/>
        <v>0.75254321193017937</v>
      </c>
      <c r="I92">
        <f t="shared" si="21"/>
        <v>0.56632128582219088</v>
      </c>
      <c r="J92">
        <f t="shared" si="22"/>
        <v>0.42618123941706065</v>
      </c>
      <c r="K92">
        <f t="shared" si="23"/>
        <v>0.3207197987752996</v>
      </c>
      <c r="L92">
        <f t="shared" si="24"/>
        <v>0.24135550749996476</v>
      </c>
      <c r="M92">
        <f t="shared" si="25"/>
        <v>0.34948192873328632</v>
      </c>
      <c r="N92">
        <f t="shared" si="26"/>
        <v>-6.3361719352617474E-2</v>
      </c>
      <c r="O92">
        <f t="shared" si="27"/>
        <v>-0.34555570219128007</v>
      </c>
      <c r="P92">
        <f t="shared" si="28"/>
        <v>-0.41739270096797187</v>
      </c>
      <c r="Q92">
        <v>8.7999999999999995E-2</v>
      </c>
      <c r="R92">
        <f t="shared" si="29"/>
        <v>4.4000000000000003E-3</v>
      </c>
    </row>
    <row r="93" spans="1:18" x14ac:dyDescent="0.3">
      <c r="A93">
        <v>1142.8066132420699</v>
      </c>
      <c r="B93">
        <v>1</v>
      </c>
      <c r="C93">
        <f t="shared" si="15"/>
        <v>3.0579727449118153</v>
      </c>
      <c r="D93">
        <f t="shared" si="16"/>
        <v>9.3511973086235027</v>
      </c>
      <c r="E93">
        <f t="shared" si="17"/>
        <v>28.595706502063393</v>
      </c>
      <c r="F93">
        <f t="shared" si="18"/>
        <v>87.444891104807439</v>
      </c>
      <c r="G93">
        <f t="shared" si="19"/>
        <v>267.40409368028276</v>
      </c>
      <c r="H93">
        <f t="shared" si="20"/>
        <v>0.75254321193017937</v>
      </c>
      <c r="I93">
        <f t="shared" si="21"/>
        <v>0.56632128582219088</v>
      </c>
      <c r="J93">
        <f t="shared" si="22"/>
        <v>0.42618123941706065</v>
      </c>
      <c r="K93">
        <f t="shared" si="23"/>
        <v>0.3207197987752996</v>
      </c>
      <c r="L93">
        <f t="shared" si="24"/>
        <v>0.24135550749996476</v>
      </c>
      <c r="M93">
        <f t="shared" si="25"/>
        <v>0.34948192873328632</v>
      </c>
      <c r="N93">
        <f t="shared" si="26"/>
        <v>-6.3361719352617474E-2</v>
      </c>
      <c r="O93">
        <f t="shared" si="27"/>
        <v>-0.34555570219128007</v>
      </c>
      <c r="P93">
        <f t="shared" si="28"/>
        <v>-0.41739270096797187</v>
      </c>
      <c r="Q93">
        <v>8.6999999999999994E-2</v>
      </c>
      <c r="R93">
        <f t="shared" si="29"/>
        <v>4.3499999999999997E-3</v>
      </c>
    </row>
    <row r="94" spans="1:18" x14ac:dyDescent="0.3">
      <c r="A94">
        <v>221.65593757017399</v>
      </c>
      <c r="B94">
        <v>1</v>
      </c>
      <c r="C94">
        <f t="shared" si="15"/>
        <v>2.3456793693796554</v>
      </c>
      <c r="D94">
        <f t="shared" si="16"/>
        <v>5.5022117039333374</v>
      </c>
      <c r="E94">
        <f t="shared" si="17"/>
        <v>12.90642447987571</v>
      </c>
      <c r="F94">
        <f t="shared" si="18"/>
        <v>30.274333634900998</v>
      </c>
      <c r="G94">
        <f t="shared" si="19"/>
        <v>71.013879829103857</v>
      </c>
      <c r="H94">
        <f t="shared" si="20"/>
        <v>0.3937085634823474</v>
      </c>
      <c r="I94">
        <f t="shared" si="21"/>
        <v>0.15500643295933356</v>
      </c>
      <c r="J94">
        <f t="shared" si="22"/>
        <v>6.1027360050942003E-2</v>
      </c>
      <c r="K94">
        <f t="shared" si="23"/>
        <v>2.4026994258776368E-2</v>
      </c>
      <c r="L94">
        <f t="shared" si="24"/>
        <v>9.4596333944214524E-3</v>
      </c>
      <c r="M94">
        <f t="shared" si="25"/>
        <v>-0.26749035056099968</v>
      </c>
      <c r="N94">
        <f t="shared" si="26"/>
        <v>-0.43799444509616609</v>
      </c>
      <c r="O94">
        <f t="shared" si="27"/>
        <v>-0.10115602371535426</v>
      </c>
      <c r="P94">
        <f t="shared" si="28"/>
        <v>0.27870876906472786</v>
      </c>
      <c r="Q94">
        <v>9.4E-2</v>
      </c>
      <c r="R94">
        <f t="shared" si="29"/>
        <v>4.7000000000000002E-3</v>
      </c>
    </row>
    <row r="95" spans="1:18" x14ac:dyDescent="0.3">
      <c r="A95">
        <v>221.65593757017399</v>
      </c>
      <c r="B95">
        <v>1</v>
      </c>
      <c r="C95">
        <f t="shared" si="15"/>
        <v>2.3456793693796554</v>
      </c>
      <c r="D95">
        <f t="shared" si="16"/>
        <v>5.5022117039333374</v>
      </c>
      <c r="E95">
        <f t="shared" si="17"/>
        <v>12.90642447987571</v>
      </c>
      <c r="F95">
        <f t="shared" si="18"/>
        <v>30.274333634900998</v>
      </c>
      <c r="G95">
        <f t="shared" si="19"/>
        <v>71.013879829103857</v>
      </c>
      <c r="H95">
        <f t="shared" si="20"/>
        <v>0.3937085634823474</v>
      </c>
      <c r="I95">
        <f t="shared" si="21"/>
        <v>0.15500643295933356</v>
      </c>
      <c r="J95">
        <f t="shared" si="22"/>
        <v>6.1027360050942003E-2</v>
      </c>
      <c r="K95">
        <f t="shared" si="23"/>
        <v>2.4026994258776368E-2</v>
      </c>
      <c r="L95">
        <f t="shared" si="24"/>
        <v>9.4596333944214524E-3</v>
      </c>
      <c r="M95">
        <f t="shared" si="25"/>
        <v>-0.26749035056099968</v>
      </c>
      <c r="N95">
        <f t="shared" si="26"/>
        <v>-0.43799444509616609</v>
      </c>
      <c r="O95">
        <f t="shared" si="27"/>
        <v>-0.10115602371535426</v>
      </c>
      <c r="P95">
        <f t="shared" si="28"/>
        <v>0.27870876906472786</v>
      </c>
      <c r="Q95">
        <v>0.126</v>
      </c>
      <c r="R95">
        <f t="shared" si="29"/>
        <v>6.3E-3</v>
      </c>
    </row>
    <row r="96" spans="1:18" x14ac:dyDescent="0.3">
      <c r="A96">
        <v>221.65593757017399</v>
      </c>
      <c r="B96">
        <v>1</v>
      </c>
      <c r="C96">
        <f t="shared" si="15"/>
        <v>2.3456793693796554</v>
      </c>
      <c r="D96">
        <f t="shared" si="16"/>
        <v>5.5022117039333374</v>
      </c>
      <c r="E96">
        <f t="shared" si="17"/>
        <v>12.90642447987571</v>
      </c>
      <c r="F96">
        <f t="shared" si="18"/>
        <v>30.274333634900998</v>
      </c>
      <c r="G96">
        <f t="shared" si="19"/>
        <v>71.013879829103857</v>
      </c>
      <c r="H96">
        <f t="shared" si="20"/>
        <v>0.3937085634823474</v>
      </c>
      <c r="I96">
        <f t="shared" si="21"/>
        <v>0.15500643295933356</v>
      </c>
      <c r="J96">
        <f t="shared" si="22"/>
        <v>6.1027360050942003E-2</v>
      </c>
      <c r="K96">
        <f t="shared" si="23"/>
        <v>2.4026994258776368E-2</v>
      </c>
      <c r="L96">
        <f t="shared" si="24"/>
        <v>9.4596333944214524E-3</v>
      </c>
      <c r="M96">
        <f t="shared" si="25"/>
        <v>-0.26749035056099968</v>
      </c>
      <c r="N96">
        <f t="shared" si="26"/>
        <v>-0.43799444509616609</v>
      </c>
      <c r="O96">
        <f t="shared" si="27"/>
        <v>-0.10115602371535426</v>
      </c>
      <c r="P96">
        <f t="shared" si="28"/>
        <v>0.27870876906472786</v>
      </c>
      <c r="Q96">
        <v>0.185</v>
      </c>
      <c r="R96">
        <f t="shared" si="29"/>
        <v>9.2499999999999995E-3</v>
      </c>
    </row>
    <row r="97" spans="1:18" x14ac:dyDescent="0.3">
      <c r="A97">
        <v>856.39794061203395</v>
      </c>
      <c r="B97">
        <v>1</v>
      </c>
      <c r="C97">
        <f t="shared" si="15"/>
        <v>2.9326756142717407</v>
      </c>
      <c r="D97">
        <f t="shared" si="16"/>
        <v>8.6005862585441317</v>
      </c>
      <c r="E97">
        <f t="shared" si="17"/>
        <v>25.222729588873005</v>
      </c>
      <c r="F97">
        <f t="shared" si="18"/>
        <v>73.970083990658139</v>
      </c>
      <c r="G97">
        <f t="shared" si="19"/>
        <v>216.93026150503562</v>
      </c>
      <c r="H97">
        <f t="shared" si="20"/>
        <v>0.68942181649229184</v>
      </c>
      <c r="I97">
        <f t="shared" si="21"/>
        <v>0.47530244105553132</v>
      </c>
      <c r="J97">
        <f t="shared" si="22"/>
        <v>0.32768387229572488</v>
      </c>
      <c r="K97">
        <f t="shared" si="23"/>
        <v>0.22591241047334681</v>
      </c>
      <c r="L97">
        <f t="shared" si="24"/>
        <v>0.15574894439668702</v>
      </c>
      <c r="M97">
        <f t="shared" si="25"/>
        <v>0.21295366158329698</v>
      </c>
      <c r="N97">
        <f t="shared" si="26"/>
        <v>-0.21492304399912554</v>
      </c>
      <c r="O97">
        <f t="shared" si="27"/>
        <v>-0.4190173581373503</v>
      </c>
      <c r="P97">
        <f t="shared" si="28"/>
        <v>-0.34804503954063493</v>
      </c>
      <c r="Q97">
        <v>9.5000000000000001E-2</v>
      </c>
      <c r="R97">
        <f t="shared" si="29"/>
        <v>4.7500000000000007E-3</v>
      </c>
    </row>
    <row r="98" spans="1:18" x14ac:dyDescent="0.3">
      <c r="A98">
        <v>2.5696991113673402</v>
      </c>
      <c r="B98">
        <v>1</v>
      </c>
      <c r="C98">
        <f t="shared" si="15"/>
        <v>0.40988227433404806</v>
      </c>
      <c r="D98">
        <f t="shared" si="16"/>
        <v>0.16800347881325184</v>
      </c>
      <c r="E98">
        <f t="shared" si="17"/>
        <v>6.8861647992007724E-2</v>
      </c>
      <c r="F98">
        <f t="shared" si="18"/>
        <v>2.822516889335476E-2</v>
      </c>
      <c r="G98">
        <f t="shared" si="19"/>
        <v>1.1568996419470876E-2</v>
      </c>
      <c r="H98">
        <f t="shared" si="20"/>
        <v>-0.58149504492979087</v>
      </c>
      <c r="I98">
        <f t="shared" si="21"/>
        <v>0.33813648727789952</v>
      </c>
      <c r="J98">
        <f t="shared" si="22"/>
        <v>-0.19662469186206386</v>
      </c>
      <c r="K98">
        <f t="shared" si="23"/>
        <v>0.1143362840286371</v>
      </c>
      <c r="L98">
        <f t="shared" si="24"/>
        <v>-6.6485982618337658E-2</v>
      </c>
      <c r="M98">
        <f t="shared" si="25"/>
        <v>7.2047309168492557E-3</v>
      </c>
      <c r="N98">
        <f t="shared" si="26"/>
        <v>0.38068083773952666</v>
      </c>
      <c r="O98">
        <f t="shared" si="27"/>
        <v>-0.39279058466683592</v>
      </c>
      <c r="P98">
        <f t="shared" si="28"/>
        <v>0.10658573143029182</v>
      </c>
      <c r="Q98">
        <v>4.8000000000000001E-2</v>
      </c>
      <c r="R98">
        <f t="shared" si="29"/>
        <v>2.4000000000000002E-3</v>
      </c>
    </row>
    <row r="99" spans="1:18" x14ac:dyDescent="0.3">
      <c r="A99">
        <v>10.6242987480897</v>
      </c>
      <c r="B99">
        <v>1</v>
      </c>
      <c r="C99">
        <f t="shared" si="15"/>
        <v>1.0263002742625202</v>
      </c>
      <c r="D99">
        <f t="shared" si="16"/>
        <v>1.0532922529513242</v>
      </c>
      <c r="E99">
        <f t="shared" si="17"/>
        <v>1.0809941280825319</v>
      </c>
      <c r="F99">
        <f t="shared" si="18"/>
        <v>1.1094245701272765</v>
      </c>
      <c r="G99">
        <f t="shared" si="19"/>
        <v>1.1386027405952024</v>
      </c>
      <c r="H99">
        <f t="shared" si="20"/>
        <v>-0.27095988638504864</v>
      </c>
      <c r="I99">
        <f t="shared" si="21"/>
        <v>7.3419260029798469E-2</v>
      </c>
      <c r="J99">
        <f t="shared" si="22"/>
        <v>-1.9893674356148538E-2</v>
      </c>
      <c r="K99">
        <f t="shared" si="23"/>
        <v>5.3903877433231634E-3</v>
      </c>
      <c r="L99">
        <f t="shared" si="24"/>
        <v>-1.4605788505022031E-3</v>
      </c>
      <c r="M99">
        <f t="shared" si="25"/>
        <v>-0.38987110995530228</v>
      </c>
      <c r="N99">
        <f t="shared" si="26"/>
        <v>0.35670564368720159</v>
      </c>
      <c r="O99">
        <f t="shared" si="27"/>
        <v>0.12326072126529458</v>
      </c>
      <c r="P99">
        <f t="shared" si="28"/>
        <v>-0.34548219480337139</v>
      </c>
      <c r="Q99">
        <v>0.05</v>
      </c>
      <c r="R99">
        <f t="shared" si="29"/>
        <v>2.5000000000000005E-3</v>
      </c>
    </row>
    <row r="100" spans="1:18" x14ac:dyDescent="0.3">
      <c r="A100">
        <v>11.130217736093901</v>
      </c>
      <c r="B100">
        <v>1</v>
      </c>
      <c r="C100">
        <f t="shared" si="15"/>
        <v>1.0465036603508044</v>
      </c>
      <c r="D100">
        <f t="shared" si="16"/>
        <v>1.0951699111276318</v>
      </c>
      <c r="E100">
        <f t="shared" si="17"/>
        <v>1.1460993207011319</v>
      </c>
      <c r="F100">
        <f t="shared" si="18"/>
        <v>1.1993971342393051</v>
      </c>
      <c r="G100">
        <f t="shared" si="19"/>
        <v>1.255173491195698</v>
      </c>
      <c r="H100">
        <f t="shared" si="20"/>
        <v>-0.26078195241362989</v>
      </c>
      <c r="I100">
        <f t="shared" si="21"/>
        <v>6.8007226704664719E-2</v>
      </c>
      <c r="J100">
        <f t="shared" si="22"/>
        <v>-1.7735057358278815E-2</v>
      </c>
      <c r="K100">
        <f t="shared" si="23"/>
        <v>4.624982884059662E-3</v>
      </c>
      <c r="L100">
        <f t="shared" si="24"/>
        <v>-1.2061120663846995E-3</v>
      </c>
      <c r="M100">
        <f t="shared" si="25"/>
        <v>-0.39798915994300293</v>
      </c>
      <c r="N100">
        <f t="shared" si="26"/>
        <v>0.34683528522474782</v>
      </c>
      <c r="O100">
        <f t="shared" si="27"/>
        <v>0.14020719997526832</v>
      </c>
      <c r="P100">
        <f t="shared" si="28"/>
        <v>-0.34328254141339593</v>
      </c>
      <c r="Q100">
        <v>4.7E-2</v>
      </c>
      <c r="R100">
        <f t="shared" si="29"/>
        <v>2.3500000000000001E-3</v>
      </c>
    </row>
    <row r="101" spans="1:18" x14ac:dyDescent="0.3">
      <c r="A101">
        <v>103.71339254087501</v>
      </c>
      <c r="B101">
        <v>1</v>
      </c>
      <c r="C101">
        <f t="shared" si="15"/>
        <v>2.0158348405843527</v>
      </c>
      <c r="D101">
        <f t="shared" si="16"/>
        <v>4.063590104513743</v>
      </c>
      <c r="E101">
        <f t="shared" si="17"/>
        <v>8.1915265105326149</v>
      </c>
      <c r="F101">
        <f t="shared" si="18"/>
        <v>16.512764537502012</v>
      </c>
      <c r="G101">
        <f t="shared" si="19"/>
        <v>33.287006069062322</v>
      </c>
      <c r="H101">
        <f t="shared" si="20"/>
        <v>0.22754157443197798</v>
      </c>
      <c r="I101">
        <f t="shared" si="21"/>
        <v>5.1775168094983372E-2</v>
      </c>
      <c r="J101">
        <f t="shared" si="22"/>
        <v>1.178100326481283E-2</v>
      </c>
      <c r="K101">
        <f t="shared" si="23"/>
        <v>2.6806680312637839E-3</v>
      </c>
      <c r="L101">
        <f t="shared" si="24"/>
        <v>6.099634243632321E-4</v>
      </c>
      <c r="M101">
        <f t="shared" si="25"/>
        <v>-0.42233724785752491</v>
      </c>
      <c r="N101">
        <f t="shared" si="26"/>
        <v>-0.31185985348593487</v>
      </c>
      <c r="O101">
        <f t="shared" si="27"/>
        <v>0.19257104228059141</v>
      </c>
      <c r="P101">
        <f t="shared" si="28"/>
        <v>0.32836013545970688</v>
      </c>
      <c r="Q101">
        <v>3.4000000000000002E-2</v>
      </c>
      <c r="R101">
        <f t="shared" si="29"/>
        <v>1.7000000000000001E-3</v>
      </c>
    </row>
    <row r="102" spans="1:18" x14ac:dyDescent="0.3">
      <c r="A102">
        <v>18.7373893537202</v>
      </c>
      <c r="B102">
        <v>1</v>
      </c>
      <c r="C102">
        <f t="shared" si="15"/>
        <v>1.2727090813087367</v>
      </c>
      <c r="D102">
        <f t="shared" si="16"/>
        <v>1.6197884056457286</v>
      </c>
      <c r="E102">
        <f t="shared" si="17"/>
        <v>2.0615194136639188</v>
      </c>
      <c r="F102">
        <f t="shared" si="18"/>
        <v>2.6237144790643314</v>
      </c>
      <c r="G102">
        <f t="shared" si="19"/>
        <v>3.3392252442663959</v>
      </c>
      <c r="H102">
        <f t="shared" si="20"/>
        <v>-0.14682561715248776</v>
      </c>
      <c r="I102">
        <f t="shared" si="21"/>
        <v>2.1557761852208909E-2</v>
      </c>
      <c r="J102">
        <f t="shared" si="22"/>
        <v>-3.1652316883769307E-3</v>
      </c>
      <c r="K102">
        <f t="shared" si="23"/>
        <v>4.6473709607655373E-4</v>
      </c>
      <c r="L102">
        <f t="shared" si="24"/>
        <v>-6.8235310945095003E-5</v>
      </c>
      <c r="M102">
        <f t="shared" si="25"/>
        <v>-0.46766335722168662</v>
      </c>
      <c r="N102">
        <f t="shared" si="26"/>
        <v>0.21232534650778931</v>
      </c>
      <c r="O102">
        <f t="shared" si="27"/>
        <v>0.2961916178495515</v>
      </c>
      <c r="P102">
        <f t="shared" si="28"/>
        <v>-0.24813960796130902</v>
      </c>
      <c r="Q102">
        <v>2.4E-2</v>
      </c>
      <c r="R102">
        <f t="shared" si="29"/>
        <v>1.2000000000000001E-3</v>
      </c>
    </row>
    <row r="103" spans="1:18" x14ac:dyDescent="0.3">
      <c r="A103">
        <v>16.595973427580699</v>
      </c>
      <c r="B103">
        <v>1</v>
      </c>
      <c r="C103">
        <f t="shared" si="15"/>
        <v>1.2200027307927324</v>
      </c>
      <c r="D103">
        <f t="shared" si="16"/>
        <v>1.4884066631417241</v>
      </c>
      <c r="E103">
        <f t="shared" si="17"/>
        <v>1.8158601935630019</v>
      </c>
      <c r="F103">
        <f t="shared" si="18"/>
        <v>2.2153543948846819</v>
      </c>
      <c r="G103">
        <f t="shared" si="19"/>
        <v>2.7027384114329931</v>
      </c>
      <c r="H103">
        <f t="shared" si="20"/>
        <v>-0.17337768882414784</v>
      </c>
      <c r="I103">
        <f t="shared" si="21"/>
        <v>3.0059822982003038E-2</v>
      </c>
      <c r="J103">
        <f t="shared" si="22"/>
        <v>-5.2117026350826908E-3</v>
      </c>
      <c r="K103">
        <f t="shared" si="23"/>
        <v>9.0359295770935804E-4</v>
      </c>
      <c r="L103">
        <f t="shared" si="24"/>
        <v>-1.5666285864542444E-4</v>
      </c>
      <c r="M103">
        <f t="shared" si="25"/>
        <v>-0.45491026552699543</v>
      </c>
      <c r="N103">
        <f t="shared" si="26"/>
        <v>0.24703727664851502</v>
      </c>
      <c r="O103">
        <f t="shared" si="27"/>
        <v>0.26622888300746705</v>
      </c>
      <c r="P103">
        <f t="shared" si="28"/>
        <v>-0.28071448850013636</v>
      </c>
      <c r="Q103">
        <v>2.9000000000000001E-2</v>
      </c>
      <c r="R103">
        <f t="shared" si="29"/>
        <v>1.4500000000000001E-3</v>
      </c>
    </row>
    <row r="104" spans="1:18" x14ac:dyDescent="0.3">
      <c r="A104">
        <v>120.989999826879</v>
      </c>
      <c r="B104">
        <v>1</v>
      </c>
      <c r="C104">
        <f t="shared" si="15"/>
        <v>2.082749476105862</v>
      </c>
      <c r="D104">
        <f t="shared" si="16"/>
        <v>4.3378453802192425</v>
      </c>
      <c r="E104">
        <f t="shared" si="17"/>
        <v>9.0346451930798608</v>
      </c>
      <c r="F104">
        <f t="shared" si="18"/>
        <v>18.816902542689423</v>
      </c>
      <c r="G104">
        <f t="shared" si="19"/>
        <v>39.190893912721457</v>
      </c>
      <c r="H104">
        <f t="shared" si="20"/>
        <v>0.26125140599602492</v>
      </c>
      <c r="I104">
        <f t="shared" si="21"/>
        <v>6.8252297134899845E-2</v>
      </c>
      <c r="J104">
        <f t="shared" si="22"/>
        <v>1.7831008588951047E-2</v>
      </c>
      <c r="K104">
        <f t="shared" si="23"/>
        <v>4.6583760641906577E-3</v>
      </c>
      <c r="L104">
        <f t="shared" si="24"/>
        <v>1.2170072964280381E-3</v>
      </c>
      <c r="M104">
        <f t="shared" si="25"/>
        <v>-0.39762155429765023</v>
      </c>
      <c r="N104">
        <f t="shared" si="26"/>
        <v>-0.34729958752165979</v>
      </c>
      <c r="O104">
        <f t="shared" si="27"/>
        <v>0.13943428102495969</v>
      </c>
      <c r="P104">
        <f t="shared" si="28"/>
        <v>0.34340899354859589</v>
      </c>
      <c r="Q104">
        <v>4.4999999999999998E-2</v>
      </c>
      <c r="R104">
        <f t="shared" si="29"/>
        <v>2.2499999999999998E-3</v>
      </c>
    </row>
    <row r="105" spans="1:18" x14ac:dyDescent="0.3">
      <c r="A105">
        <v>31.619936750266799</v>
      </c>
      <c r="B105">
        <v>1</v>
      </c>
      <c r="C105">
        <f t="shared" si="15"/>
        <v>1.4999609968726739</v>
      </c>
      <c r="D105">
        <f t="shared" si="16"/>
        <v>2.2498829921392658</v>
      </c>
      <c r="E105">
        <f t="shared" si="17"/>
        <v>3.3747367357360876</v>
      </c>
      <c r="F105">
        <f t="shared" si="18"/>
        <v>5.0619734783175359</v>
      </c>
      <c r="G105">
        <f t="shared" si="19"/>
        <v>7.5927627846802075</v>
      </c>
      <c r="H105">
        <f t="shared" si="20"/>
        <v>-3.2342085462250925E-2</v>
      </c>
      <c r="I105">
        <f t="shared" si="21"/>
        <v>1.0460104920475427E-3</v>
      </c>
      <c r="J105">
        <f t="shared" si="22"/>
        <v>-3.3830160728212769E-5</v>
      </c>
      <c r="K105">
        <f t="shared" si="23"/>
        <v>1.0941379494735424E-6</v>
      </c>
      <c r="L105">
        <f t="shared" si="24"/>
        <v>-3.5386703069365294E-8</v>
      </c>
      <c r="M105">
        <f t="shared" si="25"/>
        <v>-0.49843098426192867</v>
      </c>
      <c r="N105">
        <f t="shared" si="26"/>
        <v>4.8428552791555855E-2</v>
      </c>
      <c r="O105">
        <f t="shared" si="27"/>
        <v>0.37108224750835067</v>
      </c>
      <c r="P105">
        <f t="shared" si="28"/>
        <v>-6.0345675005635292E-2</v>
      </c>
      <c r="Q105">
        <v>7.1999999999999995E-2</v>
      </c>
      <c r="R105">
        <f t="shared" si="29"/>
        <v>3.5999999999999999E-3</v>
      </c>
    </row>
    <row r="106" spans="1:18" x14ac:dyDescent="0.3">
      <c r="A106">
        <v>19.486884927868999</v>
      </c>
      <c r="B106">
        <v>1</v>
      </c>
      <c r="C106">
        <f t="shared" si="15"/>
        <v>1.289742420607517</v>
      </c>
      <c r="D106">
        <f t="shared" si="16"/>
        <v>1.6634355115145372</v>
      </c>
      <c r="E106">
        <f t="shared" si="17"/>
        <v>2.1454033431452624</v>
      </c>
      <c r="F106">
        <f t="shared" si="18"/>
        <v>2.7670177009676298</v>
      </c>
      <c r="G106">
        <f t="shared" si="19"/>
        <v>3.5687401075098375</v>
      </c>
      <c r="H106">
        <f t="shared" si="20"/>
        <v>-0.13824466928868939</v>
      </c>
      <c r="I106">
        <f t="shared" si="21"/>
        <v>1.9111588586739101E-2</v>
      </c>
      <c r="J106">
        <f t="shared" si="22"/>
        <v>-2.6420752437552376E-3</v>
      </c>
      <c r="K106">
        <f t="shared" si="23"/>
        <v>3.6525281830877626E-4</v>
      </c>
      <c r="L106">
        <f t="shared" si="24"/>
        <v>-5.0494255073858528E-5</v>
      </c>
      <c r="M106">
        <f t="shared" si="25"/>
        <v>-0.47133261711989133</v>
      </c>
      <c r="N106">
        <f t="shared" si="26"/>
        <v>0.20076181582364599</v>
      </c>
      <c r="O106">
        <f t="shared" si="27"/>
        <v>0.3049295238798293</v>
      </c>
      <c r="P106">
        <f t="shared" si="28"/>
        <v>-0.2364882387921409</v>
      </c>
      <c r="Q106">
        <v>3.6999999999999998E-2</v>
      </c>
      <c r="R106">
        <f t="shared" si="29"/>
        <v>1.8500000000000001E-3</v>
      </c>
    </row>
    <row r="107" spans="1:18" x14ac:dyDescent="0.3">
      <c r="A107">
        <v>16.810115020194701</v>
      </c>
      <c r="B107">
        <v>1</v>
      </c>
      <c r="C107">
        <f t="shared" si="15"/>
        <v>1.2255706850316761</v>
      </c>
      <c r="D107">
        <f t="shared" si="16"/>
        <v>1.5020235040090117</v>
      </c>
      <c r="E107">
        <f t="shared" si="17"/>
        <v>1.8408359747420031</v>
      </c>
      <c r="F107">
        <f t="shared" si="18"/>
        <v>2.2560746065955097</v>
      </c>
      <c r="G107">
        <f t="shared" si="19"/>
        <v>2.7649789010878281</v>
      </c>
      <c r="H107">
        <f t="shared" si="20"/>
        <v>-0.17057270007858738</v>
      </c>
      <c r="I107">
        <f t="shared" si="21"/>
        <v>2.9095046012099723E-2</v>
      </c>
      <c r="J107">
        <f t="shared" si="22"/>
        <v>-4.9628205571945862E-3</v>
      </c>
      <c r="K107">
        <f t="shared" si="23"/>
        <v>8.4652170244619998E-4</v>
      </c>
      <c r="L107">
        <f t="shared" si="24"/>
        <v>-1.4439349246137085E-4</v>
      </c>
      <c r="M107">
        <f t="shared" si="25"/>
        <v>-0.45635743098185044</v>
      </c>
      <c r="N107">
        <f t="shared" si="26"/>
        <v>0.24345199872489459</v>
      </c>
      <c r="O107">
        <f t="shared" si="27"/>
        <v>0.26959710990282815</v>
      </c>
      <c r="P107">
        <f t="shared" si="28"/>
        <v>-0.27753623152503198</v>
      </c>
      <c r="Q107">
        <v>3.6999999999999998E-2</v>
      </c>
      <c r="R107">
        <f t="shared" si="29"/>
        <v>1.8500000000000001E-3</v>
      </c>
    </row>
    <row r="108" spans="1:18" x14ac:dyDescent="0.3">
      <c r="A108">
        <v>54.417588021207003</v>
      </c>
      <c r="B108">
        <v>1</v>
      </c>
      <c r="C108">
        <f t="shared" si="15"/>
        <v>1.7357392884122327</v>
      </c>
      <c r="D108">
        <f t="shared" si="16"/>
        <v>3.012790877337804</v>
      </c>
      <c r="E108">
        <f t="shared" si="17"/>
        <v>5.2294194935651861</v>
      </c>
      <c r="F108">
        <f t="shared" si="18"/>
        <v>9.0769088705698948</v>
      </c>
      <c r="G108">
        <f t="shared" si="19"/>
        <v>15.755147343985671</v>
      </c>
      <c r="H108">
        <f t="shared" si="20"/>
        <v>8.6436809951480287E-2</v>
      </c>
      <c r="I108">
        <f t="shared" si="21"/>
        <v>7.4713221145883213E-3</v>
      </c>
      <c r="J108">
        <f t="shared" si="22"/>
        <v>6.4579724970496258E-4</v>
      </c>
      <c r="K108">
        <f t="shared" si="23"/>
        <v>5.5820654139936504E-5</v>
      </c>
      <c r="L108">
        <f t="shared" si="24"/>
        <v>4.8249592732610025E-6</v>
      </c>
      <c r="M108">
        <f t="shared" si="25"/>
        <v>-0.48879301682811754</v>
      </c>
      <c r="N108">
        <f t="shared" si="26"/>
        <v>-0.12804072180295803</v>
      </c>
      <c r="O108">
        <f t="shared" si="27"/>
        <v>0.34722675743215603</v>
      </c>
      <c r="P108">
        <f t="shared" si="28"/>
        <v>0.15645628927838404</v>
      </c>
      <c r="Q108">
        <v>7.0999999999999994E-2</v>
      </c>
      <c r="R108">
        <f t="shared" si="29"/>
        <v>3.5499999999999998E-3</v>
      </c>
    </row>
    <row r="109" spans="1:18" x14ac:dyDescent="0.3">
      <c r="A109">
        <v>59.6984405845038</v>
      </c>
      <c r="B109">
        <v>1</v>
      </c>
      <c r="C109">
        <f t="shared" si="15"/>
        <v>1.7759629868347246</v>
      </c>
      <c r="D109">
        <f t="shared" si="16"/>
        <v>3.1540445306069165</v>
      </c>
      <c r="E109">
        <f t="shared" si="17"/>
        <v>5.6014663451863864</v>
      </c>
      <c r="F109">
        <f t="shared" si="18"/>
        <v>9.947996901051404</v>
      </c>
      <c r="G109">
        <f t="shared" si="19"/>
        <v>17.667274289413836</v>
      </c>
      <c r="H109">
        <f t="shared" si="20"/>
        <v>0.1067004501572073</v>
      </c>
      <c r="I109">
        <f t="shared" si="21"/>
        <v>1.138498606375068E-2</v>
      </c>
      <c r="J109">
        <f t="shared" si="22"/>
        <v>1.2147831380357292E-3</v>
      </c>
      <c r="K109">
        <f t="shared" si="23"/>
        <v>1.2961790767179721E-4</v>
      </c>
      <c r="L109">
        <f t="shared" si="24"/>
        <v>1.3830289097016096E-5</v>
      </c>
      <c r="M109">
        <f t="shared" si="25"/>
        <v>-0.48292252090437399</v>
      </c>
      <c r="N109">
        <f t="shared" si="26"/>
        <v>-0.15701371739072165</v>
      </c>
      <c r="O109">
        <f t="shared" si="27"/>
        <v>0.33287338060699906</v>
      </c>
      <c r="P109">
        <f t="shared" si="28"/>
        <v>0.18954290511359007</v>
      </c>
      <c r="Q109">
        <v>4.8000000000000001E-2</v>
      </c>
      <c r="R109">
        <f t="shared" si="29"/>
        <v>2.4000000000000002E-3</v>
      </c>
    </row>
    <row r="110" spans="1:18" x14ac:dyDescent="0.3">
      <c r="A110">
        <v>96.377567214813297</v>
      </c>
      <c r="B110">
        <v>1</v>
      </c>
      <c r="C110">
        <f t="shared" si="15"/>
        <v>1.9839759595402373</v>
      </c>
      <c r="D110">
        <f t="shared" si="16"/>
        <v>3.9361606080336053</v>
      </c>
      <c r="E110">
        <f t="shared" si="17"/>
        <v>7.8092480192279563</v>
      </c>
      <c r="F110">
        <f t="shared" si="18"/>
        <v>15.493360332235481</v>
      </c>
      <c r="G110">
        <f t="shared" si="19"/>
        <v>30.738454431649537</v>
      </c>
      <c r="H110">
        <f t="shared" si="20"/>
        <v>0.21149190898216874</v>
      </c>
      <c r="I110">
        <f t="shared" si="21"/>
        <v>4.4728827564921948E-2</v>
      </c>
      <c r="J110">
        <f t="shared" si="22"/>
        <v>9.4597851282395926E-3</v>
      </c>
      <c r="K110">
        <f t="shared" si="23"/>
        <v>2.0006680153325214E-3</v>
      </c>
      <c r="L110">
        <f t="shared" si="24"/>
        <v>4.2312509780224178E-4</v>
      </c>
      <c r="M110">
        <f t="shared" si="25"/>
        <v>-0.43290675865261707</v>
      </c>
      <c r="N110">
        <f t="shared" si="26"/>
        <v>-0.29358840065265412</v>
      </c>
      <c r="O110">
        <f t="shared" si="27"/>
        <v>0.21601981919862245</v>
      </c>
      <c r="P110">
        <f t="shared" si="28"/>
        <v>0.31710631961466262</v>
      </c>
      <c r="Q110">
        <v>4.2000000000000003E-2</v>
      </c>
      <c r="R110">
        <f t="shared" si="29"/>
        <v>2.1000000000000003E-3</v>
      </c>
    </row>
    <row r="111" spans="1:18" x14ac:dyDescent="0.3">
      <c r="A111">
        <v>101.18379760085401</v>
      </c>
      <c r="B111">
        <v>1</v>
      </c>
      <c r="C111">
        <f t="shared" si="15"/>
        <v>2.0051109751925811</v>
      </c>
      <c r="D111">
        <f t="shared" si="16"/>
        <v>4.0204700228377437</v>
      </c>
      <c r="E111">
        <f t="shared" si="17"/>
        <v>8.0614885682247266</v>
      </c>
      <c r="F111">
        <f t="shared" si="18"/>
        <v>16.164179204536929</v>
      </c>
      <c r="G111">
        <f t="shared" si="19"/>
        <v>32.410973127996684</v>
      </c>
      <c r="H111">
        <f t="shared" si="20"/>
        <v>0.22213917339885958</v>
      </c>
      <c r="I111">
        <f t="shared" si="21"/>
        <v>4.9345812358328606E-2</v>
      </c>
      <c r="J111">
        <f t="shared" si="22"/>
        <v>1.0961637967974346E-2</v>
      </c>
      <c r="K111">
        <f t="shared" si="23"/>
        <v>2.435009197303376E-3</v>
      </c>
      <c r="L111">
        <f t="shared" si="24"/>
        <v>5.4091093030759249E-4</v>
      </c>
      <c r="M111">
        <f t="shared" si="25"/>
        <v>-0.42598128146250708</v>
      </c>
      <c r="N111">
        <f t="shared" si="26"/>
        <v>-0.30580466517835347</v>
      </c>
      <c r="O111">
        <f t="shared" si="27"/>
        <v>0.20060636889446998</v>
      </c>
      <c r="P111">
        <f t="shared" si="28"/>
        <v>0.32485629147925849</v>
      </c>
      <c r="Q111">
        <v>3.6999999999999998E-2</v>
      </c>
      <c r="R111">
        <f t="shared" si="29"/>
        <v>1.8500000000000001E-3</v>
      </c>
    </row>
    <row r="112" spans="1:18" x14ac:dyDescent="0.3">
      <c r="A112">
        <v>46.291587402390697</v>
      </c>
      <c r="B112">
        <v>1</v>
      </c>
      <c r="C112">
        <f t="shared" si="15"/>
        <v>1.6655020735950481</v>
      </c>
      <c r="D112">
        <f t="shared" si="16"/>
        <v>2.7738971571494049</v>
      </c>
      <c r="E112">
        <f t="shared" si="17"/>
        <v>4.6199314671717424</v>
      </c>
      <c r="F112">
        <f t="shared" si="18"/>
        <v>7.6945054384415501</v>
      </c>
      <c r="G112">
        <f t="shared" si="19"/>
        <v>12.815214763012776</v>
      </c>
      <c r="H112">
        <f t="shared" si="20"/>
        <v>5.1053150419269278E-2</v>
      </c>
      <c r="I112">
        <f t="shared" si="21"/>
        <v>2.6064241677325349E-3</v>
      </c>
      <c r="J112">
        <f t="shared" si="22"/>
        <v>1.3306616509166784E-4</v>
      </c>
      <c r="K112">
        <f t="shared" si="23"/>
        <v>6.7934469421402368E-6</v>
      </c>
      <c r="L112">
        <f t="shared" si="24"/>
        <v>3.4682686860241042E-7</v>
      </c>
      <c r="M112">
        <f t="shared" si="25"/>
        <v>-0.49609036374840121</v>
      </c>
      <c r="N112">
        <f t="shared" si="26"/>
        <v>-7.624706021617475E-2</v>
      </c>
      <c r="O112">
        <f t="shared" si="27"/>
        <v>0.36525563070137484</v>
      </c>
      <c r="P112">
        <f t="shared" si="28"/>
        <v>9.4563059353168041E-2</v>
      </c>
      <c r="Q112">
        <v>0.03</v>
      </c>
      <c r="R112">
        <f t="shared" si="29"/>
        <v>1.5E-3</v>
      </c>
    </row>
    <row r="113" spans="1:18" x14ac:dyDescent="0.3">
      <c r="A113">
        <v>46.291587402390697</v>
      </c>
      <c r="B113">
        <v>1</v>
      </c>
      <c r="C113">
        <f t="shared" si="15"/>
        <v>1.6655020735950481</v>
      </c>
      <c r="D113">
        <f t="shared" si="16"/>
        <v>2.7738971571494049</v>
      </c>
      <c r="E113">
        <f t="shared" si="17"/>
        <v>4.6199314671717424</v>
      </c>
      <c r="F113">
        <f t="shared" si="18"/>
        <v>7.6945054384415501</v>
      </c>
      <c r="G113">
        <f t="shared" si="19"/>
        <v>12.815214763012776</v>
      </c>
      <c r="H113">
        <f t="shared" si="20"/>
        <v>5.1053150419269278E-2</v>
      </c>
      <c r="I113">
        <f t="shared" si="21"/>
        <v>2.6064241677325349E-3</v>
      </c>
      <c r="J113">
        <f t="shared" si="22"/>
        <v>1.3306616509166784E-4</v>
      </c>
      <c r="K113">
        <f t="shared" si="23"/>
        <v>6.7934469421402368E-6</v>
      </c>
      <c r="L113">
        <f t="shared" si="24"/>
        <v>3.4682686860241042E-7</v>
      </c>
      <c r="M113">
        <f t="shared" si="25"/>
        <v>-0.49609036374840121</v>
      </c>
      <c r="N113">
        <f t="shared" si="26"/>
        <v>-7.624706021617475E-2</v>
      </c>
      <c r="O113">
        <f t="shared" si="27"/>
        <v>0.36525563070137484</v>
      </c>
      <c r="P113">
        <f t="shared" si="28"/>
        <v>9.4563059353168041E-2</v>
      </c>
      <c r="Q113">
        <v>3.5999999999999997E-2</v>
      </c>
      <c r="R113">
        <f t="shared" si="29"/>
        <v>1.8E-3</v>
      </c>
    </row>
    <row r="114" spans="1:18" x14ac:dyDescent="0.3">
      <c r="A114">
        <v>16.948286098143001</v>
      </c>
      <c r="B114">
        <v>1</v>
      </c>
      <c r="C114">
        <f t="shared" si="15"/>
        <v>1.2291257865654439</v>
      </c>
      <c r="D114">
        <f t="shared" si="16"/>
        <v>1.5107501992001211</v>
      </c>
      <c r="E114">
        <f t="shared" si="17"/>
        <v>1.8569020268957499</v>
      </c>
      <c r="F114">
        <f t="shared" si="18"/>
        <v>2.2823661643832054</v>
      </c>
      <c r="G114">
        <f t="shared" si="19"/>
        <v>2.8053151070278628</v>
      </c>
      <c r="H114">
        <f t="shared" si="20"/>
        <v>-0.16878173352900683</v>
      </c>
      <c r="I114">
        <f t="shared" si="21"/>
        <v>2.8487273573056669E-2</v>
      </c>
      <c r="J114">
        <f t="shared" si="22"/>
        <v>-4.8081314171755686E-3</v>
      </c>
      <c r="K114">
        <f t="shared" si="23"/>
        <v>8.1152475562617284E-4</v>
      </c>
      <c r="L114">
        <f t="shared" si="24"/>
        <v>-1.3697055505628908E-4</v>
      </c>
      <c r="M114">
        <f t="shared" si="25"/>
        <v>-0.45726908964041502</v>
      </c>
      <c r="N114">
        <f t="shared" si="26"/>
        <v>0.24115227175057133</v>
      </c>
      <c r="O114">
        <f t="shared" si="27"/>
        <v>0.27172314490690203</v>
      </c>
      <c r="P114">
        <f t="shared" si="28"/>
        <v>-0.27547324358766984</v>
      </c>
      <c r="Q114">
        <v>2.3E-2</v>
      </c>
      <c r="R114">
        <f t="shared" si="29"/>
        <v>1.15E-3</v>
      </c>
    </row>
    <row r="115" spans="1:18" x14ac:dyDescent="0.3">
      <c r="A115">
        <v>133.56261283312699</v>
      </c>
      <c r="B115">
        <v>1</v>
      </c>
      <c r="C115">
        <f t="shared" si="15"/>
        <v>2.1256849063984298</v>
      </c>
      <c r="D115">
        <f t="shared" si="16"/>
        <v>4.5185363212901013</v>
      </c>
      <c r="E115">
        <f t="shared" si="17"/>
        <v>9.6049844571794534</v>
      </c>
      <c r="F115">
        <f t="shared" si="18"/>
        <v>20.417170486817881</v>
      </c>
      <c r="G115">
        <f t="shared" si="19"/>
        <v>43.400471135192248</v>
      </c>
      <c r="H115">
        <f t="shared" si="20"/>
        <v>0.28288114532004927</v>
      </c>
      <c r="I115">
        <f t="shared" si="21"/>
        <v>8.0021742377582833E-2</v>
      </c>
      <c r="J115">
        <f t="shared" si="22"/>
        <v>2.2636642134276554E-2</v>
      </c>
      <c r="K115">
        <f t="shared" si="23"/>
        <v>6.4034792531442366E-3</v>
      </c>
      <c r="L115">
        <f t="shared" si="24"/>
        <v>1.8114235451626153E-3</v>
      </c>
      <c r="M115">
        <f t="shared" si="25"/>
        <v>-0.37996738643362576</v>
      </c>
      <c r="N115">
        <f t="shared" si="26"/>
        <v>-0.36773011264438249</v>
      </c>
      <c r="O115">
        <f t="shared" si="27"/>
        <v>0.10293368781657042</v>
      </c>
      <c r="P115">
        <f t="shared" si="28"/>
        <v>0.34659648921832814</v>
      </c>
      <c r="Q115">
        <v>3.6999999999999998E-2</v>
      </c>
      <c r="R115">
        <f t="shared" si="29"/>
        <v>1.8500000000000001E-3</v>
      </c>
    </row>
    <row r="116" spans="1:18" x14ac:dyDescent="0.3">
      <c r="A116">
        <v>27.3030530582779</v>
      </c>
      <c r="B116">
        <v>1</v>
      </c>
      <c r="C116">
        <f t="shared" si="15"/>
        <v>1.4362112130563958</v>
      </c>
      <c r="D116">
        <f t="shared" si="16"/>
        <v>2.0627026485089237</v>
      </c>
      <c r="E116">
        <f t="shared" si="17"/>
        <v>2.9624766729896415</v>
      </c>
      <c r="F116">
        <f t="shared" si="18"/>
        <v>4.2547422161657282</v>
      </c>
      <c r="G116">
        <f t="shared" si="19"/>
        <v>6.1107084795216382</v>
      </c>
      <c r="H116">
        <f t="shared" si="20"/>
        <v>-6.4457548065351644E-2</v>
      </c>
      <c r="I116">
        <f t="shared" si="21"/>
        <v>4.1547755025971179E-3</v>
      </c>
      <c r="J116">
        <f t="shared" si="22"/>
        <v>-2.6780664165939927E-4</v>
      </c>
      <c r="K116">
        <f t="shared" si="23"/>
        <v>1.7262159476981132E-5</v>
      </c>
      <c r="L116">
        <f t="shared" si="24"/>
        <v>-1.1126764741992767E-6</v>
      </c>
      <c r="M116">
        <f t="shared" si="25"/>
        <v>-0.4937678367461043</v>
      </c>
      <c r="N116">
        <f t="shared" si="26"/>
        <v>9.6016805493878962E-2</v>
      </c>
      <c r="O116">
        <f t="shared" si="27"/>
        <v>0.35949511381297261</v>
      </c>
      <c r="P116">
        <f t="shared" si="28"/>
        <v>-0.11852335683524891</v>
      </c>
      <c r="Q116">
        <v>4.9000000000000002E-2</v>
      </c>
      <c r="R116">
        <f t="shared" si="29"/>
        <v>2.4500000000000004E-3</v>
      </c>
    </row>
    <row r="117" spans="1:18" x14ac:dyDescent="0.3">
      <c r="A117">
        <v>8.0303097230229294</v>
      </c>
      <c r="B117">
        <v>1</v>
      </c>
      <c r="C117">
        <f t="shared" si="15"/>
        <v>0.90473229601414162</v>
      </c>
      <c r="D117">
        <f t="shared" si="16"/>
        <v>0.81854052745102035</v>
      </c>
      <c r="E117">
        <f t="shared" si="17"/>
        <v>0.7405600507813882</v>
      </c>
      <c r="F117">
        <f t="shared" si="18"/>
        <v>0.6700085950797946</v>
      </c>
      <c r="G117">
        <f t="shared" si="19"/>
        <v>0.60617841457575183</v>
      </c>
      <c r="H117">
        <f t="shared" si="20"/>
        <v>-0.33220263303375874</v>
      </c>
      <c r="I117">
        <f t="shared" si="21"/>
        <v>0.11035858939456218</v>
      </c>
      <c r="J117">
        <f t="shared" si="22"/>
        <v>-3.6661413974765002E-2</v>
      </c>
      <c r="K117">
        <f t="shared" si="23"/>
        <v>1.2179018253157573E-2</v>
      </c>
      <c r="L117">
        <f t="shared" si="24"/>
        <v>-4.0459019314651543E-3</v>
      </c>
      <c r="M117">
        <f t="shared" si="25"/>
        <v>-0.33446211590815672</v>
      </c>
      <c r="N117">
        <f t="shared" si="26"/>
        <v>0.40665041461372564</v>
      </c>
      <c r="O117">
        <f t="shared" si="27"/>
        <v>1.4438494627956211E-2</v>
      </c>
      <c r="P117">
        <f t="shared" si="28"/>
        <v>-0.33395404236939202</v>
      </c>
      <c r="Q117">
        <v>5.1999999999999998E-2</v>
      </c>
      <c r="R117">
        <f t="shared" si="29"/>
        <v>2.5999999999999999E-3</v>
      </c>
    </row>
    <row r="118" spans="1:18" x14ac:dyDescent="0.3">
      <c r="A118">
        <v>5.0323274264276998</v>
      </c>
      <c r="B118">
        <v>1</v>
      </c>
      <c r="C118">
        <f t="shared" si="15"/>
        <v>0.70176889055815883</v>
      </c>
      <c r="D118">
        <f t="shared" si="16"/>
        <v>0.4924795757552291</v>
      </c>
      <c r="E118">
        <f t="shared" si="17"/>
        <v>0.34560684550029985</v>
      </c>
      <c r="F118">
        <f t="shared" si="18"/>
        <v>0.24253613253605044</v>
      </c>
      <c r="G118">
        <f t="shared" si="19"/>
        <v>0.1702043126500907</v>
      </c>
      <c r="H118">
        <f t="shared" si="20"/>
        <v>-0.43445025282968941</v>
      </c>
      <c r="I118">
        <f t="shared" si="21"/>
        <v>0.18874702218378106</v>
      </c>
      <c r="J118">
        <f t="shared" si="22"/>
        <v>-8.2001191508594681E-2</v>
      </c>
      <c r="K118">
        <f t="shared" si="23"/>
        <v>3.5625438383244737E-2</v>
      </c>
      <c r="L118">
        <f t="shared" si="24"/>
        <v>-1.5477480712769198E-2</v>
      </c>
      <c r="M118">
        <f t="shared" si="25"/>
        <v>-0.2168794667243284</v>
      </c>
      <c r="N118">
        <f t="shared" si="26"/>
        <v>0.4466724004730474</v>
      </c>
      <c r="O118">
        <f t="shared" si="27"/>
        <v>-0.17694004026248322</v>
      </c>
      <c r="P118">
        <f t="shared" si="28"/>
        <v>-0.21896895896852153</v>
      </c>
      <c r="Q118">
        <v>3.5000000000000003E-2</v>
      </c>
      <c r="R118">
        <f t="shared" si="29"/>
        <v>1.7500000000000003E-3</v>
      </c>
    </row>
    <row r="119" spans="1:18" x14ac:dyDescent="0.3">
      <c r="A119">
        <v>59.745504339290598</v>
      </c>
      <c r="B119">
        <v>1</v>
      </c>
      <c r="C119">
        <f t="shared" si="15"/>
        <v>1.7763052315600203</v>
      </c>
      <c r="D119">
        <f t="shared" si="16"/>
        <v>3.1552602756674974</v>
      </c>
      <c r="E119">
        <f t="shared" si="17"/>
        <v>5.6047053346016877</v>
      </c>
      <c r="F119">
        <f t="shared" si="18"/>
        <v>9.9556674072053326</v>
      </c>
      <c r="G119">
        <f t="shared" si="19"/>
        <v>17.684304099090415</v>
      </c>
      <c r="H119">
        <f t="shared" si="20"/>
        <v>0.10687286403876683</v>
      </c>
      <c r="I119">
        <f t="shared" si="21"/>
        <v>1.1421809067848742E-2</v>
      </c>
      <c r="J119">
        <f t="shared" si="22"/>
        <v>1.2206814475849528E-3</v>
      </c>
      <c r="K119">
        <f t="shared" si="23"/>
        <v>1.3045772238239175E-4</v>
      </c>
      <c r="L119">
        <f t="shared" si="24"/>
        <v>1.3942390426980543E-5</v>
      </c>
      <c r="M119">
        <f t="shared" si="25"/>
        <v>-0.4828672863982269</v>
      </c>
      <c r="N119">
        <f t="shared" si="26"/>
        <v>-0.15725759243918788</v>
      </c>
      <c r="O119">
        <f t="shared" si="27"/>
        <v>0.33273896853099016</v>
      </c>
      <c r="P119">
        <f t="shared" si="28"/>
        <v>0.18981545373093195</v>
      </c>
      <c r="Q119">
        <v>3.9E-2</v>
      </c>
      <c r="R119">
        <f t="shared" si="29"/>
        <v>1.9500000000000001E-3</v>
      </c>
    </row>
    <row r="120" spans="1:18" x14ac:dyDescent="0.3">
      <c r="A120">
        <v>5.0323274264276998</v>
      </c>
      <c r="B120">
        <v>1</v>
      </c>
      <c r="C120">
        <f t="shared" si="15"/>
        <v>0.70176889055815883</v>
      </c>
      <c r="D120">
        <f t="shared" si="16"/>
        <v>0.4924795757552291</v>
      </c>
      <c r="E120">
        <f t="shared" si="17"/>
        <v>0.34560684550029985</v>
      </c>
      <c r="F120">
        <f t="shared" si="18"/>
        <v>0.24253613253605044</v>
      </c>
      <c r="G120">
        <f t="shared" si="19"/>
        <v>0.1702043126500907</v>
      </c>
      <c r="H120">
        <f t="shared" si="20"/>
        <v>-0.43445025282968941</v>
      </c>
      <c r="I120">
        <f t="shared" si="21"/>
        <v>0.18874702218378106</v>
      </c>
      <c r="J120">
        <f t="shared" si="22"/>
        <v>-8.2001191508594681E-2</v>
      </c>
      <c r="K120">
        <f t="shared" si="23"/>
        <v>3.5625438383244737E-2</v>
      </c>
      <c r="L120">
        <f t="shared" si="24"/>
        <v>-1.5477480712769198E-2</v>
      </c>
      <c r="M120">
        <f t="shared" si="25"/>
        <v>-0.2168794667243284</v>
      </c>
      <c r="N120">
        <f t="shared" si="26"/>
        <v>0.4466724004730474</v>
      </c>
      <c r="O120">
        <f t="shared" si="27"/>
        <v>-0.17694004026248322</v>
      </c>
      <c r="P120">
        <f t="shared" si="28"/>
        <v>-0.21896895896852153</v>
      </c>
      <c r="Q120">
        <v>4.2999999999999997E-2</v>
      </c>
      <c r="R120">
        <f t="shared" si="29"/>
        <v>2.15E-3</v>
      </c>
    </row>
    <row r="121" spans="1:18" x14ac:dyDescent="0.3">
      <c r="A121">
        <v>6.1030353894974203</v>
      </c>
      <c r="B121">
        <v>1</v>
      </c>
      <c r="C121">
        <f t="shared" si="15"/>
        <v>0.78554588829493255</v>
      </c>
      <c r="D121">
        <f t="shared" si="16"/>
        <v>0.61708234261707462</v>
      </c>
      <c r="E121">
        <f t="shared" si="17"/>
        <v>0.48474649698224781</v>
      </c>
      <c r="F121">
        <f t="shared" si="18"/>
        <v>0.38079061756977667</v>
      </c>
      <c r="G121">
        <f t="shared" si="19"/>
        <v>0.29912850393322615</v>
      </c>
      <c r="H121">
        <f t="shared" si="20"/>
        <v>-0.39224560715482204</v>
      </c>
      <c r="I121">
        <f t="shared" si="21"/>
        <v>0.15385661633225498</v>
      </c>
      <c r="J121">
        <f t="shared" si="22"/>
        <v>-6.0349581888031863E-2</v>
      </c>
      <c r="K121">
        <f t="shared" si="23"/>
        <v>2.3671858389210709E-2</v>
      </c>
      <c r="L121">
        <f t="shared" si="24"/>
        <v>-9.2851824663589232E-3</v>
      </c>
      <c r="M121">
        <f t="shared" si="25"/>
        <v>-0.26921507550161755</v>
      </c>
      <c r="N121">
        <f t="shared" si="26"/>
        <v>0.43749445601215342</v>
      </c>
      <c r="O121">
        <f t="shared" si="27"/>
        <v>-9.8397930793159338E-2</v>
      </c>
      <c r="P121">
        <f t="shared" si="28"/>
        <v>-0.28052248381758899</v>
      </c>
      <c r="Q121">
        <v>4.1000000000000002E-2</v>
      </c>
      <c r="R121">
        <f t="shared" si="29"/>
        <v>2.0500000000000002E-3</v>
      </c>
    </row>
    <row r="122" spans="1:18" x14ac:dyDescent="0.3">
      <c r="A122">
        <v>10.171725649162401</v>
      </c>
      <c r="B122">
        <v>1</v>
      </c>
      <c r="C122">
        <f t="shared" si="15"/>
        <v>1.0073946379112904</v>
      </c>
      <c r="D122">
        <f t="shared" si="16"/>
        <v>1.0148439564924199</v>
      </c>
      <c r="E122">
        <f t="shared" si="17"/>
        <v>1.0223483600871426</v>
      </c>
      <c r="F122">
        <f t="shared" si="18"/>
        <v>1.0299082560291886</v>
      </c>
      <c r="G122">
        <f t="shared" si="19"/>
        <v>1.0375240546643729</v>
      </c>
      <c r="H122">
        <f t="shared" si="20"/>
        <v>-0.28048404820770734</v>
      </c>
      <c r="I122">
        <f t="shared" si="21"/>
        <v>7.867130129898349E-2</v>
      </c>
      <c r="J122">
        <f t="shared" si="22"/>
        <v>-2.2066045066107154E-2</v>
      </c>
      <c r="K122">
        <f t="shared" si="23"/>
        <v>6.1891736480754415E-3</v>
      </c>
      <c r="L122">
        <f t="shared" si="24"/>
        <v>-1.735964479872664E-3</v>
      </c>
      <c r="M122">
        <f t="shared" si="25"/>
        <v>-0.38199304805152479</v>
      </c>
      <c r="N122">
        <f t="shared" si="26"/>
        <v>0.36556095964629309</v>
      </c>
      <c r="O122">
        <f t="shared" si="27"/>
        <v>0.10706025483914194</v>
      </c>
      <c r="P122">
        <f t="shared" si="28"/>
        <v>-0.34650041634001089</v>
      </c>
      <c r="Q122">
        <v>4.4999999999999998E-2</v>
      </c>
      <c r="R122">
        <f t="shared" si="29"/>
        <v>2.2499999999999998E-3</v>
      </c>
    </row>
    <row r="123" spans="1:18" x14ac:dyDescent="0.3">
      <c r="A123">
        <v>132.976275295976</v>
      </c>
      <c r="B123">
        <v>1</v>
      </c>
      <c r="C123">
        <f t="shared" si="15"/>
        <v>2.1237741640713867</v>
      </c>
      <c r="D123">
        <f t="shared" si="16"/>
        <v>4.5104166999771174</v>
      </c>
      <c r="E123">
        <f t="shared" si="17"/>
        <v>9.5791064566075246</v>
      </c>
      <c r="F123">
        <f t="shared" si="18"/>
        <v>20.343858807432468</v>
      </c>
      <c r="G123">
        <f t="shared" si="19"/>
        <v>43.205761732741209</v>
      </c>
      <c r="H123">
        <f t="shared" si="20"/>
        <v>0.28191856364408374</v>
      </c>
      <c r="I123">
        <f t="shared" si="21"/>
        <v>7.9478076527143296E-2</v>
      </c>
      <c r="J123">
        <f t="shared" si="22"/>
        <v>2.2406345175726806E-2</v>
      </c>
      <c r="K123">
        <f t="shared" si="23"/>
        <v>6.3167646484544463E-3</v>
      </c>
      <c r="L123">
        <f t="shared" si="24"/>
        <v>1.780813216570003E-3</v>
      </c>
      <c r="M123">
        <f t="shared" si="25"/>
        <v>-0.38078288520928505</v>
      </c>
      <c r="N123">
        <f t="shared" si="26"/>
        <v>-0.36686198252680857</v>
      </c>
      <c r="O123">
        <f t="shared" si="27"/>
        <v>0.10459305836020083</v>
      </c>
      <c r="P123">
        <f t="shared" si="28"/>
        <v>0.34656569062553627</v>
      </c>
      <c r="Q123">
        <v>0.02</v>
      </c>
      <c r="R123">
        <f t="shared" si="29"/>
        <v>1E-3</v>
      </c>
    </row>
    <row r="124" spans="1:18" x14ac:dyDescent="0.3">
      <c r="A124">
        <v>7.6496193582233101</v>
      </c>
      <c r="B124">
        <v>1</v>
      </c>
      <c r="C124">
        <f t="shared" si="15"/>
        <v>0.88363982538420283</v>
      </c>
      <c r="D124">
        <f t="shared" si="16"/>
        <v>0.78081934100502448</v>
      </c>
      <c r="E124">
        <f t="shared" si="17"/>
        <v>0.68996306614228819</v>
      </c>
      <c r="F124">
        <f t="shared" si="18"/>
        <v>0.60967884328752076</v>
      </c>
      <c r="G124">
        <f t="shared" si="19"/>
        <v>0.53873650662302763</v>
      </c>
      <c r="H124">
        <f t="shared" si="20"/>
        <v>-0.34282846438834025</v>
      </c>
      <c r="I124">
        <f t="shared" si="21"/>
        <v>0.11753135599486748</v>
      </c>
      <c r="J124">
        <f t="shared" si="22"/>
        <v>-4.0293094293199765E-2</v>
      </c>
      <c r="K124">
        <f t="shared" si="23"/>
        <v>1.3813619641992273E-2</v>
      </c>
      <c r="L124">
        <f t="shared" si="24"/>
        <v>-4.7357020095088256E-3</v>
      </c>
      <c r="M124">
        <f t="shared" si="25"/>
        <v>-0.32370296600769877</v>
      </c>
      <c r="N124">
        <f t="shared" si="26"/>
        <v>0.41350996084951103</v>
      </c>
      <c r="O124">
        <f t="shared" si="27"/>
        <v>-5.3079990470368821E-3</v>
      </c>
      <c r="P124">
        <f t="shared" si="28"/>
        <v>-0.32753244898752204</v>
      </c>
      <c r="Q124">
        <v>0.04</v>
      </c>
      <c r="R124">
        <f t="shared" si="29"/>
        <v>2E-3</v>
      </c>
    </row>
    <row r="125" spans="1:18" x14ac:dyDescent="0.3">
      <c r="A125">
        <v>9.6895178537495301</v>
      </c>
      <c r="B125">
        <v>1</v>
      </c>
      <c r="C125">
        <f t="shared" si="15"/>
        <v>0.98630216728135078</v>
      </c>
      <c r="D125">
        <f t="shared" si="16"/>
        <v>0.97279196518388966</v>
      </c>
      <c r="E125">
        <f t="shared" si="17"/>
        <v>0.95946682357475466</v>
      </c>
      <c r="F125">
        <f t="shared" si="18"/>
        <v>0.94632420752633395</v>
      </c>
      <c r="G125">
        <f t="shared" si="19"/>
        <v>0.93336161683402996</v>
      </c>
      <c r="H125">
        <f t="shared" si="20"/>
        <v>-0.29110987956228929</v>
      </c>
      <c r="I125">
        <f t="shared" si="21"/>
        <v>8.4744961978770572E-2</v>
      </c>
      <c r="J125">
        <f t="shared" si="22"/>
        <v>-2.4670095675150685E-2</v>
      </c>
      <c r="K125">
        <f t="shared" si="23"/>
        <v>7.1817085807832698E-3</v>
      </c>
      <c r="L125">
        <f t="shared" si="24"/>
        <v>-2.0906663200032771E-3</v>
      </c>
      <c r="M125">
        <f t="shared" si="25"/>
        <v>-0.37288255703184414</v>
      </c>
      <c r="N125">
        <f t="shared" si="26"/>
        <v>0.37498958015555722</v>
      </c>
      <c r="O125">
        <f t="shared" si="27"/>
        <v>8.8626367620537161E-2</v>
      </c>
      <c r="P125">
        <f t="shared" si="28"/>
        <v>-0.34643168429174975</v>
      </c>
      <c r="Q125">
        <v>5.1999999999999998E-2</v>
      </c>
      <c r="R125">
        <f t="shared" si="29"/>
        <v>2.5999999999999999E-3</v>
      </c>
    </row>
    <row r="126" spans="1:18" x14ac:dyDescent="0.3">
      <c r="A126">
        <v>13.0043529089796</v>
      </c>
      <c r="B126">
        <v>1</v>
      </c>
      <c r="C126">
        <f t="shared" si="15"/>
        <v>1.1140887467624758</v>
      </c>
      <c r="D126">
        <f t="shared" si="16"/>
        <v>1.241193735662784</v>
      </c>
      <c r="E126">
        <f t="shared" si="17"/>
        <v>1.3827999734539866</v>
      </c>
      <c r="F126">
        <f t="shared" si="18"/>
        <v>1.5405618894485369</v>
      </c>
      <c r="G126">
        <f t="shared" si="19"/>
        <v>1.7163226647257523</v>
      </c>
      <c r="H126">
        <f t="shared" si="20"/>
        <v>-0.2267343653435836</v>
      </c>
      <c r="I126">
        <f t="shared" si="21"/>
        <v>5.1408472427757645E-2</v>
      </c>
      <c r="J126">
        <f t="shared" si="22"/>
        <v>-1.1656067369190747E-2</v>
      </c>
      <c r="K126">
        <f t="shared" si="23"/>
        <v>2.642831037355518E-3</v>
      </c>
      <c r="L126">
        <f t="shared" si="24"/>
        <v>-5.992206179651281E-4</v>
      </c>
      <c r="M126">
        <f t="shared" si="25"/>
        <v>-0.42288729135836356</v>
      </c>
      <c r="N126">
        <f t="shared" si="26"/>
        <v>0.31096137959239856</v>
      </c>
      <c r="O126">
        <f t="shared" si="27"/>
        <v>0.19378061418433923</v>
      </c>
      <c r="P126">
        <f t="shared" si="28"/>
        <v>-0.32785520790527561</v>
      </c>
      <c r="Q126">
        <v>4.2000000000000003E-2</v>
      </c>
      <c r="R126">
        <f t="shared" si="29"/>
        <v>2.1000000000000003E-3</v>
      </c>
    </row>
    <row r="127" spans="1:18" x14ac:dyDescent="0.3">
      <c r="A127">
        <v>20.143997643321399</v>
      </c>
      <c r="B127">
        <v>1</v>
      </c>
      <c r="C127">
        <f t="shared" si="15"/>
        <v>1.3041456619549823</v>
      </c>
      <c r="D127">
        <f t="shared" si="16"/>
        <v>1.7007959075959989</v>
      </c>
      <c r="E127">
        <f t="shared" si="17"/>
        <v>2.2180856047621087</v>
      </c>
      <c r="F127">
        <f t="shared" si="18"/>
        <v>2.8927067192952975</v>
      </c>
      <c r="G127">
        <f t="shared" si="19"/>
        <v>3.772510919276991</v>
      </c>
      <c r="H127">
        <f t="shared" si="20"/>
        <v>-0.13098869552427572</v>
      </c>
      <c r="I127">
        <f t="shared" si="21"/>
        <v>1.7158038355151412E-2</v>
      </c>
      <c r="J127">
        <f t="shared" si="22"/>
        <v>-2.2475090618967728E-3</v>
      </c>
      <c r="K127">
        <f t="shared" si="23"/>
        <v>2.9439828019684698E-4</v>
      </c>
      <c r="L127">
        <f t="shared" si="24"/>
        <v>-3.8562846687575202E-5</v>
      </c>
      <c r="M127">
        <f t="shared" si="25"/>
        <v>-0.47426294246727285</v>
      </c>
      <c r="N127">
        <f t="shared" si="26"/>
        <v>0.19086427063167166</v>
      </c>
      <c r="O127">
        <f t="shared" si="27"/>
        <v>0.31194534864404339</v>
      </c>
      <c r="P127">
        <f t="shared" si="28"/>
        <v>-0.22624178223408486</v>
      </c>
      <c r="Q127">
        <v>0.03</v>
      </c>
      <c r="R127">
        <f t="shared" si="29"/>
        <v>1.5E-3</v>
      </c>
    </row>
    <row r="128" spans="1:18" x14ac:dyDescent="0.3">
      <c r="A128">
        <v>80.830977885226304</v>
      </c>
      <c r="B128">
        <v>1</v>
      </c>
      <c r="C128">
        <f t="shared" si="15"/>
        <v>1.9075778328822919</v>
      </c>
      <c r="D128">
        <f t="shared" si="16"/>
        <v>3.638853188503901</v>
      </c>
      <c r="E128">
        <f t="shared" si="17"/>
        <v>6.9413956795030893</v>
      </c>
      <c r="F128">
        <f t="shared" si="18"/>
        <v>13.241252527485008</v>
      </c>
      <c r="G128">
        <f t="shared" si="19"/>
        <v>25.25871980102702</v>
      </c>
      <c r="H128">
        <f t="shared" si="20"/>
        <v>0.17300454427672651</v>
      </c>
      <c r="I128">
        <f t="shared" si="21"/>
        <v>2.9930572340397824E-2</v>
      </c>
      <c r="J128">
        <f t="shared" si="22"/>
        <v>5.1781250276921207E-3</v>
      </c>
      <c r="K128">
        <f t="shared" si="23"/>
        <v>8.9583916062378722E-4</v>
      </c>
      <c r="L128">
        <f t="shared" si="24"/>
        <v>1.5498424572896351E-4</v>
      </c>
      <c r="M128">
        <f t="shared" si="25"/>
        <v>-0.45510414148940326</v>
      </c>
      <c r="N128">
        <f t="shared" si="26"/>
        <v>-0.24656150384585945</v>
      </c>
      <c r="O128">
        <f t="shared" si="27"/>
        <v>0.26667965005123723</v>
      </c>
      <c r="P128">
        <f t="shared" si="28"/>
        <v>0.28029542746167174</v>
      </c>
      <c r="Q128">
        <v>0.04</v>
      </c>
      <c r="R128">
        <f t="shared" si="29"/>
        <v>2E-3</v>
      </c>
    </row>
    <row r="129" spans="1:18" x14ac:dyDescent="0.3">
      <c r="A129">
        <v>125.963732098744</v>
      </c>
      <c r="B129">
        <v>1</v>
      </c>
      <c r="C129">
        <f t="shared" si="15"/>
        <v>2.1002455195881877</v>
      </c>
      <c r="D129">
        <f t="shared" si="16"/>
        <v>4.4110312425502567</v>
      </c>
      <c r="E129">
        <f t="shared" si="17"/>
        <v>9.2642486039296941</v>
      </c>
      <c r="F129">
        <f t="shared" si="18"/>
        <v>19.457196622754463</v>
      </c>
      <c r="G129">
        <f t="shared" si="19"/>
        <v>40.864890030686482</v>
      </c>
      <c r="H129">
        <f t="shared" si="20"/>
        <v>0.27006545204484267</v>
      </c>
      <c r="I129">
        <f t="shared" si="21"/>
        <v>7.2935348388185217E-2</v>
      </c>
      <c r="J129">
        <f t="shared" si="22"/>
        <v>1.9697317832503329E-2</v>
      </c>
      <c r="K129">
        <f t="shared" si="23"/>
        <v>5.3195650445059519E-3</v>
      </c>
      <c r="L129">
        <f t="shared" si="24"/>
        <v>1.4366307384264434E-3</v>
      </c>
      <c r="M129">
        <f t="shared" si="25"/>
        <v>-0.39059697741772215</v>
      </c>
      <c r="N129">
        <f t="shared" si="26"/>
        <v>-0.35585488348600569</v>
      </c>
      <c r="O129">
        <f t="shared" si="27"/>
        <v>0.12476554061401895</v>
      </c>
      <c r="P129">
        <f t="shared" si="28"/>
        <v>0.34533465861478407</v>
      </c>
      <c r="Q129">
        <v>4.1000000000000002E-2</v>
      </c>
      <c r="R129">
        <f t="shared" si="29"/>
        <v>2.0500000000000002E-3</v>
      </c>
    </row>
    <row r="130" spans="1:18" x14ac:dyDescent="0.3">
      <c r="A130">
        <v>14.4545575014413</v>
      </c>
      <c r="B130">
        <v>1</v>
      </c>
      <c r="C130">
        <f t="shared" si="15"/>
        <v>1.1600048011174484</v>
      </c>
      <c r="D130">
        <f t="shared" si="16"/>
        <v>1.3456111386155309</v>
      </c>
      <c r="E130">
        <f t="shared" si="17"/>
        <v>1.5609153812311323</v>
      </c>
      <c r="F130">
        <f t="shared" si="18"/>
        <v>1.8106693363661857</v>
      </c>
      <c r="G130">
        <f t="shared" si="19"/>
        <v>2.1003851234209194</v>
      </c>
      <c r="H130">
        <f t="shared" si="20"/>
        <v>-0.20360306609449452</v>
      </c>
      <c r="I130">
        <f t="shared" si="21"/>
        <v>4.1454208523079107E-2</v>
      </c>
      <c r="J130">
        <f t="shared" si="22"/>
        <v>-8.4402039578194334E-3</v>
      </c>
      <c r="K130">
        <f t="shared" si="23"/>
        <v>1.7184514042749245E-3</v>
      </c>
      <c r="L130">
        <f t="shared" si="24"/>
        <v>-3.4988197484476439E-4</v>
      </c>
      <c r="M130">
        <f t="shared" si="25"/>
        <v>-0.43781868721538131</v>
      </c>
      <c r="N130">
        <f t="shared" si="26"/>
        <v>0.28430408924719319</v>
      </c>
      <c r="O130">
        <f t="shared" si="27"/>
        <v>0.22706494293215615</v>
      </c>
      <c r="P130">
        <f t="shared" si="28"/>
        <v>-0.31065928484815969</v>
      </c>
      <c r="Q130">
        <v>0.04</v>
      </c>
      <c r="R130">
        <f t="shared" si="29"/>
        <v>2E-3</v>
      </c>
    </row>
    <row r="131" spans="1:18" x14ac:dyDescent="0.3">
      <c r="A131">
        <v>14.4545575014413</v>
      </c>
      <c r="B131">
        <v>1</v>
      </c>
      <c r="C131">
        <f t="shared" ref="C131:C194" si="30">LOG10(A131)</f>
        <v>1.1600048011174484</v>
      </c>
      <c r="D131">
        <f t="shared" ref="D131:D194" si="31">C131^2</f>
        <v>1.3456111386155309</v>
      </c>
      <c r="E131">
        <f t="shared" ref="E131:E194" si="32">C131^3</f>
        <v>1.5609153812311323</v>
      </c>
      <c r="F131">
        <f t="shared" ref="F131:F194" si="33">C131^4</f>
        <v>1.8106693363661857</v>
      </c>
      <c r="G131">
        <f t="shared" ref="G131:G194" si="34">C131^5</f>
        <v>2.1003851234209194</v>
      </c>
      <c r="H131">
        <f t="shared" ref="H131:H194" si="35">2*((C131-MIN(C$2:C$590))/(MAX(C$2:C$590)-MIN(C$2:C$590))-0.5)</f>
        <v>-0.20360306609449452</v>
      </c>
      <c r="I131">
        <f t="shared" ref="I131:I194" si="36">H131^2</f>
        <v>4.1454208523079107E-2</v>
      </c>
      <c r="J131">
        <f t="shared" ref="J131:J194" si="37">H131^3</f>
        <v>-8.4402039578194334E-3</v>
      </c>
      <c r="K131">
        <f t="shared" ref="K131:K194" si="38">H131^4</f>
        <v>1.7184514042749245E-3</v>
      </c>
      <c r="L131">
        <f t="shared" ref="L131:L194" si="39">H131^5</f>
        <v>-3.4988197484476439E-4</v>
      </c>
      <c r="M131">
        <f t="shared" ref="M131:M194" si="40">0.5*(3*I131-1)</f>
        <v>-0.43781868721538131</v>
      </c>
      <c r="N131">
        <f t="shared" ref="N131:N194" si="41">0.5*(5*J131-3*H131)</f>
        <v>0.28430408924719319</v>
      </c>
      <c r="O131">
        <f t="shared" ref="O131:O194" si="42">0.125*(35*K131-30*I131+3)</f>
        <v>0.22706494293215615</v>
      </c>
      <c r="P131">
        <f t="shared" ref="P131:P194" si="43">0.125*(63*L131-70*J131+15*H131)</f>
        <v>-0.31065928484815969</v>
      </c>
      <c r="Q131">
        <v>0.04</v>
      </c>
      <c r="R131">
        <f t="shared" ref="R131:R194" si="44">0.1*Q131/2</f>
        <v>2E-3</v>
      </c>
    </row>
    <row r="132" spans="1:18" x14ac:dyDescent="0.3">
      <c r="A132">
        <v>2.0343451298324702</v>
      </c>
      <c r="B132">
        <v>1</v>
      </c>
      <c r="C132">
        <f t="shared" si="30"/>
        <v>0.30842463357526939</v>
      </c>
      <c r="D132">
        <f t="shared" si="31"/>
        <v>9.5125754596039197E-2</v>
      </c>
      <c r="E132">
        <f t="shared" si="32"/>
        <v>2.9339126004854388E-2</v>
      </c>
      <c r="F132">
        <f t="shared" si="33"/>
        <v>9.0489091874658718E-3</v>
      </c>
      <c r="G132">
        <f t="shared" si="34"/>
        <v>2.7909065004000501E-3</v>
      </c>
      <c r="H132">
        <f t="shared" si="35"/>
        <v>-0.63260673304120041</v>
      </c>
      <c r="I132">
        <f t="shared" si="36"/>
        <v>0.40019127868906063</v>
      </c>
      <c r="J132">
        <f t="shared" si="37"/>
        <v>-0.25316369740306721</v>
      </c>
      <c r="K132">
        <f t="shared" si="38"/>
        <v>0.16015305953878539</v>
      </c>
      <c r="L132">
        <f t="shared" si="39"/>
        <v>-0.10131390378138388</v>
      </c>
      <c r="M132">
        <f t="shared" si="40"/>
        <v>0.10028691803359091</v>
      </c>
      <c r="N132">
        <f t="shared" si="41"/>
        <v>0.31600085605413264</v>
      </c>
      <c r="O132">
        <f t="shared" si="42"/>
        <v>-0.42504765960179125</v>
      </c>
      <c r="P132">
        <f t="shared" si="43"/>
        <v>0.23119773554618916</v>
      </c>
      <c r="Q132">
        <v>0.04</v>
      </c>
      <c r="R132">
        <f t="shared" si="44"/>
        <v>2E-3</v>
      </c>
    </row>
    <row r="133" spans="1:18" x14ac:dyDescent="0.3">
      <c r="A133">
        <v>2.9979822965952301</v>
      </c>
      <c r="B133">
        <v>1</v>
      </c>
      <c r="C133">
        <f t="shared" si="30"/>
        <v>0.47682906396466124</v>
      </c>
      <c r="D133">
        <f t="shared" si="31"/>
        <v>0.22736595624141501</v>
      </c>
      <c r="E133">
        <f t="shared" si="32"/>
        <v>0.10841469609202405</v>
      </c>
      <c r="F133">
        <f t="shared" si="33"/>
        <v>5.1695278057573041E-2</v>
      </c>
      <c r="G133">
        <f t="shared" si="34"/>
        <v>2.4649811047585443E-2</v>
      </c>
      <c r="H133">
        <f t="shared" si="35"/>
        <v>-0.54776901497217079</v>
      </c>
      <c r="I133">
        <f t="shared" si="36"/>
        <v>0.30005089376358224</v>
      </c>
      <c r="J133">
        <f t="shared" si="37"/>
        <v>-0.16435858251839691</v>
      </c>
      <c r="K133">
        <f t="shared" si="38"/>
        <v>9.0030538848324515E-2</v>
      </c>
      <c r="L133">
        <f t="shared" si="39"/>
        <v>-4.9315939582360475E-2</v>
      </c>
      <c r="M133">
        <f t="shared" si="40"/>
        <v>-4.9923659354626615E-2</v>
      </c>
      <c r="N133">
        <f t="shared" si="41"/>
        <v>0.41075706616226393</v>
      </c>
      <c r="O133">
        <f t="shared" si="42"/>
        <v>-0.35630724415201365</v>
      </c>
      <c r="P133">
        <f t="shared" si="43"/>
        <v>2.2707669752064064E-2</v>
      </c>
      <c r="Q133">
        <v>0.04</v>
      </c>
      <c r="R133">
        <f t="shared" si="44"/>
        <v>2E-3</v>
      </c>
    </row>
    <row r="134" spans="1:18" x14ac:dyDescent="0.3">
      <c r="A134">
        <v>3.42626548182312</v>
      </c>
      <c r="B134">
        <v>1</v>
      </c>
      <c r="C134">
        <f t="shared" si="30"/>
        <v>0.53482101094234802</v>
      </c>
      <c r="D134">
        <f t="shared" si="31"/>
        <v>0.28603351374539515</v>
      </c>
      <c r="E134">
        <f t="shared" si="32"/>
        <v>0.15297673298470424</v>
      </c>
      <c r="F134">
        <f t="shared" si="33"/>
        <v>8.1815170985537158E-2</v>
      </c>
      <c r="G134">
        <f t="shared" si="34"/>
        <v>4.3756472456906045E-2</v>
      </c>
      <c r="H134">
        <f t="shared" si="35"/>
        <v>-0.51855419896886779</v>
      </c>
      <c r="I134">
        <f t="shared" si="36"/>
        <v>0.26889845726824413</v>
      </c>
      <c r="J134">
        <f t="shared" si="37"/>
        <v>-0.13943842411269866</v>
      </c>
      <c r="K134">
        <f t="shared" si="38"/>
        <v>7.2306380321241717E-2</v>
      </c>
      <c r="L134">
        <f t="shared" si="39"/>
        <v>-3.7494777127819803E-2</v>
      </c>
      <c r="M134">
        <f t="shared" si="40"/>
        <v>-9.6652314097633807E-2</v>
      </c>
      <c r="N134">
        <f t="shared" si="41"/>
        <v>0.42923523817155501</v>
      </c>
      <c r="O134">
        <f t="shared" si="42"/>
        <v>-0.31702880085048313</v>
      </c>
      <c r="P134">
        <f t="shared" si="43"/>
        <v>-4.74742819620948E-2</v>
      </c>
      <c r="Q134">
        <v>0.04</v>
      </c>
      <c r="R134">
        <f t="shared" si="44"/>
        <v>2E-3</v>
      </c>
    </row>
    <row r="135" spans="1:18" x14ac:dyDescent="0.3">
      <c r="A135">
        <v>9.9575840565484306</v>
      </c>
      <c r="B135">
        <v>1</v>
      </c>
      <c r="C135">
        <f t="shared" si="30"/>
        <v>0.99815398117637655</v>
      </c>
      <c r="D135">
        <f t="shared" si="31"/>
        <v>0.99631137013825022</v>
      </c>
      <c r="E135">
        <f t="shared" si="32"/>
        <v>0.99447216059478494</v>
      </c>
      <c r="F135">
        <f t="shared" si="33"/>
        <v>0.99263634626675745</v>
      </c>
      <c r="G135">
        <f t="shared" si="34"/>
        <v>0.99080392088653624</v>
      </c>
      <c r="H135">
        <f t="shared" si="35"/>
        <v>-0.28513924777126154</v>
      </c>
      <c r="I135">
        <f t="shared" si="36"/>
        <v>8.1304390619560879E-2</v>
      </c>
      <c r="J135">
        <f t="shared" si="37"/>
        <v>-2.31830727817624E-2</v>
      </c>
      <c r="K135">
        <f t="shared" si="38"/>
        <v>6.6104039340181388E-3</v>
      </c>
      <c r="L135">
        <f t="shared" si="39"/>
        <v>-1.8848856052101201E-3</v>
      </c>
      <c r="M135">
        <f t="shared" si="40"/>
        <v>-0.37804341407065867</v>
      </c>
      <c r="N135">
        <f t="shared" si="41"/>
        <v>0.36975118970248633</v>
      </c>
      <c r="O135">
        <f t="shared" si="42"/>
        <v>9.9029052387976102E-2</v>
      </c>
      <c r="P135">
        <f t="shared" si="43"/>
        <v>-0.34662767687172413</v>
      </c>
      <c r="Q135">
        <v>0.04</v>
      </c>
      <c r="R135">
        <f t="shared" si="44"/>
        <v>2E-3</v>
      </c>
    </row>
    <row r="136" spans="1:18" x14ac:dyDescent="0.3">
      <c r="A136">
        <v>525.585740805657</v>
      </c>
      <c r="B136">
        <v>1</v>
      </c>
      <c r="C136">
        <f t="shared" si="30"/>
        <v>2.7206435742583017</v>
      </c>
      <c r="D136">
        <f t="shared" si="31"/>
        <v>7.4019014581529872</v>
      </c>
      <c r="E136">
        <f t="shared" si="32"/>
        <v>20.13793563941708</v>
      </c>
      <c r="F136">
        <f t="shared" si="33"/>
        <v>54.788145196207317</v>
      </c>
      <c r="G136">
        <f t="shared" si="34"/>
        <v>149.05901517359229</v>
      </c>
      <c r="H136">
        <f t="shared" si="35"/>
        <v>0.58260565737659631</v>
      </c>
      <c r="I136">
        <f t="shared" si="36"/>
        <v>0.33942935200721591</v>
      </c>
      <c r="J136">
        <f t="shared" si="37"/>
        <v>0.19775346075907613</v>
      </c>
      <c r="K136">
        <f t="shared" si="38"/>
        <v>0.11521228500403849</v>
      </c>
      <c r="L136">
        <f t="shared" si="39"/>
        <v>6.7123329042637611E-2</v>
      </c>
      <c r="M136">
        <f t="shared" si="40"/>
        <v>9.1440280108239236E-3</v>
      </c>
      <c r="N136">
        <f t="shared" si="41"/>
        <v>-0.37952483416720417</v>
      </c>
      <c r="O136">
        <f t="shared" si="42"/>
        <v>-0.39380632313439123</v>
      </c>
      <c r="P136">
        <f t="shared" si="43"/>
        <v>-0.10936095785002697</v>
      </c>
      <c r="Q136">
        <v>8.7999999999999995E-2</v>
      </c>
      <c r="R136">
        <f t="shared" si="44"/>
        <v>4.4000000000000003E-3</v>
      </c>
    </row>
    <row r="137" spans="1:18" x14ac:dyDescent="0.3">
      <c r="A137">
        <v>512.44609728551598</v>
      </c>
      <c r="B137">
        <v>1</v>
      </c>
      <c r="C137">
        <f t="shared" si="30"/>
        <v>2.7096481899568388</v>
      </c>
      <c r="D137">
        <f t="shared" si="31"/>
        <v>7.3421933133363728</v>
      </c>
      <c r="E137">
        <f t="shared" si="32"/>
        <v>19.894760821795106</v>
      </c>
      <c r="F137">
        <f t="shared" si="33"/>
        <v>53.907802650401344</v>
      </c>
      <c r="G137">
        <f t="shared" si="34"/>
        <v>146.07117987621046</v>
      </c>
      <c r="H137">
        <f t="shared" si="35"/>
        <v>0.57706647226566288</v>
      </c>
      <c r="I137">
        <f t="shared" si="36"/>
        <v>0.33300571341313706</v>
      </c>
      <c r="J137">
        <f t="shared" si="37"/>
        <v>0.19216643228362934</v>
      </c>
      <c r="K137">
        <f t="shared" si="38"/>
        <v>0.11089280516579238</v>
      </c>
      <c r="L137">
        <f t="shared" si="39"/>
        <v>6.3992519876667278E-2</v>
      </c>
      <c r="M137">
        <f t="shared" si="40"/>
        <v>-4.9142988029438062E-4</v>
      </c>
      <c r="N137">
        <f t="shared" si="41"/>
        <v>-0.38518362768942094</v>
      </c>
      <c r="O137">
        <f t="shared" si="42"/>
        <v>-0.38861540269892225</v>
      </c>
      <c r="P137">
        <f t="shared" si="43"/>
        <v>-9.5515552954883898E-2</v>
      </c>
      <c r="Q137">
        <v>7.2999999999999995E-2</v>
      </c>
      <c r="R137">
        <f t="shared" si="44"/>
        <v>3.65E-3</v>
      </c>
    </row>
    <row r="138" spans="1:18" x14ac:dyDescent="0.3">
      <c r="A138">
        <v>88.975831731094004</v>
      </c>
      <c r="B138">
        <v>1</v>
      </c>
      <c r="C138">
        <f t="shared" si="30"/>
        <v>1.9492720564065522</v>
      </c>
      <c r="D138">
        <f t="shared" si="31"/>
        <v>3.7996615498874289</v>
      </c>
      <c r="E138">
        <f t="shared" si="32"/>
        <v>7.4065740829979756</v>
      </c>
      <c r="F138">
        <f t="shared" si="33"/>
        <v>14.437427893692938</v>
      </c>
      <c r="G138">
        <f t="shared" si="34"/>
        <v>28.142474759560152</v>
      </c>
      <c r="H138">
        <f t="shared" si="35"/>
        <v>0.19400899631091173</v>
      </c>
      <c r="I138">
        <f t="shared" si="36"/>
        <v>3.7639490649567363E-2</v>
      </c>
      <c r="J138">
        <f t="shared" si="37"/>
        <v>7.3023998025765107E-3</v>
      </c>
      <c r="K138">
        <f t="shared" si="38"/>
        <v>1.4167312563588689E-3</v>
      </c>
      <c r="L138">
        <f t="shared" si="39"/>
        <v>2.7485860908848115E-4</v>
      </c>
      <c r="M138">
        <f t="shared" si="40"/>
        <v>-0.44354076402564896</v>
      </c>
      <c r="N138">
        <f t="shared" si="41"/>
        <v>-0.27275749495992629</v>
      </c>
      <c r="O138">
        <f t="shared" si="42"/>
        <v>0.24005010931069246</v>
      </c>
      <c r="P138">
        <f t="shared" si="43"/>
        <v>0.30203538135698682</v>
      </c>
      <c r="Q138">
        <v>8.5999999999999993E-2</v>
      </c>
      <c r="R138">
        <f t="shared" si="44"/>
        <v>4.3E-3</v>
      </c>
    </row>
    <row r="139" spans="1:18" x14ac:dyDescent="0.3">
      <c r="A139">
        <v>88.975831731094004</v>
      </c>
      <c r="B139">
        <v>1</v>
      </c>
      <c r="C139">
        <f t="shared" si="30"/>
        <v>1.9492720564065522</v>
      </c>
      <c r="D139">
        <f t="shared" si="31"/>
        <v>3.7996615498874289</v>
      </c>
      <c r="E139">
        <f t="shared" si="32"/>
        <v>7.4065740829979756</v>
      </c>
      <c r="F139">
        <f t="shared" si="33"/>
        <v>14.437427893692938</v>
      </c>
      <c r="G139">
        <f t="shared" si="34"/>
        <v>28.142474759560152</v>
      </c>
      <c r="H139">
        <f t="shared" si="35"/>
        <v>0.19400899631091173</v>
      </c>
      <c r="I139">
        <f t="shared" si="36"/>
        <v>3.7639490649567363E-2</v>
      </c>
      <c r="J139">
        <f t="shared" si="37"/>
        <v>7.3023998025765107E-3</v>
      </c>
      <c r="K139">
        <f t="shared" si="38"/>
        <v>1.4167312563588689E-3</v>
      </c>
      <c r="L139">
        <f t="shared" si="39"/>
        <v>2.7485860908848115E-4</v>
      </c>
      <c r="M139">
        <f t="shared" si="40"/>
        <v>-0.44354076402564896</v>
      </c>
      <c r="N139">
        <f t="shared" si="41"/>
        <v>-0.27275749495992629</v>
      </c>
      <c r="O139">
        <f t="shared" si="42"/>
        <v>0.24005010931069246</v>
      </c>
      <c r="P139">
        <f t="shared" si="43"/>
        <v>0.30203538135698682</v>
      </c>
      <c r="Q139">
        <v>8.8999999999999996E-2</v>
      </c>
      <c r="R139">
        <f t="shared" si="44"/>
        <v>4.45E-3</v>
      </c>
    </row>
    <row r="140" spans="1:18" x14ac:dyDescent="0.3">
      <c r="A140">
        <v>177.43596605719401</v>
      </c>
      <c r="B140">
        <v>1</v>
      </c>
      <c r="C140">
        <f t="shared" si="30"/>
        <v>2.2490416553886319</v>
      </c>
      <c r="D140">
        <f t="shared" si="31"/>
        <v>5.058188367673238</v>
      </c>
      <c r="E140">
        <f t="shared" si="32"/>
        <v>11.37607633969934</v>
      </c>
      <c r="F140">
        <f t="shared" si="33"/>
        <v>25.585269562864855</v>
      </c>
      <c r="G140">
        <f t="shared" si="34"/>
        <v>57.542337011229954</v>
      </c>
      <c r="H140">
        <f t="shared" si="35"/>
        <v>0.34502502757151077</v>
      </c>
      <c r="I140">
        <f t="shared" si="36"/>
        <v>0.11904226965072176</v>
      </c>
      <c r="J140">
        <f t="shared" si="37"/>
        <v>4.1072562368415493E-2</v>
      </c>
      <c r="K140">
        <f t="shared" si="38"/>
        <v>1.417106196359515E-2</v>
      </c>
      <c r="L140">
        <f t="shared" si="39"/>
        <v>4.8893710447070046E-3</v>
      </c>
      <c r="M140">
        <f t="shared" si="40"/>
        <v>-0.32143659552391735</v>
      </c>
      <c r="N140">
        <f t="shared" si="41"/>
        <v>-0.4148561354362274</v>
      </c>
      <c r="O140">
        <f t="shared" si="42"/>
        <v>-9.4101150994778116E-3</v>
      </c>
      <c r="P140">
        <f t="shared" si="43"/>
        <v>0.32604080295001481</v>
      </c>
      <c r="Q140">
        <v>0.28399999999999997</v>
      </c>
      <c r="R140">
        <f t="shared" si="44"/>
        <v>1.4199999999999999E-2</v>
      </c>
    </row>
    <row r="141" spans="1:18" x14ac:dyDescent="0.3">
      <c r="A141">
        <v>177.43596605719401</v>
      </c>
      <c r="B141">
        <v>1</v>
      </c>
      <c r="C141">
        <f t="shared" si="30"/>
        <v>2.2490416553886319</v>
      </c>
      <c r="D141">
        <f t="shared" si="31"/>
        <v>5.058188367673238</v>
      </c>
      <c r="E141">
        <f t="shared" si="32"/>
        <v>11.37607633969934</v>
      </c>
      <c r="F141">
        <f t="shared" si="33"/>
        <v>25.585269562864855</v>
      </c>
      <c r="G141">
        <f t="shared" si="34"/>
        <v>57.542337011229954</v>
      </c>
      <c r="H141">
        <f t="shared" si="35"/>
        <v>0.34502502757151077</v>
      </c>
      <c r="I141">
        <f t="shared" si="36"/>
        <v>0.11904226965072176</v>
      </c>
      <c r="J141">
        <f t="shared" si="37"/>
        <v>4.1072562368415493E-2</v>
      </c>
      <c r="K141">
        <f t="shared" si="38"/>
        <v>1.417106196359515E-2</v>
      </c>
      <c r="L141">
        <f t="shared" si="39"/>
        <v>4.8893710447070046E-3</v>
      </c>
      <c r="M141">
        <f t="shared" si="40"/>
        <v>-0.32143659552391735</v>
      </c>
      <c r="N141">
        <f t="shared" si="41"/>
        <v>-0.4148561354362274</v>
      </c>
      <c r="O141">
        <f t="shared" si="42"/>
        <v>-9.4101150994778116E-3</v>
      </c>
      <c r="P141">
        <f t="shared" si="43"/>
        <v>0.32604080295001481</v>
      </c>
      <c r="Q141">
        <v>0.28399999999999997</v>
      </c>
      <c r="R141">
        <f t="shared" si="44"/>
        <v>1.4199999999999999E-2</v>
      </c>
    </row>
    <row r="142" spans="1:18" x14ac:dyDescent="0.3">
      <c r="A142">
        <v>177.43596605719401</v>
      </c>
      <c r="B142">
        <v>1</v>
      </c>
      <c r="C142">
        <f t="shared" si="30"/>
        <v>2.2490416553886319</v>
      </c>
      <c r="D142">
        <f t="shared" si="31"/>
        <v>5.058188367673238</v>
      </c>
      <c r="E142">
        <f t="shared" si="32"/>
        <v>11.37607633969934</v>
      </c>
      <c r="F142">
        <f t="shared" si="33"/>
        <v>25.585269562864855</v>
      </c>
      <c r="G142">
        <f t="shared" si="34"/>
        <v>57.542337011229954</v>
      </c>
      <c r="H142">
        <f t="shared" si="35"/>
        <v>0.34502502757151077</v>
      </c>
      <c r="I142">
        <f t="shared" si="36"/>
        <v>0.11904226965072176</v>
      </c>
      <c r="J142">
        <f t="shared" si="37"/>
        <v>4.1072562368415493E-2</v>
      </c>
      <c r="K142">
        <f t="shared" si="38"/>
        <v>1.417106196359515E-2</v>
      </c>
      <c r="L142">
        <f t="shared" si="39"/>
        <v>4.8893710447070046E-3</v>
      </c>
      <c r="M142">
        <f t="shared" si="40"/>
        <v>-0.32143659552391735</v>
      </c>
      <c r="N142">
        <f t="shared" si="41"/>
        <v>-0.4148561354362274</v>
      </c>
      <c r="O142">
        <f t="shared" si="42"/>
        <v>-9.4101150994778116E-3</v>
      </c>
      <c r="P142">
        <f t="shared" si="43"/>
        <v>0.32604080295001481</v>
      </c>
      <c r="Q142">
        <v>0.255</v>
      </c>
      <c r="R142">
        <f t="shared" si="44"/>
        <v>1.2750000000000001E-2</v>
      </c>
    </row>
    <row r="143" spans="1:18" x14ac:dyDescent="0.3">
      <c r="A143">
        <v>177.43596605719401</v>
      </c>
      <c r="B143">
        <v>1</v>
      </c>
      <c r="C143">
        <f t="shared" si="30"/>
        <v>2.2490416553886319</v>
      </c>
      <c r="D143">
        <f t="shared" si="31"/>
        <v>5.058188367673238</v>
      </c>
      <c r="E143">
        <f t="shared" si="32"/>
        <v>11.37607633969934</v>
      </c>
      <c r="F143">
        <f t="shared" si="33"/>
        <v>25.585269562864855</v>
      </c>
      <c r="G143">
        <f t="shared" si="34"/>
        <v>57.542337011229954</v>
      </c>
      <c r="H143">
        <f t="shared" si="35"/>
        <v>0.34502502757151077</v>
      </c>
      <c r="I143">
        <f t="shared" si="36"/>
        <v>0.11904226965072176</v>
      </c>
      <c r="J143">
        <f t="shared" si="37"/>
        <v>4.1072562368415493E-2</v>
      </c>
      <c r="K143">
        <f t="shared" si="38"/>
        <v>1.417106196359515E-2</v>
      </c>
      <c r="L143">
        <f t="shared" si="39"/>
        <v>4.8893710447070046E-3</v>
      </c>
      <c r="M143">
        <f t="shared" si="40"/>
        <v>-0.32143659552391735</v>
      </c>
      <c r="N143">
        <f t="shared" si="41"/>
        <v>-0.4148561354362274</v>
      </c>
      <c r="O143">
        <f t="shared" si="42"/>
        <v>-9.4101150994778116E-3</v>
      </c>
      <c r="P143">
        <f t="shared" si="43"/>
        <v>0.32604080295001481</v>
      </c>
      <c r="Q143">
        <v>0.23</v>
      </c>
      <c r="R143">
        <f t="shared" si="44"/>
        <v>1.1500000000000002E-2</v>
      </c>
    </row>
    <row r="144" spans="1:18" x14ac:dyDescent="0.3">
      <c r="A144">
        <v>177.43596605719401</v>
      </c>
      <c r="B144">
        <v>1</v>
      </c>
      <c r="C144">
        <f t="shared" si="30"/>
        <v>2.2490416553886319</v>
      </c>
      <c r="D144">
        <f t="shared" si="31"/>
        <v>5.058188367673238</v>
      </c>
      <c r="E144">
        <f t="shared" si="32"/>
        <v>11.37607633969934</v>
      </c>
      <c r="F144">
        <f t="shared" si="33"/>
        <v>25.585269562864855</v>
      </c>
      <c r="G144">
        <f t="shared" si="34"/>
        <v>57.542337011229954</v>
      </c>
      <c r="H144">
        <f t="shared" si="35"/>
        <v>0.34502502757151077</v>
      </c>
      <c r="I144">
        <f t="shared" si="36"/>
        <v>0.11904226965072176</v>
      </c>
      <c r="J144">
        <f t="shared" si="37"/>
        <v>4.1072562368415493E-2</v>
      </c>
      <c r="K144">
        <f t="shared" si="38"/>
        <v>1.417106196359515E-2</v>
      </c>
      <c r="L144">
        <f t="shared" si="39"/>
        <v>4.8893710447070046E-3</v>
      </c>
      <c r="M144">
        <f t="shared" si="40"/>
        <v>-0.32143659552391735</v>
      </c>
      <c r="N144">
        <f t="shared" si="41"/>
        <v>-0.4148561354362274</v>
      </c>
      <c r="O144">
        <f t="shared" si="42"/>
        <v>-9.4101150994778116E-3</v>
      </c>
      <c r="P144">
        <f t="shared" si="43"/>
        <v>0.32604080295001481</v>
      </c>
      <c r="Q144">
        <v>0.19500000000000001</v>
      </c>
      <c r="R144">
        <f t="shared" si="44"/>
        <v>9.7500000000000017E-3</v>
      </c>
    </row>
    <row r="145" spans="1:18" x14ac:dyDescent="0.3">
      <c r="A145">
        <v>177.43596605719401</v>
      </c>
      <c r="B145">
        <v>1</v>
      </c>
      <c r="C145">
        <f t="shared" si="30"/>
        <v>2.2490416553886319</v>
      </c>
      <c r="D145">
        <f t="shared" si="31"/>
        <v>5.058188367673238</v>
      </c>
      <c r="E145">
        <f t="shared" si="32"/>
        <v>11.37607633969934</v>
      </c>
      <c r="F145">
        <f t="shared" si="33"/>
        <v>25.585269562864855</v>
      </c>
      <c r="G145">
        <f t="shared" si="34"/>
        <v>57.542337011229954</v>
      </c>
      <c r="H145">
        <f t="shared" si="35"/>
        <v>0.34502502757151077</v>
      </c>
      <c r="I145">
        <f t="shared" si="36"/>
        <v>0.11904226965072176</v>
      </c>
      <c r="J145">
        <f t="shared" si="37"/>
        <v>4.1072562368415493E-2</v>
      </c>
      <c r="K145">
        <f t="shared" si="38"/>
        <v>1.417106196359515E-2</v>
      </c>
      <c r="L145">
        <f t="shared" si="39"/>
        <v>4.8893710447070046E-3</v>
      </c>
      <c r="M145">
        <f t="shared" si="40"/>
        <v>-0.32143659552391735</v>
      </c>
      <c r="N145">
        <f t="shared" si="41"/>
        <v>-0.4148561354362274</v>
      </c>
      <c r="O145">
        <f t="shared" si="42"/>
        <v>-9.4101150994778116E-3</v>
      </c>
      <c r="P145">
        <f t="shared" si="43"/>
        <v>0.32604080295001481</v>
      </c>
      <c r="Q145">
        <v>0.16600000000000001</v>
      </c>
      <c r="R145">
        <f t="shared" si="44"/>
        <v>8.3000000000000001E-3</v>
      </c>
    </row>
    <row r="146" spans="1:18" x14ac:dyDescent="0.3">
      <c r="A146">
        <v>177.43596605719401</v>
      </c>
      <c r="B146">
        <v>1</v>
      </c>
      <c r="C146">
        <f t="shared" si="30"/>
        <v>2.2490416553886319</v>
      </c>
      <c r="D146">
        <f t="shared" si="31"/>
        <v>5.058188367673238</v>
      </c>
      <c r="E146">
        <f t="shared" si="32"/>
        <v>11.37607633969934</v>
      </c>
      <c r="F146">
        <f t="shared" si="33"/>
        <v>25.585269562864855</v>
      </c>
      <c r="G146">
        <f t="shared" si="34"/>
        <v>57.542337011229954</v>
      </c>
      <c r="H146">
        <f t="shared" si="35"/>
        <v>0.34502502757151077</v>
      </c>
      <c r="I146">
        <f t="shared" si="36"/>
        <v>0.11904226965072176</v>
      </c>
      <c r="J146">
        <f t="shared" si="37"/>
        <v>4.1072562368415493E-2</v>
      </c>
      <c r="K146">
        <f t="shared" si="38"/>
        <v>1.417106196359515E-2</v>
      </c>
      <c r="L146">
        <f t="shared" si="39"/>
        <v>4.8893710447070046E-3</v>
      </c>
      <c r="M146">
        <f t="shared" si="40"/>
        <v>-0.32143659552391735</v>
      </c>
      <c r="N146">
        <f t="shared" si="41"/>
        <v>-0.4148561354362274</v>
      </c>
      <c r="O146">
        <f t="shared" si="42"/>
        <v>-9.4101150994778116E-3</v>
      </c>
      <c r="P146">
        <f t="shared" si="43"/>
        <v>0.32604080295001481</v>
      </c>
      <c r="Q146">
        <v>0.16</v>
      </c>
      <c r="R146">
        <f t="shared" si="44"/>
        <v>8.0000000000000002E-3</v>
      </c>
    </row>
    <row r="147" spans="1:18" x14ac:dyDescent="0.3">
      <c r="A147">
        <v>177.43596605719401</v>
      </c>
      <c r="B147">
        <v>1</v>
      </c>
      <c r="C147">
        <f t="shared" si="30"/>
        <v>2.2490416553886319</v>
      </c>
      <c r="D147">
        <f t="shared" si="31"/>
        <v>5.058188367673238</v>
      </c>
      <c r="E147">
        <f t="shared" si="32"/>
        <v>11.37607633969934</v>
      </c>
      <c r="F147">
        <f t="shared" si="33"/>
        <v>25.585269562864855</v>
      </c>
      <c r="G147">
        <f t="shared" si="34"/>
        <v>57.542337011229954</v>
      </c>
      <c r="H147">
        <f t="shared" si="35"/>
        <v>0.34502502757151077</v>
      </c>
      <c r="I147">
        <f t="shared" si="36"/>
        <v>0.11904226965072176</v>
      </c>
      <c r="J147">
        <f t="shared" si="37"/>
        <v>4.1072562368415493E-2</v>
      </c>
      <c r="K147">
        <f t="shared" si="38"/>
        <v>1.417106196359515E-2</v>
      </c>
      <c r="L147">
        <f t="shared" si="39"/>
        <v>4.8893710447070046E-3</v>
      </c>
      <c r="M147">
        <f t="shared" si="40"/>
        <v>-0.32143659552391735</v>
      </c>
      <c r="N147">
        <f t="shared" si="41"/>
        <v>-0.4148561354362274</v>
      </c>
      <c r="O147">
        <f t="shared" si="42"/>
        <v>-9.4101150994778116E-3</v>
      </c>
      <c r="P147">
        <f t="shared" si="43"/>
        <v>0.32604080295001481</v>
      </c>
      <c r="Q147">
        <v>0.14199999999999999</v>
      </c>
      <c r="R147">
        <f t="shared" si="44"/>
        <v>7.0999999999999995E-3</v>
      </c>
    </row>
    <row r="148" spans="1:18" x14ac:dyDescent="0.3">
      <c r="A148">
        <v>177.43596605719401</v>
      </c>
      <c r="B148">
        <v>1</v>
      </c>
      <c r="C148">
        <f t="shared" si="30"/>
        <v>2.2490416553886319</v>
      </c>
      <c r="D148">
        <f t="shared" si="31"/>
        <v>5.058188367673238</v>
      </c>
      <c r="E148">
        <f t="shared" si="32"/>
        <v>11.37607633969934</v>
      </c>
      <c r="F148">
        <f t="shared" si="33"/>
        <v>25.585269562864855</v>
      </c>
      <c r="G148">
        <f t="shared" si="34"/>
        <v>57.542337011229954</v>
      </c>
      <c r="H148">
        <f t="shared" si="35"/>
        <v>0.34502502757151077</v>
      </c>
      <c r="I148">
        <f t="shared" si="36"/>
        <v>0.11904226965072176</v>
      </c>
      <c r="J148">
        <f t="shared" si="37"/>
        <v>4.1072562368415493E-2</v>
      </c>
      <c r="K148">
        <f t="shared" si="38"/>
        <v>1.417106196359515E-2</v>
      </c>
      <c r="L148">
        <f t="shared" si="39"/>
        <v>4.8893710447070046E-3</v>
      </c>
      <c r="M148">
        <f t="shared" si="40"/>
        <v>-0.32143659552391735</v>
      </c>
      <c r="N148">
        <f t="shared" si="41"/>
        <v>-0.4148561354362274</v>
      </c>
      <c r="O148">
        <f t="shared" si="42"/>
        <v>-9.4101150994778116E-3</v>
      </c>
      <c r="P148">
        <f t="shared" si="43"/>
        <v>0.32604080295001481</v>
      </c>
      <c r="Q148">
        <v>0.121</v>
      </c>
      <c r="R148">
        <f t="shared" si="44"/>
        <v>6.0499999999999998E-3</v>
      </c>
    </row>
    <row r="149" spans="1:18" x14ac:dyDescent="0.3">
      <c r="A149">
        <v>177.43596605719401</v>
      </c>
      <c r="B149">
        <v>1</v>
      </c>
      <c r="C149">
        <f t="shared" si="30"/>
        <v>2.2490416553886319</v>
      </c>
      <c r="D149">
        <f t="shared" si="31"/>
        <v>5.058188367673238</v>
      </c>
      <c r="E149">
        <f t="shared" si="32"/>
        <v>11.37607633969934</v>
      </c>
      <c r="F149">
        <f t="shared" si="33"/>
        <v>25.585269562864855</v>
      </c>
      <c r="G149">
        <f t="shared" si="34"/>
        <v>57.542337011229954</v>
      </c>
      <c r="H149">
        <f t="shared" si="35"/>
        <v>0.34502502757151077</v>
      </c>
      <c r="I149">
        <f t="shared" si="36"/>
        <v>0.11904226965072176</v>
      </c>
      <c r="J149">
        <f t="shared" si="37"/>
        <v>4.1072562368415493E-2</v>
      </c>
      <c r="K149">
        <f t="shared" si="38"/>
        <v>1.417106196359515E-2</v>
      </c>
      <c r="L149">
        <f t="shared" si="39"/>
        <v>4.8893710447070046E-3</v>
      </c>
      <c r="M149">
        <f t="shared" si="40"/>
        <v>-0.32143659552391735</v>
      </c>
      <c r="N149">
        <f t="shared" si="41"/>
        <v>-0.4148561354362274</v>
      </c>
      <c r="O149">
        <f t="shared" si="42"/>
        <v>-9.4101150994778116E-3</v>
      </c>
      <c r="P149">
        <f t="shared" si="43"/>
        <v>0.32604080295001481</v>
      </c>
      <c r="Q149">
        <v>0.113</v>
      </c>
      <c r="R149">
        <f t="shared" si="44"/>
        <v>5.6500000000000005E-3</v>
      </c>
    </row>
    <row r="150" spans="1:18" x14ac:dyDescent="0.3">
      <c r="A150">
        <v>177.43596605719401</v>
      </c>
      <c r="B150">
        <v>1</v>
      </c>
      <c r="C150">
        <f t="shared" si="30"/>
        <v>2.2490416553886319</v>
      </c>
      <c r="D150">
        <f t="shared" si="31"/>
        <v>5.058188367673238</v>
      </c>
      <c r="E150">
        <f t="shared" si="32"/>
        <v>11.37607633969934</v>
      </c>
      <c r="F150">
        <f t="shared" si="33"/>
        <v>25.585269562864855</v>
      </c>
      <c r="G150">
        <f t="shared" si="34"/>
        <v>57.542337011229954</v>
      </c>
      <c r="H150">
        <f t="shared" si="35"/>
        <v>0.34502502757151077</v>
      </c>
      <c r="I150">
        <f t="shared" si="36"/>
        <v>0.11904226965072176</v>
      </c>
      <c r="J150">
        <f t="shared" si="37"/>
        <v>4.1072562368415493E-2</v>
      </c>
      <c r="K150">
        <f t="shared" si="38"/>
        <v>1.417106196359515E-2</v>
      </c>
      <c r="L150">
        <f t="shared" si="39"/>
        <v>4.8893710447070046E-3</v>
      </c>
      <c r="M150">
        <f t="shared" si="40"/>
        <v>-0.32143659552391735</v>
      </c>
      <c r="N150">
        <f t="shared" si="41"/>
        <v>-0.4148561354362274</v>
      </c>
      <c r="O150">
        <f t="shared" si="42"/>
        <v>-9.4101150994778116E-3</v>
      </c>
      <c r="P150">
        <f t="shared" si="43"/>
        <v>0.32604080295001481</v>
      </c>
      <c r="Q150">
        <v>0.11899999999999999</v>
      </c>
      <c r="R150">
        <f t="shared" si="44"/>
        <v>5.9500000000000004E-3</v>
      </c>
    </row>
    <row r="151" spans="1:18" x14ac:dyDescent="0.3">
      <c r="A151">
        <v>177.43596605719401</v>
      </c>
      <c r="B151">
        <v>1</v>
      </c>
      <c r="C151">
        <f t="shared" si="30"/>
        <v>2.2490416553886319</v>
      </c>
      <c r="D151">
        <f t="shared" si="31"/>
        <v>5.058188367673238</v>
      </c>
      <c r="E151">
        <f t="shared" si="32"/>
        <v>11.37607633969934</v>
      </c>
      <c r="F151">
        <f t="shared" si="33"/>
        <v>25.585269562864855</v>
      </c>
      <c r="G151">
        <f t="shared" si="34"/>
        <v>57.542337011229954</v>
      </c>
      <c r="H151">
        <f t="shared" si="35"/>
        <v>0.34502502757151077</v>
      </c>
      <c r="I151">
        <f t="shared" si="36"/>
        <v>0.11904226965072176</v>
      </c>
      <c r="J151">
        <f t="shared" si="37"/>
        <v>4.1072562368415493E-2</v>
      </c>
      <c r="K151">
        <f t="shared" si="38"/>
        <v>1.417106196359515E-2</v>
      </c>
      <c r="L151">
        <f t="shared" si="39"/>
        <v>4.8893710447070046E-3</v>
      </c>
      <c r="M151">
        <f t="shared" si="40"/>
        <v>-0.32143659552391735</v>
      </c>
      <c r="N151">
        <f t="shared" si="41"/>
        <v>-0.4148561354362274</v>
      </c>
      <c r="O151">
        <f t="shared" si="42"/>
        <v>-9.4101150994778116E-3</v>
      </c>
      <c r="P151">
        <f t="shared" si="43"/>
        <v>0.32604080295001481</v>
      </c>
      <c r="Q151">
        <v>0.129</v>
      </c>
      <c r="R151">
        <f t="shared" si="44"/>
        <v>6.4500000000000009E-3</v>
      </c>
    </row>
    <row r="152" spans="1:18" x14ac:dyDescent="0.3">
      <c r="A152">
        <v>177.43596605719401</v>
      </c>
      <c r="B152">
        <v>1</v>
      </c>
      <c r="C152">
        <f t="shared" si="30"/>
        <v>2.2490416553886319</v>
      </c>
      <c r="D152">
        <f t="shared" si="31"/>
        <v>5.058188367673238</v>
      </c>
      <c r="E152">
        <f t="shared" si="32"/>
        <v>11.37607633969934</v>
      </c>
      <c r="F152">
        <f t="shared" si="33"/>
        <v>25.585269562864855</v>
      </c>
      <c r="G152">
        <f t="shared" si="34"/>
        <v>57.542337011229954</v>
      </c>
      <c r="H152">
        <f t="shared" si="35"/>
        <v>0.34502502757151077</v>
      </c>
      <c r="I152">
        <f t="shared" si="36"/>
        <v>0.11904226965072176</v>
      </c>
      <c r="J152">
        <f t="shared" si="37"/>
        <v>4.1072562368415493E-2</v>
      </c>
      <c r="K152">
        <f t="shared" si="38"/>
        <v>1.417106196359515E-2</v>
      </c>
      <c r="L152">
        <f t="shared" si="39"/>
        <v>4.8893710447070046E-3</v>
      </c>
      <c r="M152">
        <f t="shared" si="40"/>
        <v>-0.32143659552391735</v>
      </c>
      <c r="N152">
        <f t="shared" si="41"/>
        <v>-0.4148561354362274</v>
      </c>
      <c r="O152">
        <f t="shared" si="42"/>
        <v>-9.4101150994778116E-3</v>
      </c>
      <c r="P152">
        <f t="shared" si="43"/>
        <v>0.32604080295001481</v>
      </c>
      <c r="Q152">
        <v>0.13800000000000001</v>
      </c>
      <c r="R152">
        <f t="shared" si="44"/>
        <v>6.9000000000000008E-3</v>
      </c>
    </row>
    <row r="153" spans="1:18" x14ac:dyDescent="0.3">
      <c r="A153">
        <v>177.43596605719401</v>
      </c>
      <c r="B153">
        <v>1</v>
      </c>
      <c r="C153">
        <f t="shared" si="30"/>
        <v>2.2490416553886319</v>
      </c>
      <c r="D153">
        <f t="shared" si="31"/>
        <v>5.058188367673238</v>
      </c>
      <c r="E153">
        <f t="shared" si="32"/>
        <v>11.37607633969934</v>
      </c>
      <c r="F153">
        <f t="shared" si="33"/>
        <v>25.585269562864855</v>
      </c>
      <c r="G153">
        <f t="shared" si="34"/>
        <v>57.542337011229954</v>
      </c>
      <c r="H153">
        <f t="shared" si="35"/>
        <v>0.34502502757151077</v>
      </c>
      <c r="I153">
        <f t="shared" si="36"/>
        <v>0.11904226965072176</v>
      </c>
      <c r="J153">
        <f t="shared" si="37"/>
        <v>4.1072562368415493E-2</v>
      </c>
      <c r="K153">
        <f t="shared" si="38"/>
        <v>1.417106196359515E-2</v>
      </c>
      <c r="L153">
        <f t="shared" si="39"/>
        <v>4.8893710447070046E-3</v>
      </c>
      <c r="M153">
        <f t="shared" si="40"/>
        <v>-0.32143659552391735</v>
      </c>
      <c r="N153">
        <f t="shared" si="41"/>
        <v>-0.4148561354362274</v>
      </c>
      <c r="O153">
        <f t="shared" si="42"/>
        <v>-9.4101150994778116E-3</v>
      </c>
      <c r="P153">
        <f t="shared" si="43"/>
        <v>0.32604080295001481</v>
      </c>
      <c r="Q153">
        <v>0.123</v>
      </c>
      <c r="R153">
        <f t="shared" si="44"/>
        <v>6.1500000000000001E-3</v>
      </c>
    </row>
    <row r="154" spans="1:18" x14ac:dyDescent="0.3">
      <c r="A154">
        <v>515.62103755443297</v>
      </c>
      <c r="B154">
        <v>1</v>
      </c>
      <c r="C154">
        <f t="shared" si="30"/>
        <v>2.7123306284397324</v>
      </c>
      <c r="D154">
        <f t="shared" si="31"/>
        <v>7.3567374379722734</v>
      </c>
      <c r="E154">
        <f t="shared" si="32"/>
        <v>19.953904278401442</v>
      </c>
      <c r="F154">
        <f t="shared" si="33"/>
        <v>54.121585731262847</v>
      </c>
      <c r="G154">
        <f t="shared" si="34"/>
        <v>146.79563463863101</v>
      </c>
      <c r="H154">
        <f t="shared" si="35"/>
        <v>0.5784178141467704</v>
      </c>
      <c r="I154">
        <f t="shared" si="36"/>
        <v>0.33456716772232781</v>
      </c>
      <c r="J154">
        <f t="shared" si="37"/>
        <v>0.19351960983922475</v>
      </c>
      <c r="K154">
        <f t="shared" si="38"/>
        <v>0.11193518971774022</v>
      </c>
      <c r="L154">
        <f t="shared" si="39"/>
        <v>6.4745307762639343E-2</v>
      </c>
      <c r="M154">
        <f t="shared" si="40"/>
        <v>1.8507515834916832E-3</v>
      </c>
      <c r="N154">
        <f t="shared" si="41"/>
        <v>-0.38382769662209371</v>
      </c>
      <c r="O154">
        <f t="shared" si="42"/>
        <v>-0.38991042394361597</v>
      </c>
      <c r="P154">
        <f t="shared" si="43"/>
        <v>-9.8893885937237247E-2</v>
      </c>
      <c r="Q154">
        <v>0.11600000000000001</v>
      </c>
      <c r="R154">
        <f t="shared" si="44"/>
        <v>5.8000000000000005E-3</v>
      </c>
    </row>
    <row r="155" spans="1:18" x14ac:dyDescent="0.3">
      <c r="A155">
        <v>515.62103755443297</v>
      </c>
      <c r="B155">
        <v>1</v>
      </c>
      <c r="C155">
        <f t="shared" si="30"/>
        <v>2.7123306284397324</v>
      </c>
      <c r="D155">
        <f t="shared" si="31"/>
        <v>7.3567374379722734</v>
      </c>
      <c r="E155">
        <f t="shared" si="32"/>
        <v>19.953904278401442</v>
      </c>
      <c r="F155">
        <f t="shared" si="33"/>
        <v>54.121585731262847</v>
      </c>
      <c r="G155">
        <f t="shared" si="34"/>
        <v>146.79563463863101</v>
      </c>
      <c r="H155">
        <f t="shared" si="35"/>
        <v>0.5784178141467704</v>
      </c>
      <c r="I155">
        <f t="shared" si="36"/>
        <v>0.33456716772232781</v>
      </c>
      <c r="J155">
        <f t="shared" si="37"/>
        <v>0.19351960983922475</v>
      </c>
      <c r="K155">
        <f t="shared" si="38"/>
        <v>0.11193518971774022</v>
      </c>
      <c r="L155">
        <f t="shared" si="39"/>
        <v>6.4745307762639343E-2</v>
      </c>
      <c r="M155">
        <f t="shared" si="40"/>
        <v>1.8507515834916832E-3</v>
      </c>
      <c r="N155">
        <f t="shared" si="41"/>
        <v>-0.38382769662209371</v>
      </c>
      <c r="O155">
        <f t="shared" si="42"/>
        <v>-0.38991042394361597</v>
      </c>
      <c r="P155">
        <f t="shared" si="43"/>
        <v>-9.8893885937237247E-2</v>
      </c>
      <c r="Q155">
        <v>0.11700000000000001</v>
      </c>
      <c r="R155">
        <f t="shared" si="44"/>
        <v>5.850000000000001E-3</v>
      </c>
    </row>
    <row r="156" spans="1:18" x14ac:dyDescent="0.3">
      <c r="A156">
        <v>515.62103755443297</v>
      </c>
      <c r="B156">
        <v>1</v>
      </c>
      <c r="C156">
        <f t="shared" si="30"/>
        <v>2.7123306284397324</v>
      </c>
      <c r="D156">
        <f t="shared" si="31"/>
        <v>7.3567374379722734</v>
      </c>
      <c r="E156">
        <f t="shared" si="32"/>
        <v>19.953904278401442</v>
      </c>
      <c r="F156">
        <f t="shared" si="33"/>
        <v>54.121585731262847</v>
      </c>
      <c r="G156">
        <f t="shared" si="34"/>
        <v>146.79563463863101</v>
      </c>
      <c r="H156">
        <f t="shared" si="35"/>
        <v>0.5784178141467704</v>
      </c>
      <c r="I156">
        <f t="shared" si="36"/>
        <v>0.33456716772232781</v>
      </c>
      <c r="J156">
        <f t="shared" si="37"/>
        <v>0.19351960983922475</v>
      </c>
      <c r="K156">
        <f t="shared" si="38"/>
        <v>0.11193518971774022</v>
      </c>
      <c r="L156">
        <f t="shared" si="39"/>
        <v>6.4745307762639343E-2</v>
      </c>
      <c r="M156">
        <f t="shared" si="40"/>
        <v>1.8507515834916832E-3</v>
      </c>
      <c r="N156">
        <f t="shared" si="41"/>
        <v>-0.38382769662209371</v>
      </c>
      <c r="O156">
        <f t="shared" si="42"/>
        <v>-0.38991042394361597</v>
      </c>
      <c r="P156">
        <f t="shared" si="43"/>
        <v>-9.8893885937237247E-2</v>
      </c>
      <c r="Q156">
        <v>8.4000000000000005E-2</v>
      </c>
      <c r="R156">
        <f t="shared" si="44"/>
        <v>4.2000000000000006E-3</v>
      </c>
    </row>
    <row r="157" spans="1:18" x14ac:dyDescent="0.3">
      <c r="A157">
        <v>515.62103755443297</v>
      </c>
      <c r="B157">
        <v>1</v>
      </c>
      <c r="C157">
        <f t="shared" si="30"/>
        <v>2.7123306284397324</v>
      </c>
      <c r="D157">
        <f t="shared" si="31"/>
        <v>7.3567374379722734</v>
      </c>
      <c r="E157">
        <f t="shared" si="32"/>
        <v>19.953904278401442</v>
      </c>
      <c r="F157">
        <f t="shared" si="33"/>
        <v>54.121585731262847</v>
      </c>
      <c r="G157">
        <f t="shared" si="34"/>
        <v>146.79563463863101</v>
      </c>
      <c r="H157">
        <f t="shared" si="35"/>
        <v>0.5784178141467704</v>
      </c>
      <c r="I157">
        <f t="shared" si="36"/>
        <v>0.33456716772232781</v>
      </c>
      <c r="J157">
        <f t="shared" si="37"/>
        <v>0.19351960983922475</v>
      </c>
      <c r="K157">
        <f t="shared" si="38"/>
        <v>0.11193518971774022</v>
      </c>
      <c r="L157">
        <f t="shared" si="39"/>
        <v>6.4745307762639343E-2</v>
      </c>
      <c r="M157">
        <f t="shared" si="40"/>
        <v>1.8507515834916832E-3</v>
      </c>
      <c r="N157">
        <f t="shared" si="41"/>
        <v>-0.38382769662209371</v>
      </c>
      <c r="O157">
        <f t="shared" si="42"/>
        <v>-0.38991042394361597</v>
      </c>
      <c r="P157">
        <f t="shared" si="43"/>
        <v>-9.8893885937237247E-2</v>
      </c>
      <c r="Q157">
        <v>9.8000000000000004E-2</v>
      </c>
      <c r="R157">
        <f t="shared" si="44"/>
        <v>4.9000000000000007E-3</v>
      </c>
    </row>
    <row r="158" spans="1:18" x14ac:dyDescent="0.3">
      <c r="A158">
        <v>515.62103755443297</v>
      </c>
      <c r="B158">
        <v>1</v>
      </c>
      <c r="C158">
        <f t="shared" si="30"/>
        <v>2.7123306284397324</v>
      </c>
      <c r="D158">
        <f t="shared" si="31"/>
        <v>7.3567374379722734</v>
      </c>
      <c r="E158">
        <f t="shared" si="32"/>
        <v>19.953904278401442</v>
      </c>
      <c r="F158">
        <f t="shared" si="33"/>
        <v>54.121585731262847</v>
      </c>
      <c r="G158">
        <f t="shared" si="34"/>
        <v>146.79563463863101</v>
      </c>
      <c r="H158">
        <f t="shared" si="35"/>
        <v>0.5784178141467704</v>
      </c>
      <c r="I158">
        <f t="shared" si="36"/>
        <v>0.33456716772232781</v>
      </c>
      <c r="J158">
        <f t="shared" si="37"/>
        <v>0.19351960983922475</v>
      </c>
      <c r="K158">
        <f t="shared" si="38"/>
        <v>0.11193518971774022</v>
      </c>
      <c r="L158">
        <f t="shared" si="39"/>
        <v>6.4745307762639343E-2</v>
      </c>
      <c r="M158">
        <f t="shared" si="40"/>
        <v>1.8507515834916832E-3</v>
      </c>
      <c r="N158">
        <f t="shared" si="41"/>
        <v>-0.38382769662209371</v>
      </c>
      <c r="O158">
        <f t="shared" si="42"/>
        <v>-0.38991042394361597</v>
      </c>
      <c r="P158">
        <f t="shared" si="43"/>
        <v>-9.8893885937237247E-2</v>
      </c>
      <c r="Q158">
        <v>9.9000000000000005E-2</v>
      </c>
      <c r="R158">
        <f t="shared" si="44"/>
        <v>4.9500000000000004E-3</v>
      </c>
    </row>
    <row r="159" spans="1:18" x14ac:dyDescent="0.3">
      <c r="A159">
        <v>515.62103755443297</v>
      </c>
      <c r="B159">
        <v>1</v>
      </c>
      <c r="C159">
        <f t="shared" si="30"/>
        <v>2.7123306284397324</v>
      </c>
      <c r="D159">
        <f t="shared" si="31"/>
        <v>7.3567374379722734</v>
      </c>
      <c r="E159">
        <f t="shared" si="32"/>
        <v>19.953904278401442</v>
      </c>
      <c r="F159">
        <f t="shared" si="33"/>
        <v>54.121585731262847</v>
      </c>
      <c r="G159">
        <f t="shared" si="34"/>
        <v>146.79563463863101</v>
      </c>
      <c r="H159">
        <f t="shared" si="35"/>
        <v>0.5784178141467704</v>
      </c>
      <c r="I159">
        <f t="shared" si="36"/>
        <v>0.33456716772232781</v>
      </c>
      <c r="J159">
        <f t="shared" si="37"/>
        <v>0.19351960983922475</v>
      </c>
      <c r="K159">
        <f t="shared" si="38"/>
        <v>0.11193518971774022</v>
      </c>
      <c r="L159">
        <f t="shared" si="39"/>
        <v>6.4745307762639343E-2</v>
      </c>
      <c r="M159">
        <f t="shared" si="40"/>
        <v>1.8507515834916832E-3</v>
      </c>
      <c r="N159">
        <f t="shared" si="41"/>
        <v>-0.38382769662209371</v>
      </c>
      <c r="O159">
        <f t="shared" si="42"/>
        <v>-0.38991042394361597</v>
      </c>
      <c r="P159">
        <f t="shared" si="43"/>
        <v>-9.8893885937237247E-2</v>
      </c>
      <c r="Q159">
        <v>0.108</v>
      </c>
      <c r="R159">
        <f t="shared" si="44"/>
        <v>5.4000000000000003E-3</v>
      </c>
    </row>
    <row r="160" spans="1:18" x14ac:dyDescent="0.3">
      <c r="A160">
        <v>515.62103755443297</v>
      </c>
      <c r="B160">
        <v>1</v>
      </c>
      <c r="C160">
        <f t="shared" si="30"/>
        <v>2.7123306284397324</v>
      </c>
      <c r="D160">
        <f t="shared" si="31"/>
        <v>7.3567374379722734</v>
      </c>
      <c r="E160">
        <f t="shared" si="32"/>
        <v>19.953904278401442</v>
      </c>
      <c r="F160">
        <f t="shared" si="33"/>
        <v>54.121585731262847</v>
      </c>
      <c r="G160">
        <f t="shared" si="34"/>
        <v>146.79563463863101</v>
      </c>
      <c r="H160">
        <f t="shared" si="35"/>
        <v>0.5784178141467704</v>
      </c>
      <c r="I160">
        <f t="shared" si="36"/>
        <v>0.33456716772232781</v>
      </c>
      <c r="J160">
        <f t="shared" si="37"/>
        <v>0.19351960983922475</v>
      </c>
      <c r="K160">
        <f t="shared" si="38"/>
        <v>0.11193518971774022</v>
      </c>
      <c r="L160">
        <f t="shared" si="39"/>
        <v>6.4745307762639343E-2</v>
      </c>
      <c r="M160">
        <f t="shared" si="40"/>
        <v>1.8507515834916832E-3</v>
      </c>
      <c r="N160">
        <f t="shared" si="41"/>
        <v>-0.38382769662209371</v>
      </c>
      <c r="O160">
        <f t="shared" si="42"/>
        <v>-0.38991042394361597</v>
      </c>
      <c r="P160">
        <f t="shared" si="43"/>
        <v>-9.8893885937237247E-2</v>
      </c>
      <c r="Q160">
        <v>0.107</v>
      </c>
      <c r="R160">
        <f t="shared" si="44"/>
        <v>5.3500000000000006E-3</v>
      </c>
    </row>
    <row r="161" spans="1:18" x14ac:dyDescent="0.3">
      <c r="A161">
        <v>515.62103755443297</v>
      </c>
      <c r="B161">
        <v>1</v>
      </c>
      <c r="C161">
        <f t="shared" si="30"/>
        <v>2.7123306284397324</v>
      </c>
      <c r="D161">
        <f t="shared" si="31"/>
        <v>7.3567374379722734</v>
      </c>
      <c r="E161">
        <f t="shared" si="32"/>
        <v>19.953904278401442</v>
      </c>
      <c r="F161">
        <f t="shared" si="33"/>
        <v>54.121585731262847</v>
      </c>
      <c r="G161">
        <f t="shared" si="34"/>
        <v>146.79563463863101</v>
      </c>
      <c r="H161">
        <f t="shared" si="35"/>
        <v>0.5784178141467704</v>
      </c>
      <c r="I161">
        <f t="shared" si="36"/>
        <v>0.33456716772232781</v>
      </c>
      <c r="J161">
        <f t="shared" si="37"/>
        <v>0.19351960983922475</v>
      </c>
      <c r="K161">
        <f t="shared" si="38"/>
        <v>0.11193518971774022</v>
      </c>
      <c r="L161">
        <f t="shared" si="39"/>
        <v>6.4745307762639343E-2</v>
      </c>
      <c r="M161">
        <f t="shared" si="40"/>
        <v>1.8507515834916832E-3</v>
      </c>
      <c r="N161">
        <f t="shared" si="41"/>
        <v>-0.38382769662209371</v>
      </c>
      <c r="O161">
        <f t="shared" si="42"/>
        <v>-0.38991042394361597</v>
      </c>
      <c r="P161">
        <f t="shared" si="43"/>
        <v>-9.8893885937237247E-2</v>
      </c>
      <c r="Q161">
        <v>0.11600000000000001</v>
      </c>
      <c r="R161">
        <f t="shared" si="44"/>
        <v>5.8000000000000005E-3</v>
      </c>
    </row>
    <row r="162" spans="1:18" x14ac:dyDescent="0.3">
      <c r="A162">
        <v>515.62103755443297</v>
      </c>
      <c r="B162">
        <v>1</v>
      </c>
      <c r="C162">
        <f t="shared" si="30"/>
        <v>2.7123306284397324</v>
      </c>
      <c r="D162">
        <f t="shared" si="31"/>
        <v>7.3567374379722734</v>
      </c>
      <c r="E162">
        <f t="shared" si="32"/>
        <v>19.953904278401442</v>
      </c>
      <c r="F162">
        <f t="shared" si="33"/>
        <v>54.121585731262847</v>
      </c>
      <c r="G162">
        <f t="shared" si="34"/>
        <v>146.79563463863101</v>
      </c>
      <c r="H162">
        <f t="shared" si="35"/>
        <v>0.5784178141467704</v>
      </c>
      <c r="I162">
        <f t="shared" si="36"/>
        <v>0.33456716772232781</v>
      </c>
      <c r="J162">
        <f t="shared" si="37"/>
        <v>0.19351960983922475</v>
      </c>
      <c r="K162">
        <f t="shared" si="38"/>
        <v>0.11193518971774022</v>
      </c>
      <c r="L162">
        <f t="shared" si="39"/>
        <v>6.4745307762639343E-2</v>
      </c>
      <c r="M162">
        <f t="shared" si="40"/>
        <v>1.8507515834916832E-3</v>
      </c>
      <c r="N162">
        <f t="shared" si="41"/>
        <v>-0.38382769662209371</v>
      </c>
      <c r="O162">
        <f t="shared" si="42"/>
        <v>-0.38991042394361597</v>
      </c>
      <c r="P162">
        <f t="shared" si="43"/>
        <v>-9.8893885937237247E-2</v>
      </c>
      <c r="Q162">
        <v>0.107</v>
      </c>
      <c r="R162">
        <f t="shared" si="44"/>
        <v>5.3500000000000006E-3</v>
      </c>
    </row>
    <row r="163" spans="1:18" x14ac:dyDescent="0.3">
      <c r="A163">
        <v>26.767699076743099</v>
      </c>
      <c r="B163">
        <v>1</v>
      </c>
      <c r="C163">
        <f t="shared" si="30"/>
        <v>1.4276110412944791</v>
      </c>
      <c r="D163">
        <f t="shared" si="31"/>
        <v>2.0380732852259071</v>
      </c>
      <c r="E163">
        <f t="shared" si="32"/>
        <v>2.9095759249558171</v>
      </c>
      <c r="F163">
        <f t="shared" si="33"/>
        <v>4.1537427159515214</v>
      </c>
      <c r="G163">
        <f t="shared" si="34"/>
        <v>5.9299289639889095</v>
      </c>
      <c r="H163">
        <f t="shared" si="35"/>
        <v>-6.8790088162994367E-2</v>
      </c>
      <c r="I163">
        <f t="shared" si="36"/>
        <v>4.7320762294725382E-3</v>
      </c>
      <c r="J163">
        <f t="shared" si="37"/>
        <v>-3.2551994101942587E-4</v>
      </c>
      <c r="K163">
        <f t="shared" si="38"/>
        <v>2.2392545441539033E-5</v>
      </c>
      <c r="L163">
        <f t="shared" si="39"/>
        <v>-1.5403851751173278E-6</v>
      </c>
      <c r="M163">
        <f t="shared" si="40"/>
        <v>-0.49290188565579118</v>
      </c>
      <c r="N163">
        <f t="shared" si="41"/>
        <v>0.10237133239194299</v>
      </c>
      <c r="O163">
        <f t="shared" si="42"/>
        <v>0.3573526815257847</v>
      </c>
      <c r="P163">
        <f t="shared" si="43"/>
        <v>-0.1261452463549485</v>
      </c>
      <c r="Q163">
        <v>0.248</v>
      </c>
      <c r="R163">
        <f t="shared" si="44"/>
        <v>1.2400000000000001E-2</v>
      </c>
    </row>
    <row r="164" spans="1:18" x14ac:dyDescent="0.3">
      <c r="A164">
        <v>26.767699076743099</v>
      </c>
      <c r="B164">
        <v>1</v>
      </c>
      <c r="C164">
        <f t="shared" si="30"/>
        <v>1.4276110412944791</v>
      </c>
      <c r="D164">
        <f t="shared" si="31"/>
        <v>2.0380732852259071</v>
      </c>
      <c r="E164">
        <f t="shared" si="32"/>
        <v>2.9095759249558171</v>
      </c>
      <c r="F164">
        <f t="shared" si="33"/>
        <v>4.1537427159515214</v>
      </c>
      <c r="G164">
        <f t="shared" si="34"/>
        <v>5.9299289639889095</v>
      </c>
      <c r="H164">
        <f t="shared" si="35"/>
        <v>-6.8790088162994367E-2</v>
      </c>
      <c r="I164">
        <f t="shared" si="36"/>
        <v>4.7320762294725382E-3</v>
      </c>
      <c r="J164">
        <f t="shared" si="37"/>
        <v>-3.2551994101942587E-4</v>
      </c>
      <c r="K164">
        <f t="shared" si="38"/>
        <v>2.2392545441539033E-5</v>
      </c>
      <c r="L164">
        <f t="shared" si="39"/>
        <v>-1.5403851751173278E-6</v>
      </c>
      <c r="M164">
        <f t="shared" si="40"/>
        <v>-0.49290188565579118</v>
      </c>
      <c r="N164">
        <f t="shared" si="41"/>
        <v>0.10237133239194299</v>
      </c>
      <c r="O164">
        <f t="shared" si="42"/>
        <v>0.3573526815257847</v>
      </c>
      <c r="P164">
        <f t="shared" si="43"/>
        <v>-0.1261452463549485</v>
      </c>
      <c r="Q164">
        <v>0.16400000000000001</v>
      </c>
      <c r="R164">
        <f t="shared" si="44"/>
        <v>8.2000000000000007E-3</v>
      </c>
    </row>
    <row r="165" spans="1:18" x14ac:dyDescent="0.3">
      <c r="A165">
        <v>26.767699076743099</v>
      </c>
      <c r="B165">
        <v>1</v>
      </c>
      <c r="C165">
        <f t="shared" si="30"/>
        <v>1.4276110412944791</v>
      </c>
      <c r="D165">
        <f t="shared" si="31"/>
        <v>2.0380732852259071</v>
      </c>
      <c r="E165">
        <f t="shared" si="32"/>
        <v>2.9095759249558171</v>
      </c>
      <c r="F165">
        <f t="shared" si="33"/>
        <v>4.1537427159515214</v>
      </c>
      <c r="G165">
        <f t="shared" si="34"/>
        <v>5.9299289639889095</v>
      </c>
      <c r="H165">
        <f t="shared" si="35"/>
        <v>-6.8790088162994367E-2</v>
      </c>
      <c r="I165">
        <f t="shared" si="36"/>
        <v>4.7320762294725382E-3</v>
      </c>
      <c r="J165">
        <f t="shared" si="37"/>
        <v>-3.2551994101942587E-4</v>
      </c>
      <c r="K165">
        <f t="shared" si="38"/>
        <v>2.2392545441539033E-5</v>
      </c>
      <c r="L165">
        <f t="shared" si="39"/>
        <v>-1.5403851751173278E-6</v>
      </c>
      <c r="M165">
        <f t="shared" si="40"/>
        <v>-0.49290188565579118</v>
      </c>
      <c r="N165">
        <f t="shared" si="41"/>
        <v>0.10237133239194299</v>
      </c>
      <c r="O165">
        <f t="shared" si="42"/>
        <v>0.3573526815257847</v>
      </c>
      <c r="P165">
        <f t="shared" si="43"/>
        <v>-0.1261452463549485</v>
      </c>
      <c r="Q165">
        <v>8.5000000000000006E-2</v>
      </c>
      <c r="R165">
        <f t="shared" si="44"/>
        <v>4.2500000000000003E-3</v>
      </c>
    </row>
    <row r="166" spans="1:18" x14ac:dyDescent="0.3">
      <c r="A166">
        <v>26.767699076743099</v>
      </c>
      <c r="B166">
        <v>1</v>
      </c>
      <c r="C166">
        <f t="shared" si="30"/>
        <v>1.4276110412944791</v>
      </c>
      <c r="D166">
        <f t="shared" si="31"/>
        <v>2.0380732852259071</v>
      </c>
      <c r="E166">
        <f t="shared" si="32"/>
        <v>2.9095759249558171</v>
      </c>
      <c r="F166">
        <f t="shared" si="33"/>
        <v>4.1537427159515214</v>
      </c>
      <c r="G166">
        <f t="shared" si="34"/>
        <v>5.9299289639889095</v>
      </c>
      <c r="H166">
        <f t="shared" si="35"/>
        <v>-6.8790088162994367E-2</v>
      </c>
      <c r="I166">
        <f t="shared" si="36"/>
        <v>4.7320762294725382E-3</v>
      </c>
      <c r="J166">
        <f t="shared" si="37"/>
        <v>-3.2551994101942587E-4</v>
      </c>
      <c r="K166">
        <f t="shared" si="38"/>
        <v>2.2392545441539033E-5</v>
      </c>
      <c r="L166">
        <f t="shared" si="39"/>
        <v>-1.5403851751173278E-6</v>
      </c>
      <c r="M166">
        <f t="shared" si="40"/>
        <v>-0.49290188565579118</v>
      </c>
      <c r="N166">
        <f t="shared" si="41"/>
        <v>0.10237133239194299</v>
      </c>
      <c r="O166">
        <f t="shared" si="42"/>
        <v>0.3573526815257847</v>
      </c>
      <c r="P166">
        <f t="shared" si="43"/>
        <v>-0.1261452463549485</v>
      </c>
      <c r="Q166">
        <v>0.05</v>
      </c>
      <c r="R166">
        <f t="shared" si="44"/>
        <v>2.5000000000000005E-3</v>
      </c>
    </row>
    <row r="167" spans="1:18" x14ac:dyDescent="0.3">
      <c r="A167">
        <v>26.767699076743099</v>
      </c>
      <c r="B167">
        <v>1</v>
      </c>
      <c r="C167">
        <f t="shared" si="30"/>
        <v>1.4276110412944791</v>
      </c>
      <c r="D167">
        <f t="shared" si="31"/>
        <v>2.0380732852259071</v>
      </c>
      <c r="E167">
        <f t="shared" si="32"/>
        <v>2.9095759249558171</v>
      </c>
      <c r="F167">
        <f t="shared" si="33"/>
        <v>4.1537427159515214</v>
      </c>
      <c r="G167">
        <f t="shared" si="34"/>
        <v>5.9299289639889095</v>
      </c>
      <c r="H167">
        <f t="shared" si="35"/>
        <v>-6.8790088162994367E-2</v>
      </c>
      <c r="I167">
        <f t="shared" si="36"/>
        <v>4.7320762294725382E-3</v>
      </c>
      <c r="J167">
        <f t="shared" si="37"/>
        <v>-3.2551994101942587E-4</v>
      </c>
      <c r="K167">
        <f t="shared" si="38"/>
        <v>2.2392545441539033E-5</v>
      </c>
      <c r="L167">
        <f t="shared" si="39"/>
        <v>-1.5403851751173278E-6</v>
      </c>
      <c r="M167">
        <f t="shared" si="40"/>
        <v>-0.49290188565579118</v>
      </c>
      <c r="N167">
        <f t="shared" si="41"/>
        <v>0.10237133239194299</v>
      </c>
      <c r="O167">
        <f t="shared" si="42"/>
        <v>0.3573526815257847</v>
      </c>
      <c r="P167">
        <f t="shared" si="43"/>
        <v>-0.1261452463549485</v>
      </c>
      <c r="Q167">
        <v>0.04</v>
      </c>
      <c r="R167">
        <f t="shared" si="44"/>
        <v>2E-3</v>
      </c>
    </row>
    <row r="168" spans="1:18" x14ac:dyDescent="0.3">
      <c r="A168">
        <v>26.767699076743099</v>
      </c>
      <c r="B168">
        <v>1</v>
      </c>
      <c r="C168">
        <f t="shared" si="30"/>
        <v>1.4276110412944791</v>
      </c>
      <c r="D168">
        <f t="shared" si="31"/>
        <v>2.0380732852259071</v>
      </c>
      <c r="E168">
        <f t="shared" si="32"/>
        <v>2.9095759249558171</v>
      </c>
      <c r="F168">
        <f t="shared" si="33"/>
        <v>4.1537427159515214</v>
      </c>
      <c r="G168">
        <f t="shared" si="34"/>
        <v>5.9299289639889095</v>
      </c>
      <c r="H168">
        <f t="shared" si="35"/>
        <v>-6.8790088162994367E-2</v>
      </c>
      <c r="I168">
        <f t="shared" si="36"/>
        <v>4.7320762294725382E-3</v>
      </c>
      <c r="J168">
        <f t="shared" si="37"/>
        <v>-3.2551994101942587E-4</v>
      </c>
      <c r="K168">
        <f t="shared" si="38"/>
        <v>2.2392545441539033E-5</v>
      </c>
      <c r="L168">
        <f t="shared" si="39"/>
        <v>-1.5403851751173278E-6</v>
      </c>
      <c r="M168">
        <f t="shared" si="40"/>
        <v>-0.49290188565579118</v>
      </c>
      <c r="N168">
        <f t="shared" si="41"/>
        <v>0.10237133239194299</v>
      </c>
      <c r="O168">
        <f t="shared" si="42"/>
        <v>0.3573526815257847</v>
      </c>
      <c r="P168">
        <f t="shared" si="43"/>
        <v>-0.1261452463549485</v>
      </c>
      <c r="Q168">
        <v>0.14899999999999999</v>
      </c>
      <c r="R168">
        <f t="shared" si="44"/>
        <v>7.45E-3</v>
      </c>
    </row>
    <row r="169" spans="1:18" x14ac:dyDescent="0.3">
      <c r="A169">
        <v>26.767699076743099</v>
      </c>
      <c r="B169">
        <v>1</v>
      </c>
      <c r="C169">
        <f t="shared" si="30"/>
        <v>1.4276110412944791</v>
      </c>
      <c r="D169">
        <f t="shared" si="31"/>
        <v>2.0380732852259071</v>
      </c>
      <c r="E169">
        <f t="shared" si="32"/>
        <v>2.9095759249558171</v>
      </c>
      <c r="F169">
        <f t="shared" si="33"/>
        <v>4.1537427159515214</v>
      </c>
      <c r="G169">
        <f t="shared" si="34"/>
        <v>5.9299289639889095</v>
      </c>
      <c r="H169">
        <f t="shared" si="35"/>
        <v>-6.8790088162994367E-2</v>
      </c>
      <c r="I169">
        <f t="shared" si="36"/>
        <v>4.7320762294725382E-3</v>
      </c>
      <c r="J169">
        <f t="shared" si="37"/>
        <v>-3.2551994101942587E-4</v>
      </c>
      <c r="K169">
        <f t="shared" si="38"/>
        <v>2.2392545441539033E-5</v>
      </c>
      <c r="L169">
        <f t="shared" si="39"/>
        <v>-1.5403851751173278E-6</v>
      </c>
      <c r="M169">
        <f t="shared" si="40"/>
        <v>-0.49290188565579118</v>
      </c>
      <c r="N169">
        <f t="shared" si="41"/>
        <v>0.10237133239194299</v>
      </c>
      <c r="O169">
        <f t="shared" si="42"/>
        <v>0.3573526815257847</v>
      </c>
      <c r="P169">
        <f t="shared" si="43"/>
        <v>-0.1261452463549485</v>
      </c>
      <c r="Q169">
        <v>0.11899999999999999</v>
      </c>
      <c r="R169">
        <f t="shared" si="44"/>
        <v>5.9500000000000004E-3</v>
      </c>
    </row>
    <row r="170" spans="1:18" x14ac:dyDescent="0.3">
      <c r="A170">
        <v>26.767699076743099</v>
      </c>
      <c r="B170">
        <v>1</v>
      </c>
      <c r="C170">
        <f t="shared" si="30"/>
        <v>1.4276110412944791</v>
      </c>
      <c r="D170">
        <f t="shared" si="31"/>
        <v>2.0380732852259071</v>
      </c>
      <c r="E170">
        <f t="shared" si="32"/>
        <v>2.9095759249558171</v>
      </c>
      <c r="F170">
        <f t="shared" si="33"/>
        <v>4.1537427159515214</v>
      </c>
      <c r="G170">
        <f t="shared" si="34"/>
        <v>5.9299289639889095</v>
      </c>
      <c r="H170">
        <f t="shared" si="35"/>
        <v>-6.8790088162994367E-2</v>
      </c>
      <c r="I170">
        <f t="shared" si="36"/>
        <v>4.7320762294725382E-3</v>
      </c>
      <c r="J170">
        <f t="shared" si="37"/>
        <v>-3.2551994101942587E-4</v>
      </c>
      <c r="K170">
        <f t="shared" si="38"/>
        <v>2.2392545441539033E-5</v>
      </c>
      <c r="L170">
        <f t="shared" si="39"/>
        <v>-1.5403851751173278E-6</v>
      </c>
      <c r="M170">
        <f t="shared" si="40"/>
        <v>-0.49290188565579118</v>
      </c>
      <c r="N170">
        <f t="shared" si="41"/>
        <v>0.10237133239194299</v>
      </c>
      <c r="O170">
        <f t="shared" si="42"/>
        <v>0.3573526815257847</v>
      </c>
      <c r="P170">
        <f t="shared" si="43"/>
        <v>-0.1261452463549485</v>
      </c>
      <c r="Q170">
        <v>7.0000000000000007E-2</v>
      </c>
      <c r="R170">
        <f t="shared" si="44"/>
        <v>3.5000000000000005E-3</v>
      </c>
    </row>
    <row r="171" spans="1:18" x14ac:dyDescent="0.3">
      <c r="A171">
        <v>26.767699076743099</v>
      </c>
      <c r="B171">
        <v>1</v>
      </c>
      <c r="C171">
        <f t="shared" si="30"/>
        <v>1.4276110412944791</v>
      </c>
      <c r="D171">
        <f t="shared" si="31"/>
        <v>2.0380732852259071</v>
      </c>
      <c r="E171">
        <f t="shared" si="32"/>
        <v>2.9095759249558171</v>
      </c>
      <c r="F171">
        <f t="shared" si="33"/>
        <v>4.1537427159515214</v>
      </c>
      <c r="G171">
        <f t="shared" si="34"/>
        <v>5.9299289639889095</v>
      </c>
      <c r="H171">
        <f t="shared" si="35"/>
        <v>-6.8790088162994367E-2</v>
      </c>
      <c r="I171">
        <f t="shared" si="36"/>
        <v>4.7320762294725382E-3</v>
      </c>
      <c r="J171">
        <f t="shared" si="37"/>
        <v>-3.2551994101942587E-4</v>
      </c>
      <c r="K171">
        <f t="shared" si="38"/>
        <v>2.2392545441539033E-5</v>
      </c>
      <c r="L171">
        <f t="shared" si="39"/>
        <v>-1.5403851751173278E-6</v>
      </c>
      <c r="M171">
        <f t="shared" si="40"/>
        <v>-0.49290188565579118</v>
      </c>
      <c r="N171">
        <f t="shared" si="41"/>
        <v>0.10237133239194299</v>
      </c>
      <c r="O171">
        <f t="shared" si="42"/>
        <v>0.3573526815257847</v>
      </c>
      <c r="P171">
        <f t="shared" si="43"/>
        <v>-0.1261452463549485</v>
      </c>
      <c r="Q171">
        <v>7.1999999999999995E-2</v>
      </c>
      <c r="R171">
        <f t="shared" si="44"/>
        <v>3.5999999999999999E-3</v>
      </c>
    </row>
    <row r="172" spans="1:18" x14ac:dyDescent="0.3">
      <c r="A172">
        <v>26.767699076743099</v>
      </c>
      <c r="B172">
        <v>1</v>
      </c>
      <c r="C172">
        <f t="shared" si="30"/>
        <v>1.4276110412944791</v>
      </c>
      <c r="D172">
        <f t="shared" si="31"/>
        <v>2.0380732852259071</v>
      </c>
      <c r="E172">
        <f t="shared" si="32"/>
        <v>2.9095759249558171</v>
      </c>
      <c r="F172">
        <f t="shared" si="33"/>
        <v>4.1537427159515214</v>
      </c>
      <c r="G172">
        <f t="shared" si="34"/>
        <v>5.9299289639889095</v>
      </c>
      <c r="H172">
        <f t="shared" si="35"/>
        <v>-6.8790088162994367E-2</v>
      </c>
      <c r="I172">
        <f t="shared" si="36"/>
        <v>4.7320762294725382E-3</v>
      </c>
      <c r="J172">
        <f t="shared" si="37"/>
        <v>-3.2551994101942587E-4</v>
      </c>
      <c r="K172">
        <f t="shared" si="38"/>
        <v>2.2392545441539033E-5</v>
      </c>
      <c r="L172">
        <f t="shared" si="39"/>
        <v>-1.5403851751173278E-6</v>
      </c>
      <c r="M172">
        <f t="shared" si="40"/>
        <v>-0.49290188565579118</v>
      </c>
      <c r="N172">
        <f t="shared" si="41"/>
        <v>0.10237133239194299</v>
      </c>
      <c r="O172">
        <f t="shared" si="42"/>
        <v>0.3573526815257847</v>
      </c>
      <c r="P172">
        <f t="shared" si="43"/>
        <v>-0.1261452463549485</v>
      </c>
      <c r="Q172">
        <v>3.2000000000000001E-2</v>
      </c>
      <c r="R172">
        <f t="shared" si="44"/>
        <v>1.6000000000000001E-3</v>
      </c>
    </row>
    <row r="173" spans="1:18" x14ac:dyDescent="0.3">
      <c r="A173">
        <v>26.767699076743099</v>
      </c>
      <c r="B173">
        <v>1</v>
      </c>
      <c r="C173">
        <f t="shared" si="30"/>
        <v>1.4276110412944791</v>
      </c>
      <c r="D173">
        <f t="shared" si="31"/>
        <v>2.0380732852259071</v>
      </c>
      <c r="E173">
        <f t="shared" si="32"/>
        <v>2.9095759249558171</v>
      </c>
      <c r="F173">
        <f t="shared" si="33"/>
        <v>4.1537427159515214</v>
      </c>
      <c r="G173">
        <f t="shared" si="34"/>
        <v>5.9299289639889095</v>
      </c>
      <c r="H173">
        <f t="shared" si="35"/>
        <v>-6.8790088162994367E-2</v>
      </c>
      <c r="I173">
        <f t="shared" si="36"/>
        <v>4.7320762294725382E-3</v>
      </c>
      <c r="J173">
        <f t="shared" si="37"/>
        <v>-3.2551994101942587E-4</v>
      </c>
      <c r="K173">
        <f t="shared" si="38"/>
        <v>2.2392545441539033E-5</v>
      </c>
      <c r="L173">
        <f t="shared" si="39"/>
        <v>-1.5403851751173278E-6</v>
      </c>
      <c r="M173">
        <f t="shared" si="40"/>
        <v>-0.49290188565579118</v>
      </c>
      <c r="N173">
        <f t="shared" si="41"/>
        <v>0.10237133239194299</v>
      </c>
      <c r="O173">
        <f t="shared" si="42"/>
        <v>0.3573526815257847</v>
      </c>
      <c r="P173">
        <f t="shared" si="43"/>
        <v>-0.1261452463549485</v>
      </c>
      <c r="Q173">
        <v>8.3000000000000004E-2</v>
      </c>
      <c r="R173">
        <f t="shared" si="44"/>
        <v>4.15E-3</v>
      </c>
    </row>
    <row r="174" spans="1:18" x14ac:dyDescent="0.3">
      <c r="A174">
        <v>26.767699076743099</v>
      </c>
      <c r="B174">
        <v>1</v>
      </c>
      <c r="C174">
        <f t="shared" si="30"/>
        <v>1.4276110412944791</v>
      </c>
      <c r="D174">
        <f t="shared" si="31"/>
        <v>2.0380732852259071</v>
      </c>
      <c r="E174">
        <f t="shared" si="32"/>
        <v>2.9095759249558171</v>
      </c>
      <c r="F174">
        <f t="shared" si="33"/>
        <v>4.1537427159515214</v>
      </c>
      <c r="G174">
        <f t="shared" si="34"/>
        <v>5.9299289639889095</v>
      </c>
      <c r="H174">
        <f t="shared" si="35"/>
        <v>-6.8790088162994367E-2</v>
      </c>
      <c r="I174">
        <f t="shared" si="36"/>
        <v>4.7320762294725382E-3</v>
      </c>
      <c r="J174">
        <f t="shared" si="37"/>
        <v>-3.2551994101942587E-4</v>
      </c>
      <c r="K174">
        <f t="shared" si="38"/>
        <v>2.2392545441539033E-5</v>
      </c>
      <c r="L174">
        <f t="shared" si="39"/>
        <v>-1.5403851751173278E-6</v>
      </c>
      <c r="M174">
        <f t="shared" si="40"/>
        <v>-0.49290188565579118</v>
      </c>
      <c r="N174">
        <f t="shared" si="41"/>
        <v>0.10237133239194299</v>
      </c>
      <c r="O174">
        <f t="shared" si="42"/>
        <v>0.3573526815257847</v>
      </c>
      <c r="P174">
        <f t="shared" si="43"/>
        <v>-0.1261452463549485</v>
      </c>
      <c r="Q174">
        <v>0.107</v>
      </c>
      <c r="R174">
        <f t="shared" si="44"/>
        <v>5.3500000000000006E-3</v>
      </c>
    </row>
    <row r="175" spans="1:18" x14ac:dyDescent="0.3">
      <c r="A175">
        <v>26.767699076743099</v>
      </c>
      <c r="B175">
        <v>1</v>
      </c>
      <c r="C175">
        <f t="shared" si="30"/>
        <v>1.4276110412944791</v>
      </c>
      <c r="D175">
        <f t="shared" si="31"/>
        <v>2.0380732852259071</v>
      </c>
      <c r="E175">
        <f t="shared" si="32"/>
        <v>2.9095759249558171</v>
      </c>
      <c r="F175">
        <f t="shared" si="33"/>
        <v>4.1537427159515214</v>
      </c>
      <c r="G175">
        <f t="shared" si="34"/>
        <v>5.9299289639889095</v>
      </c>
      <c r="H175">
        <f t="shared" si="35"/>
        <v>-6.8790088162994367E-2</v>
      </c>
      <c r="I175">
        <f t="shared" si="36"/>
        <v>4.7320762294725382E-3</v>
      </c>
      <c r="J175">
        <f t="shared" si="37"/>
        <v>-3.2551994101942587E-4</v>
      </c>
      <c r="K175">
        <f t="shared" si="38"/>
        <v>2.2392545441539033E-5</v>
      </c>
      <c r="L175">
        <f t="shared" si="39"/>
        <v>-1.5403851751173278E-6</v>
      </c>
      <c r="M175">
        <f t="shared" si="40"/>
        <v>-0.49290188565579118</v>
      </c>
      <c r="N175">
        <f t="shared" si="41"/>
        <v>0.10237133239194299</v>
      </c>
      <c r="O175">
        <f t="shared" si="42"/>
        <v>0.3573526815257847</v>
      </c>
      <c r="P175">
        <f t="shared" si="43"/>
        <v>-0.1261452463549485</v>
      </c>
      <c r="Q175">
        <v>5.2999999999999999E-2</v>
      </c>
      <c r="R175">
        <f t="shared" si="44"/>
        <v>2.65E-3</v>
      </c>
    </row>
    <row r="176" spans="1:18" x14ac:dyDescent="0.3">
      <c r="A176">
        <v>26.767699076743099</v>
      </c>
      <c r="B176">
        <v>1</v>
      </c>
      <c r="C176">
        <f t="shared" si="30"/>
        <v>1.4276110412944791</v>
      </c>
      <c r="D176">
        <f t="shared" si="31"/>
        <v>2.0380732852259071</v>
      </c>
      <c r="E176">
        <f t="shared" si="32"/>
        <v>2.9095759249558171</v>
      </c>
      <c r="F176">
        <f t="shared" si="33"/>
        <v>4.1537427159515214</v>
      </c>
      <c r="G176">
        <f t="shared" si="34"/>
        <v>5.9299289639889095</v>
      </c>
      <c r="H176">
        <f t="shared" si="35"/>
        <v>-6.8790088162994367E-2</v>
      </c>
      <c r="I176">
        <f t="shared" si="36"/>
        <v>4.7320762294725382E-3</v>
      </c>
      <c r="J176">
        <f t="shared" si="37"/>
        <v>-3.2551994101942587E-4</v>
      </c>
      <c r="K176">
        <f t="shared" si="38"/>
        <v>2.2392545441539033E-5</v>
      </c>
      <c r="L176">
        <f t="shared" si="39"/>
        <v>-1.5403851751173278E-6</v>
      </c>
      <c r="M176">
        <f t="shared" si="40"/>
        <v>-0.49290188565579118</v>
      </c>
      <c r="N176">
        <f t="shared" si="41"/>
        <v>0.10237133239194299</v>
      </c>
      <c r="O176">
        <f t="shared" si="42"/>
        <v>0.3573526815257847</v>
      </c>
      <c r="P176">
        <f t="shared" si="43"/>
        <v>-0.1261452463549485</v>
      </c>
      <c r="Q176">
        <v>7.0999999999999994E-2</v>
      </c>
      <c r="R176">
        <f t="shared" si="44"/>
        <v>3.5499999999999998E-3</v>
      </c>
    </row>
    <row r="177" spans="1:18" x14ac:dyDescent="0.3">
      <c r="A177">
        <v>26.767699076743099</v>
      </c>
      <c r="B177">
        <v>1</v>
      </c>
      <c r="C177">
        <f t="shared" si="30"/>
        <v>1.4276110412944791</v>
      </c>
      <c r="D177">
        <f t="shared" si="31"/>
        <v>2.0380732852259071</v>
      </c>
      <c r="E177">
        <f t="shared" si="32"/>
        <v>2.9095759249558171</v>
      </c>
      <c r="F177">
        <f t="shared" si="33"/>
        <v>4.1537427159515214</v>
      </c>
      <c r="G177">
        <f t="shared" si="34"/>
        <v>5.9299289639889095</v>
      </c>
      <c r="H177">
        <f t="shared" si="35"/>
        <v>-6.8790088162994367E-2</v>
      </c>
      <c r="I177">
        <f t="shared" si="36"/>
        <v>4.7320762294725382E-3</v>
      </c>
      <c r="J177">
        <f t="shared" si="37"/>
        <v>-3.2551994101942587E-4</v>
      </c>
      <c r="K177">
        <f t="shared" si="38"/>
        <v>2.2392545441539033E-5</v>
      </c>
      <c r="L177">
        <f t="shared" si="39"/>
        <v>-1.5403851751173278E-6</v>
      </c>
      <c r="M177">
        <f t="shared" si="40"/>
        <v>-0.49290188565579118</v>
      </c>
      <c r="N177">
        <f t="shared" si="41"/>
        <v>0.10237133239194299</v>
      </c>
      <c r="O177">
        <f t="shared" si="42"/>
        <v>0.3573526815257847</v>
      </c>
      <c r="P177">
        <f t="shared" si="43"/>
        <v>-0.1261452463549485</v>
      </c>
      <c r="Q177">
        <v>7.5999999999999998E-2</v>
      </c>
      <c r="R177">
        <f t="shared" si="44"/>
        <v>3.8E-3</v>
      </c>
    </row>
    <row r="178" spans="1:18" x14ac:dyDescent="0.3">
      <c r="A178">
        <v>406.86902596649497</v>
      </c>
      <c r="B178">
        <v>1</v>
      </c>
      <c r="C178">
        <f t="shared" si="30"/>
        <v>2.6094546292392518</v>
      </c>
      <c r="D178">
        <f t="shared" si="31"/>
        <v>6.8092534620581606</v>
      </c>
      <c r="E178">
        <f t="shared" si="32"/>
        <v>17.768437968231069</v>
      </c>
      <c r="F178">
        <f t="shared" si="33"/>
        <v>46.365932710551043</v>
      </c>
      <c r="G178">
        <f t="shared" si="34"/>
        <v>120.98979775054306</v>
      </c>
      <c r="H178">
        <f t="shared" si="35"/>
        <v>0.52659159439673542</v>
      </c>
      <c r="I178">
        <f t="shared" si="36"/>
        <v>0.2772987072892959</v>
      </c>
      <c r="J178">
        <f t="shared" si="37"/>
        <v>0.14602316839562396</v>
      </c>
      <c r="K178">
        <f t="shared" si="38"/>
        <v>7.6894573064314603E-2</v>
      </c>
      <c r="L178">
        <f t="shared" si="39"/>
        <v>4.0492035830393694E-2</v>
      </c>
      <c r="M178">
        <f t="shared" si="40"/>
        <v>-8.4051939066056125E-2</v>
      </c>
      <c r="N178">
        <f t="shared" si="41"/>
        <v>-0.42482947060604326</v>
      </c>
      <c r="O178">
        <f t="shared" si="42"/>
        <v>-0.32845639517848335</v>
      </c>
      <c r="P178">
        <f t="shared" si="43"/>
        <v>2.8531298196519672E-2</v>
      </c>
      <c r="Q178">
        <v>8.9999999999999993E-3</v>
      </c>
      <c r="R178">
        <f t="shared" si="44"/>
        <v>4.4999999999999999E-4</v>
      </c>
    </row>
    <row r="179" spans="1:18" x14ac:dyDescent="0.3">
      <c r="A179">
        <v>406.86902596649497</v>
      </c>
      <c r="B179">
        <v>1</v>
      </c>
      <c r="C179">
        <f t="shared" si="30"/>
        <v>2.6094546292392518</v>
      </c>
      <c r="D179">
        <f t="shared" si="31"/>
        <v>6.8092534620581606</v>
      </c>
      <c r="E179">
        <f t="shared" si="32"/>
        <v>17.768437968231069</v>
      </c>
      <c r="F179">
        <f t="shared" si="33"/>
        <v>46.365932710551043</v>
      </c>
      <c r="G179">
        <f t="shared" si="34"/>
        <v>120.98979775054306</v>
      </c>
      <c r="H179">
        <f t="shared" si="35"/>
        <v>0.52659159439673542</v>
      </c>
      <c r="I179">
        <f t="shared" si="36"/>
        <v>0.2772987072892959</v>
      </c>
      <c r="J179">
        <f t="shared" si="37"/>
        <v>0.14602316839562396</v>
      </c>
      <c r="K179">
        <f t="shared" si="38"/>
        <v>7.6894573064314603E-2</v>
      </c>
      <c r="L179">
        <f t="shared" si="39"/>
        <v>4.0492035830393694E-2</v>
      </c>
      <c r="M179">
        <f t="shared" si="40"/>
        <v>-8.4051939066056125E-2</v>
      </c>
      <c r="N179">
        <f t="shared" si="41"/>
        <v>-0.42482947060604326</v>
      </c>
      <c r="O179">
        <f t="shared" si="42"/>
        <v>-0.32845639517848335</v>
      </c>
      <c r="P179">
        <f t="shared" si="43"/>
        <v>2.8531298196519672E-2</v>
      </c>
      <c r="Q179">
        <v>0.01</v>
      </c>
      <c r="R179">
        <f t="shared" si="44"/>
        <v>5.0000000000000001E-4</v>
      </c>
    </row>
    <row r="180" spans="1:18" x14ac:dyDescent="0.3">
      <c r="A180">
        <v>406.86902596649497</v>
      </c>
      <c r="B180">
        <v>1</v>
      </c>
      <c r="C180">
        <f t="shared" si="30"/>
        <v>2.6094546292392518</v>
      </c>
      <c r="D180">
        <f t="shared" si="31"/>
        <v>6.8092534620581606</v>
      </c>
      <c r="E180">
        <f t="shared" si="32"/>
        <v>17.768437968231069</v>
      </c>
      <c r="F180">
        <f t="shared" si="33"/>
        <v>46.365932710551043</v>
      </c>
      <c r="G180">
        <f t="shared" si="34"/>
        <v>120.98979775054306</v>
      </c>
      <c r="H180">
        <f t="shared" si="35"/>
        <v>0.52659159439673542</v>
      </c>
      <c r="I180">
        <f t="shared" si="36"/>
        <v>0.2772987072892959</v>
      </c>
      <c r="J180">
        <f t="shared" si="37"/>
        <v>0.14602316839562396</v>
      </c>
      <c r="K180">
        <f t="shared" si="38"/>
        <v>7.6894573064314603E-2</v>
      </c>
      <c r="L180">
        <f t="shared" si="39"/>
        <v>4.0492035830393694E-2</v>
      </c>
      <c r="M180">
        <f t="shared" si="40"/>
        <v>-8.4051939066056125E-2</v>
      </c>
      <c r="N180">
        <f t="shared" si="41"/>
        <v>-0.42482947060604326</v>
      </c>
      <c r="O180">
        <f t="shared" si="42"/>
        <v>-0.32845639517848335</v>
      </c>
      <c r="P180">
        <f t="shared" si="43"/>
        <v>2.8531298196519672E-2</v>
      </c>
      <c r="Q180">
        <v>0.01</v>
      </c>
      <c r="R180">
        <f t="shared" si="44"/>
        <v>5.0000000000000001E-4</v>
      </c>
    </row>
    <row r="181" spans="1:18" x14ac:dyDescent="0.3">
      <c r="A181">
        <v>406.86902596649497</v>
      </c>
      <c r="B181">
        <v>1</v>
      </c>
      <c r="C181">
        <f t="shared" si="30"/>
        <v>2.6094546292392518</v>
      </c>
      <c r="D181">
        <f t="shared" si="31"/>
        <v>6.8092534620581606</v>
      </c>
      <c r="E181">
        <f t="shared" si="32"/>
        <v>17.768437968231069</v>
      </c>
      <c r="F181">
        <f t="shared" si="33"/>
        <v>46.365932710551043</v>
      </c>
      <c r="G181">
        <f t="shared" si="34"/>
        <v>120.98979775054306</v>
      </c>
      <c r="H181">
        <f t="shared" si="35"/>
        <v>0.52659159439673542</v>
      </c>
      <c r="I181">
        <f t="shared" si="36"/>
        <v>0.2772987072892959</v>
      </c>
      <c r="J181">
        <f t="shared" si="37"/>
        <v>0.14602316839562396</v>
      </c>
      <c r="K181">
        <f t="shared" si="38"/>
        <v>7.6894573064314603E-2</v>
      </c>
      <c r="L181">
        <f t="shared" si="39"/>
        <v>4.0492035830393694E-2</v>
      </c>
      <c r="M181">
        <f t="shared" si="40"/>
        <v>-8.4051939066056125E-2</v>
      </c>
      <c r="N181">
        <f t="shared" si="41"/>
        <v>-0.42482947060604326</v>
      </c>
      <c r="O181">
        <f t="shared" si="42"/>
        <v>-0.32845639517848335</v>
      </c>
      <c r="P181">
        <f t="shared" si="43"/>
        <v>2.8531298196519672E-2</v>
      </c>
      <c r="Q181">
        <v>1.0999999999999999E-2</v>
      </c>
      <c r="R181">
        <f t="shared" si="44"/>
        <v>5.5000000000000003E-4</v>
      </c>
    </row>
    <row r="182" spans="1:18" x14ac:dyDescent="0.3">
      <c r="A182">
        <v>406.86902596649497</v>
      </c>
      <c r="B182">
        <v>1</v>
      </c>
      <c r="C182">
        <f t="shared" si="30"/>
        <v>2.6094546292392518</v>
      </c>
      <c r="D182">
        <f t="shared" si="31"/>
        <v>6.8092534620581606</v>
      </c>
      <c r="E182">
        <f t="shared" si="32"/>
        <v>17.768437968231069</v>
      </c>
      <c r="F182">
        <f t="shared" si="33"/>
        <v>46.365932710551043</v>
      </c>
      <c r="G182">
        <f t="shared" si="34"/>
        <v>120.98979775054306</v>
      </c>
      <c r="H182">
        <f t="shared" si="35"/>
        <v>0.52659159439673542</v>
      </c>
      <c r="I182">
        <f t="shared" si="36"/>
        <v>0.2772987072892959</v>
      </c>
      <c r="J182">
        <f t="shared" si="37"/>
        <v>0.14602316839562396</v>
      </c>
      <c r="K182">
        <f t="shared" si="38"/>
        <v>7.6894573064314603E-2</v>
      </c>
      <c r="L182">
        <f t="shared" si="39"/>
        <v>4.0492035830393694E-2</v>
      </c>
      <c r="M182">
        <f t="shared" si="40"/>
        <v>-8.4051939066056125E-2</v>
      </c>
      <c r="N182">
        <f t="shared" si="41"/>
        <v>-0.42482947060604326</v>
      </c>
      <c r="O182">
        <f t="shared" si="42"/>
        <v>-0.32845639517848335</v>
      </c>
      <c r="P182">
        <f t="shared" si="43"/>
        <v>2.8531298196519672E-2</v>
      </c>
      <c r="Q182">
        <v>1.2E-2</v>
      </c>
      <c r="R182">
        <f t="shared" si="44"/>
        <v>6.0000000000000006E-4</v>
      </c>
    </row>
    <row r="183" spans="1:18" x14ac:dyDescent="0.3">
      <c r="A183">
        <v>323.788152322732</v>
      </c>
      <c r="B183">
        <v>1</v>
      </c>
      <c r="C183">
        <f t="shared" si="30"/>
        <v>2.510260953512486</v>
      </c>
      <c r="D183">
        <f t="shared" si="31"/>
        <v>6.3014100547294154</v>
      </c>
      <c r="E183">
        <f t="shared" si="32"/>
        <v>15.818183612458229</v>
      </c>
      <c r="F183">
        <f t="shared" si="33"/>
        <v>39.707768677844975</v>
      </c>
      <c r="G183">
        <f t="shared" si="34"/>
        <v>99.676861263100349</v>
      </c>
      <c r="H183">
        <f t="shared" si="35"/>
        <v>0.47662043225996897</v>
      </c>
      <c r="I183">
        <f t="shared" si="36"/>
        <v>0.22716703644767966</v>
      </c>
      <c r="J183">
        <f t="shared" si="37"/>
        <v>0.10827245110690921</v>
      </c>
      <c r="K183">
        <f t="shared" si="38"/>
        <v>5.1604862448421419E-2</v>
      </c>
      <c r="L183">
        <f t="shared" si="39"/>
        <v>2.4595931846882857E-2</v>
      </c>
      <c r="M183">
        <f t="shared" si="40"/>
        <v>-0.15924944532848051</v>
      </c>
      <c r="N183">
        <f t="shared" si="41"/>
        <v>-0.44424952062268042</v>
      </c>
      <c r="O183">
        <f t="shared" si="42"/>
        <v>-0.25110511346695508</v>
      </c>
      <c r="P183">
        <f t="shared" si="43"/>
        <v>0.13997232659618875</v>
      </c>
      <c r="Q183">
        <v>5.8000000000000003E-2</v>
      </c>
      <c r="R183">
        <f t="shared" si="44"/>
        <v>2.9000000000000002E-3</v>
      </c>
    </row>
    <row r="184" spans="1:18" x14ac:dyDescent="0.3">
      <c r="A184">
        <v>612.16197548516595</v>
      </c>
      <c r="B184">
        <v>1</v>
      </c>
      <c r="C184">
        <f t="shared" si="30"/>
        <v>2.7868663498450492</v>
      </c>
      <c r="D184">
        <f t="shared" si="31"/>
        <v>7.7666240518986687</v>
      </c>
      <c r="E184">
        <f t="shared" si="32"/>
        <v>21.64454322213361</v>
      </c>
      <c r="F184">
        <f t="shared" si="33"/>
        <v>60.320449163530895</v>
      </c>
      <c r="G184">
        <f t="shared" si="34"/>
        <v>168.10502998138321</v>
      </c>
      <c r="H184">
        <f t="shared" si="35"/>
        <v>0.61596694812165853</v>
      </c>
      <c r="I184">
        <f t="shared" si="36"/>
        <v>0.37941528117830997</v>
      </c>
      <c r="J184">
        <f t="shared" si="37"/>
        <v>0.23370727281812453</v>
      </c>
      <c r="K184">
        <f t="shared" si="38"/>
        <v>0.143955955591616</v>
      </c>
      <c r="L184">
        <f t="shared" si="39"/>
        <v>8.8672110629704717E-2</v>
      </c>
      <c r="M184">
        <f t="shared" si="40"/>
        <v>6.9122921767464929E-2</v>
      </c>
      <c r="N184">
        <f t="shared" si="41"/>
        <v>-0.33968224013717652</v>
      </c>
      <c r="O184">
        <f t="shared" si="42"/>
        <v>-0.41799999870534243</v>
      </c>
      <c r="P184">
        <f t="shared" si="43"/>
        <v>-0.19170773822155507</v>
      </c>
      <c r="Q184">
        <v>4.7E-2</v>
      </c>
      <c r="R184">
        <f t="shared" si="44"/>
        <v>2.3500000000000001E-3</v>
      </c>
    </row>
    <row r="185" spans="1:18" x14ac:dyDescent="0.3">
      <c r="A185">
        <v>991.60121648836798</v>
      </c>
      <c r="B185">
        <v>1</v>
      </c>
      <c r="C185">
        <f t="shared" si="30"/>
        <v>2.9963370508850753</v>
      </c>
      <c r="D185">
        <f t="shared" si="31"/>
        <v>8.9780357225066698</v>
      </c>
      <c r="E185">
        <f t="shared" si="32"/>
        <v>26.901221079516493</v>
      </c>
      <c r="F185">
        <f t="shared" si="33"/>
        <v>80.605125434605867</v>
      </c>
      <c r="G185">
        <f t="shared" si="34"/>
        <v>241.52012383094851</v>
      </c>
      <c r="H185">
        <f t="shared" si="35"/>
        <v>0.72149277210066431</v>
      </c>
      <c r="I185">
        <f t="shared" si="36"/>
        <v>0.5205518201935011</v>
      </c>
      <c r="J185">
        <f t="shared" si="37"/>
        <v>0.3755743757734557</v>
      </c>
      <c r="K185">
        <f t="shared" si="38"/>
        <v>0.2709741975067671</v>
      </c>
      <c r="L185">
        <f t="shared" si="39"/>
        <v>0.19550592492691032</v>
      </c>
      <c r="M185">
        <f t="shared" si="40"/>
        <v>0.28082773029025165</v>
      </c>
      <c r="N185">
        <f t="shared" si="41"/>
        <v>-0.14330321871735718</v>
      </c>
      <c r="O185">
        <f t="shared" si="42"/>
        <v>-0.39155721163352308</v>
      </c>
      <c r="P185">
        <f t="shared" si="43"/>
        <v>-0.39386768152957319</v>
      </c>
      <c r="Q185">
        <v>4.4999999999999998E-2</v>
      </c>
      <c r="R185">
        <f t="shared" si="44"/>
        <v>2.2499999999999998E-3</v>
      </c>
    </row>
    <row r="186" spans="1:18" x14ac:dyDescent="0.3">
      <c r="A186">
        <v>495.80060824418399</v>
      </c>
      <c r="B186">
        <v>1</v>
      </c>
      <c r="C186">
        <f t="shared" si="30"/>
        <v>2.695307055221094</v>
      </c>
      <c r="D186">
        <f t="shared" si="31"/>
        <v>7.2646801219246058</v>
      </c>
      <c r="E186">
        <f t="shared" si="32"/>
        <v>19.580543586547826</v>
      </c>
      <c r="F186">
        <f t="shared" si="33"/>
        <v>52.775577273886505</v>
      </c>
      <c r="G186">
        <f t="shared" si="34"/>
        <v>142.24638576967232</v>
      </c>
      <c r="H186">
        <f t="shared" si="35"/>
        <v>0.56984178617701398</v>
      </c>
      <c r="I186">
        <f t="shared" si="36"/>
        <v>0.32471966127340973</v>
      </c>
      <c r="J186">
        <f t="shared" si="37"/>
        <v>0.18503883178683475</v>
      </c>
      <c r="K186">
        <f t="shared" si="38"/>
        <v>0.10544285841751795</v>
      </c>
      <c r="L186">
        <f t="shared" si="39"/>
        <v>6.0085746780248424E-2</v>
      </c>
      <c r="M186">
        <f t="shared" si="40"/>
        <v>-1.292050808988543E-2</v>
      </c>
      <c r="N186">
        <f t="shared" si="41"/>
        <v>-0.39216559979843407</v>
      </c>
      <c r="O186">
        <f t="shared" si="42"/>
        <v>-0.38138622419864554</v>
      </c>
      <c r="P186">
        <f t="shared" si="43"/>
        <v>-7.7461173158446472E-2</v>
      </c>
      <c r="Q186">
        <v>4.9000000000000002E-2</v>
      </c>
      <c r="R186">
        <f t="shared" si="44"/>
        <v>2.4500000000000004E-3</v>
      </c>
    </row>
    <row r="187" spans="1:18" x14ac:dyDescent="0.3">
      <c r="A187">
        <v>125.963732098744</v>
      </c>
      <c r="B187">
        <v>1</v>
      </c>
      <c r="C187">
        <f t="shared" si="30"/>
        <v>2.1002455195881877</v>
      </c>
      <c r="D187">
        <f t="shared" si="31"/>
        <v>4.4110312425502567</v>
      </c>
      <c r="E187">
        <f t="shared" si="32"/>
        <v>9.2642486039296941</v>
      </c>
      <c r="F187">
        <f t="shared" si="33"/>
        <v>19.457196622754463</v>
      </c>
      <c r="G187">
        <f t="shared" si="34"/>
        <v>40.864890030686482</v>
      </c>
      <c r="H187">
        <f t="shared" si="35"/>
        <v>0.27006545204484267</v>
      </c>
      <c r="I187">
        <f t="shared" si="36"/>
        <v>7.2935348388185217E-2</v>
      </c>
      <c r="J187">
        <f t="shared" si="37"/>
        <v>1.9697317832503329E-2</v>
      </c>
      <c r="K187">
        <f t="shared" si="38"/>
        <v>5.3195650445059519E-3</v>
      </c>
      <c r="L187">
        <f t="shared" si="39"/>
        <v>1.4366307384264434E-3</v>
      </c>
      <c r="M187">
        <f t="shared" si="40"/>
        <v>-0.39059697741772215</v>
      </c>
      <c r="N187">
        <f t="shared" si="41"/>
        <v>-0.35585488348600569</v>
      </c>
      <c r="O187">
        <f t="shared" si="42"/>
        <v>0.12476554061401895</v>
      </c>
      <c r="P187">
        <f t="shared" si="43"/>
        <v>0.34533465861478407</v>
      </c>
      <c r="Q187">
        <v>5.1999999999999998E-2</v>
      </c>
      <c r="R187">
        <f t="shared" si="44"/>
        <v>2.5999999999999999E-3</v>
      </c>
    </row>
    <row r="188" spans="1:18" x14ac:dyDescent="0.3">
      <c r="A188">
        <v>125.963732098744</v>
      </c>
      <c r="B188">
        <v>1</v>
      </c>
      <c r="C188">
        <f t="shared" si="30"/>
        <v>2.1002455195881877</v>
      </c>
      <c r="D188">
        <f t="shared" si="31"/>
        <v>4.4110312425502567</v>
      </c>
      <c r="E188">
        <f t="shared" si="32"/>
        <v>9.2642486039296941</v>
      </c>
      <c r="F188">
        <f t="shared" si="33"/>
        <v>19.457196622754463</v>
      </c>
      <c r="G188">
        <f t="shared" si="34"/>
        <v>40.864890030686482</v>
      </c>
      <c r="H188">
        <f t="shared" si="35"/>
        <v>0.27006545204484267</v>
      </c>
      <c r="I188">
        <f t="shared" si="36"/>
        <v>7.2935348388185217E-2</v>
      </c>
      <c r="J188">
        <f t="shared" si="37"/>
        <v>1.9697317832503329E-2</v>
      </c>
      <c r="K188">
        <f t="shared" si="38"/>
        <v>5.3195650445059519E-3</v>
      </c>
      <c r="L188">
        <f t="shared" si="39"/>
        <v>1.4366307384264434E-3</v>
      </c>
      <c r="M188">
        <f t="shared" si="40"/>
        <v>-0.39059697741772215</v>
      </c>
      <c r="N188">
        <f t="shared" si="41"/>
        <v>-0.35585488348600569</v>
      </c>
      <c r="O188">
        <f t="shared" si="42"/>
        <v>0.12476554061401895</v>
      </c>
      <c r="P188">
        <f t="shared" si="43"/>
        <v>0.34533465861478407</v>
      </c>
      <c r="Q188">
        <v>5.1999999999999998E-2</v>
      </c>
      <c r="R188">
        <f t="shared" si="44"/>
        <v>2.5999999999999999E-3</v>
      </c>
    </row>
    <row r="189" spans="1:18" x14ac:dyDescent="0.3">
      <c r="A189">
        <v>125.963732098744</v>
      </c>
      <c r="B189">
        <v>1</v>
      </c>
      <c r="C189">
        <f t="shared" si="30"/>
        <v>2.1002455195881877</v>
      </c>
      <c r="D189">
        <f t="shared" si="31"/>
        <v>4.4110312425502567</v>
      </c>
      <c r="E189">
        <f t="shared" si="32"/>
        <v>9.2642486039296941</v>
      </c>
      <c r="F189">
        <f t="shared" si="33"/>
        <v>19.457196622754463</v>
      </c>
      <c r="G189">
        <f t="shared" si="34"/>
        <v>40.864890030686482</v>
      </c>
      <c r="H189">
        <f t="shared" si="35"/>
        <v>0.27006545204484267</v>
      </c>
      <c r="I189">
        <f t="shared" si="36"/>
        <v>7.2935348388185217E-2</v>
      </c>
      <c r="J189">
        <f t="shared" si="37"/>
        <v>1.9697317832503329E-2</v>
      </c>
      <c r="K189">
        <f t="shared" si="38"/>
        <v>5.3195650445059519E-3</v>
      </c>
      <c r="L189">
        <f t="shared" si="39"/>
        <v>1.4366307384264434E-3</v>
      </c>
      <c r="M189">
        <f t="shared" si="40"/>
        <v>-0.39059697741772215</v>
      </c>
      <c r="N189">
        <f t="shared" si="41"/>
        <v>-0.35585488348600569</v>
      </c>
      <c r="O189">
        <f t="shared" si="42"/>
        <v>0.12476554061401895</v>
      </c>
      <c r="P189">
        <f t="shared" si="43"/>
        <v>0.34533465861478407</v>
      </c>
      <c r="Q189">
        <v>6.9000000000000006E-2</v>
      </c>
      <c r="R189">
        <f t="shared" si="44"/>
        <v>3.4500000000000004E-3</v>
      </c>
    </row>
    <row r="190" spans="1:18" x14ac:dyDescent="0.3">
      <c r="A190">
        <v>125.963732098744</v>
      </c>
      <c r="B190">
        <v>1</v>
      </c>
      <c r="C190">
        <f t="shared" si="30"/>
        <v>2.1002455195881877</v>
      </c>
      <c r="D190">
        <f t="shared" si="31"/>
        <v>4.4110312425502567</v>
      </c>
      <c r="E190">
        <f t="shared" si="32"/>
        <v>9.2642486039296941</v>
      </c>
      <c r="F190">
        <f t="shared" si="33"/>
        <v>19.457196622754463</v>
      </c>
      <c r="G190">
        <f t="shared" si="34"/>
        <v>40.864890030686482</v>
      </c>
      <c r="H190">
        <f t="shared" si="35"/>
        <v>0.27006545204484267</v>
      </c>
      <c r="I190">
        <f t="shared" si="36"/>
        <v>7.2935348388185217E-2</v>
      </c>
      <c r="J190">
        <f t="shared" si="37"/>
        <v>1.9697317832503329E-2</v>
      </c>
      <c r="K190">
        <f t="shared" si="38"/>
        <v>5.3195650445059519E-3</v>
      </c>
      <c r="L190">
        <f t="shared" si="39"/>
        <v>1.4366307384264434E-3</v>
      </c>
      <c r="M190">
        <f t="shared" si="40"/>
        <v>-0.39059697741772215</v>
      </c>
      <c r="N190">
        <f t="shared" si="41"/>
        <v>-0.35585488348600569</v>
      </c>
      <c r="O190">
        <f t="shared" si="42"/>
        <v>0.12476554061401895</v>
      </c>
      <c r="P190">
        <f t="shared" si="43"/>
        <v>0.34533465861478407</v>
      </c>
      <c r="Q190">
        <v>4.8000000000000001E-2</v>
      </c>
      <c r="R190">
        <f t="shared" si="44"/>
        <v>2.4000000000000002E-3</v>
      </c>
    </row>
    <row r="191" spans="1:18" x14ac:dyDescent="0.3">
      <c r="A191">
        <v>125.963732098744</v>
      </c>
      <c r="B191">
        <v>1</v>
      </c>
      <c r="C191">
        <f t="shared" si="30"/>
        <v>2.1002455195881877</v>
      </c>
      <c r="D191">
        <f t="shared" si="31"/>
        <v>4.4110312425502567</v>
      </c>
      <c r="E191">
        <f t="shared" si="32"/>
        <v>9.2642486039296941</v>
      </c>
      <c r="F191">
        <f t="shared" si="33"/>
        <v>19.457196622754463</v>
      </c>
      <c r="G191">
        <f t="shared" si="34"/>
        <v>40.864890030686482</v>
      </c>
      <c r="H191">
        <f t="shared" si="35"/>
        <v>0.27006545204484267</v>
      </c>
      <c r="I191">
        <f t="shared" si="36"/>
        <v>7.2935348388185217E-2</v>
      </c>
      <c r="J191">
        <f t="shared" si="37"/>
        <v>1.9697317832503329E-2</v>
      </c>
      <c r="K191">
        <f t="shared" si="38"/>
        <v>5.3195650445059519E-3</v>
      </c>
      <c r="L191">
        <f t="shared" si="39"/>
        <v>1.4366307384264434E-3</v>
      </c>
      <c r="M191">
        <f t="shared" si="40"/>
        <v>-0.39059697741772215</v>
      </c>
      <c r="N191">
        <f t="shared" si="41"/>
        <v>-0.35585488348600569</v>
      </c>
      <c r="O191">
        <f t="shared" si="42"/>
        <v>0.12476554061401895</v>
      </c>
      <c r="P191">
        <f t="shared" si="43"/>
        <v>0.34533465861478407</v>
      </c>
      <c r="Q191">
        <v>5.8000000000000003E-2</v>
      </c>
      <c r="R191">
        <f t="shared" si="44"/>
        <v>2.9000000000000002E-3</v>
      </c>
    </row>
    <row r="192" spans="1:18" x14ac:dyDescent="0.3">
      <c r="A192">
        <v>125.963732098744</v>
      </c>
      <c r="B192">
        <v>1</v>
      </c>
      <c r="C192">
        <f t="shared" si="30"/>
        <v>2.1002455195881877</v>
      </c>
      <c r="D192">
        <f t="shared" si="31"/>
        <v>4.4110312425502567</v>
      </c>
      <c r="E192">
        <f t="shared" si="32"/>
        <v>9.2642486039296941</v>
      </c>
      <c r="F192">
        <f t="shared" si="33"/>
        <v>19.457196622754463</v>
      </c>
      <c r="G192">
        <f t="shared" si="34"/>
        <v>40.864890030686482</v>
      </c>
      <c r="H192">
        <f t="shared" si="35"/>
        <v>0.27006545204484267</v>
      </c>
      <c r="I192">
        <f t="shared" si="36"/>
        <v>7.2935348388185217E-2</v>
      </c>
      <c r="J192">
        <f t="shared" si="37"/>
        <v>1.9697317832503329E-2</v>
      </c>
      <c r="K192">
        <f t="shared" si="38"/>
        <v>5.3195650445059519E-3</v>
      </c>
      <c r="L192">
        <f t="shared" si="39"/>
        <v>1.4366307384264434E-3</v>
      </c>
      <c r="M192">
        <f t="shared" si="40"/>
        <v>-0.39059697741772215</v>
      </c>
      <c r="N192">
        <f t="shared" si="41"/>
        <v>-0.35585488348600569</v>
      </c>
      <c r="O192">
        <f t="shared" si="42"/>
        <v>0.12476554061401895</v>
      </c>
      <c r="P192">
        <f t="shared" si="43"/>
        <v>0.34533465861478407</v>
      </c>
      <c r="Q192">
        <v>4.5999999999999999E-2</v>
      </c>
      <c r="R192">
        <f t="shared" si="44"/>
        <v>2.3E-3</v>
      </c>
    </row>
    <row r="193" spans="1:18" x14ac:dyDescent="0.3">
      <c r="A193">
        <v>125.963732098744</v>
      </c>
      <c r="B193">
        <v>1</v>
      </c>
      <c r="C193">
        <f t="shared" si="30"/>
        <v>2.1002455195881877</v>
      </c>
      <c r="D193">
        <f t="shared" si="31"/>
        <v>4.4110312425502567</v>
      </c>
      <c r="E193">
        <f t="shared" si="32"/>
        <v>9.2642486039296941</v>
      </c>
      <c r="F193">
        <f t="shared" si="33"/>
        <v>19.457196622754463</v>
      </c>
      <c r="G193">
        <f t="shared" si="34"/>
        <v>40.864890030686482</v>
      </c>
      <c r="H193">
        <f t="shared" si="35"/>
        <v>0.27006545204484267</v>
      </c>
      <c r="I193">
        <f t="shared" si="36"/>
        <v>7.2935348388185217E-2</v>
      </c>
      <c r="J193">
        <f t="shared" si="37"/>
        <v>1.9697317832503329E-2</v>
      </c>
      <c r="K193">
        <f t="shared" si="38"/>
        <v>5.3195650445059519E-3</v>
      </c>
      <c r="L193">
        <f t="shared" si="39"/>
        <v>1.4366307384264434E-3</v>
      </c>
      <c r="M193">
        <f t="shared" si="40"/>
        <v>-0.39059697741772215</v>
      </c>
      <c r="N193">
        <f t="shared" si="41"/>
        <v>-0.35585488348600569</v>
      </c>
      <c r="O193">
        <f t="shared" si="42"/>
        <v>0.12476554061401895</v>
      </c>
      <c r="P193">
        <f t="shared" si="43"/>
        <v>0.34533465861478407</v>
      </c>
      <c r="Q193">
        <v>4.7E-2</v>
      </c>
      <c r="R193">
        <f t="shared" si="44"/>
        <v>2.3500000000000001E-3</v>
      </c>
    </row>
    <row r="194" spans="1:18" x14ac:dyDescent="0.3">
      <c r="A194">
        <v>125.963732098744</v>
      </c>
      <c r="B194">
        <v>1</v>
      </c>
      <c r="C194">
        <f t="shared" si="30"/>
        <v>2.1002455195881877</v>
      </c>
      <c r="D194">
        <f t="shared" si="31"/>
        <v>4.4110312425502567</v>
      </c>
      <c r="E194">
        <f t="shared" si="32"/>
        <v>9.2642486039296941</v>
      </c>
      <c r="F194">
        <f t="shared" si="33"/>
        <v>19.457196622754463</v>
      </c>
      <c r="G194">
        <f t="shared" si="34"/>
        <v>40.864890030686482</v>
      </c>
      <c r="H194">
        <f t="shared" si="35"/>
        <v>0.27006545204484267</v>
      </c>
      <c r="I194">
        <f t="shared" si="36"/>
        <v>7.2935348388185217E-2</v>
      </c>
      <c r="J194">
        <f t="shared" si="37"/>
        <v>1.9697317832503329E-2</v>
      </c>
      <c r="K194">
        <f t="shared" si="38"/>
        <v>5.3195650445059519E-3</v>
      </c>
      <c r="L194">
        <f t="shared" si="39"/>
        <v>1.4366307384264434E-3</v>
      </c>
      <c r="M194">
        <f t="shared" si="40"/>
        <v>-0.39059697741772215</v>
      </c>
      <c r="N194">
        <f t="shared" si="41"/>
        <v>-0.35585488348600569</v>
      </c>
      <c r="O194">
        <f t="shared" si="42"/>
        <v>0.12476554061401895</v>
      </c>
      <c r="P194">
        <f t="shared" si="43"/>
        <v>0.34533465861478407</v>
      </c>
      <c r="Q194">
        <v>6.2E-2</v>
      </c>
      <c r="R194">
        <f t="shared" si="44"/>
        <v>3.1000000000000003E-3</v>
      </c>
    </row>
    <row r="195" spans="1:18" x14ac:dyDescent="0.3">
      <c r="A195">
        <v>125.963732098744</v>
      </c>
      <c r="B195">
        <v>1</v>
      </c>
      <c r="C195">
        <f t="shared" ref="C195:C258" si="45">LOG10(A195)</f>
        <v>2.1002455195881877</v>
      </c>
      <c r="D195">
        <f t="shared" ref="D195:D258" si="46">C195^2</f>
        <v>4.4110312425502567</v>
      </c>
      <c r="E195">
        <f t="shared" ref="E195:E258" si="47">C195^3</f>
        <v>9.2642486039296941</v>
      </c>
      <c r="F195">
        <f t="shared" ref="F195:F258" si="48">C195^4</f>
        <v>19.457196622754463</v>
      </c>
      <c r="G195">
        <f t="shared" ref="G195:G258" si="49">C195^5</f>
        <v>40.864890030686482</v>
      </c>
      <c r="H195">
        <f t="shared" ref="H195:H258" si="50">2*((C195-MIN(C$2:C$590))/(MAX(C$2:C$590)-MIN(C$2:C$590))-0.5)</f>
        <v>0.27006545204484267</v>
      </c>
      <c r="I195">
        <f t="shared" ref="I195:I258" si="51">H195^2</f>
        <v>7.2935348388185217E-2</v>
      </c>
      <c r="J195">
        <f t="shared" ref="J195:J258" si="52">H195^3</f>
        <v>1.9697317832503329E-2</v>
      </c>
      <c r="K195">
        <f t="shared" ref="K195:K258" si="53">H195^4</f>
        <v>5.3195650445059519E-3</v>
      </c>
      <c r="L195">
        <f t="shared" ref="L195:L258" si="54">H195^5</f>
        <v>1.4366307384264434E-3</v>
      </c>
      <c r="M195">
        <f t="shared" ref="M195:M258" si="55">0.5*(3*I195-1)</f>
        <v>-0.39059697741772215</v>
      </c>
      <c r="N195">
        <f t="shared" ref="N195:N258" si="56">0.5*(5*J195-3*H195)</f>
        <v>-0.35585488348600569</v>
      </c>
      <c r="O195">
        <f t="shared" ref="O195:O258" si="57">0.125*(35*K195-30*I195+3)</f>
        <v>0.12476554061401895</v>
      </c>
      <c r="P195">
        <f t="shared" ref="P195:P258" si="58">0.125*(63*L195-70*J195+15*H195)</f>
        <v>0.34533465861478407</v>
      </c>
      <c r="Q195">
        <v>5.2999999999999999E-2</v>
      </c>
      <c r="R195">
        <f t="shared" ref="R195:R258" si="59">0.1*Q195/2</f>
        <v>2.65E-3</v>
      </c>
    </row>
    <row r="196" spans="1:18" x14ac:dyDescent="0.3">
      <c r="A196">
        <v>43.602830341872902</v>
      </c>
      <c r="B196">
        <v>1</v>
      </c>
      <c r="C196">
        <f t="shared" si="45"/>
        <v>1.6395146810566945</v>
      </c>
      <c r="D196">
        <f t="shared" si="46"/>
        <v>2.6880083894004345</v>
      </c>
      <c r="E196">
        <f t="shared" si="47"/>
        <v>4.4070292172255723</v>
      </c>
      <c r="F196">
        <f t="shared" si="48"/>
        <v>7.2253891014871181</v>
      </c>
      <c r="G196">
        <f t="shared" si="49"/>
        <v>11.846131508235169</v>
      </c>
      <c r="H196">
        <f t="shared" si="50"/>
        <v>3.7961386286816001E-2</v>
      </c>
      <c r="I196">
        <f t="shared" si="51"/>
        <v>1.441066848816862E-3</v>
      </c>
      <c r="J196">
        <f t="shared" si="52"/>
        <v>5.4704895313061573E-5</v>
      </c>
      <c r="K196">
        <f t="shared" si="53"/>
        <v>2.0766736627589605E-6</v>
      </c>
      <c r="L196">
        <f t="shared" si="54"/>
        <v>7.8833411103649963E-8</v>
      </c>
      <c r="M196">
        <f t="shared" si="55"/>
        <v>-0.49783839972677468</v>
      </c>
      <c r="N196">
        <f t="shared" si="56"/>
        <v>-5.6805317191941346E-2</v>
      </c>
      <c r="O196">
        <f t="shared" si="57"/>
        <v>0.36960508476421133</v>
      </c>
      <c r="P196">
        <f t="shared" si="58"/>
        <v>7.0699552266903151E-2</v>
      </c>
      <c r="Q196">
        <v>3.2000000000000001E-2</v>
      </c>
      <c r="R196">
        <f t="shared" si="59"/>
        <v>1.6000000000000001E-3</v>
      </c>
    </row>
    <row r="197" spans="1:18" x14ac:dyDescent="0.3">
      <c r="A197">
        <v>43.602830341872902</v>
      </c>
      <c r="B197">
        <v>1</v>
      </c>
      <c r="C197">
        <f t="shared" si="45"/>
        <v>1.6395146810566945</v>
      </c>
      <c r="D197">
        <f t="shared" si="46"/>
        <v>2.6880083894004345</v>
      </c>
      <c r="E197">
        <f t="shared" si="47"/>
        <v>4.4070292172255723</v>
      </c>
      <c r="F197">
        <f t="shared" si="48"/>
        <v>7.2253891014871181</v>
      </c>
      <c r="G197">
        <f t="shared" si="49"/>
        <v>11.846131508235169</v>
      </c>
      <c r="H197">
        <f t="shared" si="50"/>
        <v>3.7961386286816001E-2</v>
      </c>
      <c r="I197">
        <f t="shared" si="51"/>
        <v>1.441066848816862E-3</v>
      </c>
      <c r="J197">
        <f t="shared" si="52"/>
        <v>5.4704895313061573E-5</v>
      </c>
      <c r="K197">
        <f t="shared" si="53"/>
        <v>2.0766736627589605E-6</v>
      </c>
      <c r="L197">
        <f t="shared" si="54"/>
        <v>7.8833411103649963E-8</v>
      </c>
      <c r="M197">
        <f t="shared" si="55"/>
        <v>-0.49783839972677468</v>
      </c>
      <c r="N197">
        <f t="shared" si="56"/>
        <v>-5.6805317191941346E-2</v>
      </c>
      <c r="O197">
        <f t="shared" si="57"/>
        <v>0.36960508476421133</v>
      </c>
      <c r="P197">
        <f t="shared" si="58"/>
        <v>7.0699552266903151E-2</v>
      </c>
      <c r="Q197">
        <v>5.7000000000000002E-2</v>
      </c>
      <c r="R197">
        <f t="shared" si="59"/>
        <v>2.8500000000000001E-3</v>
      </c>
    </row>
    <row r="198" spans="1:18" x14ac:dyDescent="0.3">
      <c r="A198">
        <v>80.830977885226304</v>
      </c>
      <c r="B198">
        <v>1</v>
      </c>
      <c r="C198">
        <f t="shared" si="45"/>
        <v>1.9075778328822919</v>
      </c>
      <c r="D198">
        <f t="shared" si="46"/>
        <v>3.638853188503901</v>
      </c>
      <c r="E198">
        <f t="shared" si="47"/>
        <v>6.9413956795030893</v>
      </c>
      <c r="F198">
        <f t="shared" si="48"/>
        <v>13.241252527485008</v>
      </c>
      <c r="G198">
        <f t="shared" si="49"/>
        <v>25.25871980102702</v>
      </c>
      <c r="H198">
        <f t="shared" si="50"/>
        <v>0.17300454427672651</v>
      </c>
      <c r="I198">
        <f t="shared" si="51"/>
        <v>2.9930572340397824E-2</v>
      </c>
      <c r="J198">
        <f t="shared" si="52"/>
        <v>5.1781250276921207E-3</v>
      </c>
      <c r="K198">
        <f t="shared" si="53"/>
        <v>8.9583916062378722E-4</v>
      </c>
      <c r="L198">
        <f t="shared" si="54"/>
        <v>1.5498424572896351E-4</v>
      </c>
      <c r="M198">
        <f t="shared" si="55"/>
        <v>-0.45510414148940326</v>
      </c>
      <c r="N198">
        <f t="shared" si="56"/>
        <v>-0.24656150384585945</v>
      </c>
      <c r="O198">
        <f t="shared" si="57"/>
        <v>0.26667965005123723</v>
      </c>
      <c r="P198">
        <f t="shared" si="58"/>
        <v>0.28029542746167174</v>
      </c>
      <c r="Q198">
        <v>4.9000000000000002E-2</v>
      </c>
      <c r="R198">
        <f t="shared" si="59"/>
        <v>2.4500000000000004E-3</v>
      </c>
    </row>
    <row r="199" spans="1:18" x14ac:dyDescent="0.3">
      <c r="A199">
        <v>80.830977885226304</v>
      </c>
      <c r="B199">
        <v>1</v>
      </c>
      <c r="C199">
        <f t="shared" si="45"/>
        <v>1.9075778328822919</v>
      </c>
      <c r="D199">
        <f t="shared" si="46"/>
        <v>3.638853188503901</v>
      </c>
      <c r="E199">
        <f t="shared" si="47"/>
        <v>6.9413956795030893</v>
      </c>
      <c r="F199">
        <f t="shared" si="48"/>
        <v>13.241252527485008</v>
      </c>
      <c r="G199">
        <f t="shared" si="49"/>
        <v>25.25871980102702</v>
      </c>
      <c r="H199">
        <f t="shared" si="50"/>
        <v>0.17300454427672651</v>
      </c>
      <c r="I199">
        <f t="shared" si="51"/>
        <v>2.9930572340397824E-2</v>
      </c>
      <c r="J199">
        <f t="shared" si="52"/>
        <v>5.1781250276921207E-3</v>
      </c>
      <c r="K199">
        <f t="shared" si="53"/>
        <v>8.9583916062378722E-4</v>
      </c>
      <c r="L199">
        <f t="shared" si="54"/>
        <v>1.5498424572896351E-4</v>
      </c>
      <c r="M199">
        <f t="shared" si="55"/>
        <v>-0.45510414148940326</v>
      </c>
      <c r="N199">
        <f t="shared" si="56"/>
        <v>-0.24656150384585945</v>
      </c>
      <c r="O199">
        <f t="shared" si="57"/>
        <v>0.26667965005123723</v>
      </c>
      <c r="P199">
        <f t="shared" si="58"/>
        <v>0.28029542746167174</v>
      </c>
      <c r="Q199">
        <v>4.9000000000000002E-2</v>
      </c>
      <c r="R199">
        <f t="shared" si="59"/>
        <v>2.4500000000000004E-3</v>
      </c>
    </row>
    <row r="200" spans="1:18" x14ac:dyDescent="0.3">
      <c r="A200">
        <v>178.74610567048501</v>
      </c>
      <c r="B200">
        <v>1</v>
      </c>
      <c r="C200">
        <f t="shared" si="45"/>
        <v>2.2522365886311997</v>
      </c>
      <c r="D200">
        <f t="shared" si="46"/>
        <v>5.0725696511691041</v>
      </c>
      <c r="E200">
        <f t="shared" si="47"/>
        <v>11.424626966743258</v>
      </c>
      <c r="F200">
        <f t="shared" si="48"/>
        <v>25.730962865961846</v>
      </c>
      <c r="G200">
        <f t="shared" si="49"/>
        <v>57.952216027429984</v>
      </c>
      <c r="H200">
        <f t="shared" si="50"/>
        <v>0.34663455081894301</v>
      </c>
      <c r="I200">
        <f t="shared" si="51"/>
        <v>0.12015551182145039</v>
      </c>
      <c r="J200">
        <f t="shared" si="52"/>
        <v>4.1650051868648653E-2</v>
      </c>
      <c r="K200">
        <f t="shared" si="53"/>
        <v>1.4437347021074704E-2</v>
      </c>
      <c r="L200">
        <f t="shared" si="54"/>
        <v>5.0044832996674346E-3</v>
      </c>
      <c r="M200">
        <f t="shared" si="55"/>
        <v>-0.31976673226782443</v>
      </c>
      <c r="N200">
        <f t="shared" si="56"/>
        <v>-0.41582669655679289</v>
      </c>
      <c r="O200">
        <f t="shared" si="57"/>
        <v>-1.2419776113237135E-2</v>
      </c>
      <c r="P200">
        <f t="shared" si="58"/>
        <v>0.32491213491972343</v>
      </c>
      <c r="Q200">
        <v>0.06</v>
      </c>
      <c r="R200">
        <f t="shared" si="59"/>
        <v>3.0000000000000001E-3</v>
      </c>
    </row>
    <row r="201" spans="1:18" x14ac:dyDescent="0.3">
      <c r="A201">
        <v>13.540930608472999</v>
      </c>
      <c r="B201">
        <v>1</v>
      </c>
      <c r="C201">
        <f t="shared" si="45"/>
        <v>1.1316485125201976</v>
      </c>
      <c r="D201">
        <f t="shared" si="46"/>
        <v>1.2806283558891758</v>
      </c>
      <c r="E201">
        <f t="shared" si="47"/>
        <v>1.449221174033172</v>
      </c>
      <c r="F201">
        <f t="shared" si="48"/>
        <v>1.6400089859074134</v>
      </c>
      <c r="G201">
        <f t="shared" si="49"/>
        <v>1.8559137294218822</v>
      </c>
      <c r="H201">
        <f t="shared" si="50"/>
        <v>-0.21788821769018052</v>
      </c>
      <c r="I201">
        <f t="shared" si="51"/>
        <v>4.7475275408203496E-2</v>
      </c>
      <c r="J201">
        <f t="shared" si="52"/>
        <v>-1.0344303143043918E-2</v>
      </c>
      <c r="K201">
        <f t="shared" si="53"/>
        <v>2.2539017750847715E-3</v>
      </c>
      <c r="L201">
        <f t="shared" si="54"/>
        <v>-4.9109864062195504E-4</v>
      </c>
      <c r="M201">
        <f t="shared" si="55"/>
        <v>-0.42878708688769474</v>
      </c>
      <c r="N201">
        <f t="shared" si="56"/>
        <v>0.30097156867766101</v>
      </c>
      <c r="O201">
        <f t="shared" si="57"/>
        <v>0.20682853748523278</v>
      </c>
      <c r="P201">
        <f t="shared" si="58"/>
        <v>-0.32189515746235209</v>
      </c>
      <c r="Q201">
        <v>4.2999999999999997E-2</v>
      </c>
      <c r="R201">
        <f t="shared" si="59"/>
        <v>2.15E-3</v>
      </c>
    </row>
    <row r="202" spans="1:18" x14ac:dyDescent="0.3">
      <c r="A202">
        <v>13.540930608472999</v>
      </c>
      <c r="B202">
        <v>1</v>
      </c>
      <c r="C202">
        <f t="shared" si="45"/>
        <v>1.1316485125201976</v>
      </c>
      <c r="D202">
        <f t="shared" si="46"/>
        <v>1.2806283558891758</v>
      </c>
      <c r="E202">
        <f t="shared" si="47"/>
        <v>1.449221174033172</v>
      </c>
      <c r="F202">
        <f t="shared" si="48"/>
        <v>1.6400089859074134</v>
      </c>
      <c r="G202">
        <f t="shared" si="49"/>
        <v>1.8559137294218822</v>
      </c>
      <c r="H202">
        <f t="shared" si="50"/>
        <v>-0.21788821769018052</v>
      </c>
      <c r="I202">
        <f t="shared" si="51"/>
        <v>4.7475275408203496E-2</v>
      </c>
      <c r="J202">
        <f t="shared" si="52"/>
        <v>-1.0344303143043918E-2</v>
      </c>
      <c r="K202">
        <f t="shared" si="53"/>
        <v>2.2539017750847715E-3</v>
      </c>
      <c r="L202">
        <f t="shared" si="54"/>
        <v>-4.9109864062195504E-4</v>
      </c>
      <c r="M202">
        <f t="shared" si="55"/>
        <v>-0.42878708688769474</v>
      </c>
      <c r="N202">
        <f t="shared" si="56"/>
        <v>0.30097156867766101</v>
      </c>
      <c r="O202">
        <f t="shared" si="57"/>
        <v>0.20682853748523278</v>
      </c>
      <c r="P202">
        <f t="shared" si="58"/>
        <v>-0.32189515746235209</v>
      </c>
      <c r="Q202">
        <v>4.8000000000000001E-2</v>
      </c>
      <c r="R202">
        <f t="shared" si="59"/>
        <v>2.4000000000000002E-3</v>
      </c>
    </row>
    <row r="203" spans="1:18" x14ac:dyDescent="0.3">
      <c r="A203">
        <v>13.540930608472999</v>
      </c>
      <c r="B203">
        <v>1</v>
      </c>
      <c r="C203">
        <f t="shared" si="45"/>
        <v>1.1316485125201976</v>
      </c>
      <c r="D203">
        <f t="shared" si="46"/>
        <v>1.2806283558891758</v>
      </c>
      <c r="E203">
        <f t="shared" si="47"/>
        <v>1.449221174033172</v>
      </c>
      <c r="F203">
        <f t="shared" si="48"/>
        <v>1.6400089859074134</v>
      </c>
      <c r="G203">
        <f t="shared" si="49"/>
        <v>1.8559137294218822</v>
      </c>
      <c r="H203">
        <f t="shared" si="50"/>
        <v>-0.21788821769018052</v>
      </c>
      <c r="I203">
        <f t="shared" si="51"/>
        <v>4.7475275408203496E-2</v>
      </c>
      <c r="J203">
        <f t="shared" si="52"/>
        <v>-1.0344303143043918E-2</v>
      </c>
      <c r="K203">
        <f t="shared" si="53"/>
        <v>2.2539017750847715E-3</v>
      </c>
      <c r="L203">
        <f t="shared" si="54"/>
        <v>-4.9109864062195504E-4</v>
      </c>
      <c r="M203">
        <f t="shared" si="55"/>
        <v>-0.42878708688769474</v>
      </c>
      <c r="N203">
        <f t="shared" si="56"/>
        <v>0.30097156867766101</v>
      </c>
      <c r="O203">
        <f t="shared" si="57"/>
        <v>0.20682853748523278</v>
      </c>
      <c r="P203">
        <f t="shared" si="58"/>
        <v>-0.32189515746235209</v>
      </c>
      <c r="Q203">
        <v>3.9E-2</v>
      </c>
      <c r="R203">
        <f t="shared" si="59"/>
        <v>1.9500000000000001E-3</v>
      </c>
    </row>
    <row r="204" spans="1:18" x14ac:dyDescent="0.3">
      <c r="A204">
        <v>13.540930608472999</v>
      </c>
      <c r="B204">
        <v>1</v>
      </c>
      <c r="C204">
        <f t="shared" si="45"/>
        <v>1.1316485125201976</v>
      </c>
      <c r="D204">
        <f t="shared" si="46"/>
        <v>1.2806283558891758</v>
      </c>
      <c r="E204">
        <f t="shared" si="47"/>
        <v>1.449221174033172</v>
      </c>
      <c r="F204">
        <f t="shared" si="48"/>
        <v>1.6400089859074134</v>
      </c>
      <c r="G204">
        <f t="shared" si="49"/>
        <v>1.8559137294218822</v>
      </c>
      <c r="H204">
        <f t="shared" si="50"/>
        <v>-0.21788821769018052</v>
      </c>
      <c r="I204">
        <f t="shared" si="51"/>
        <v>4.7475275408203496E-2</v>
      </c>
      <c r="J204">
        <f t="shared" si="52"/>
        <v>-1.0344303143043918E-2</v>
      </c>
      <c r="K204">
        <f t="shared" si="53"/>
        <v>2.2539017750847715E-3</v>
      </c>
      <c r="L204">
        <f t="shared" si="54"/>
        <v>-4.9109864062195504E-4</v>
      </c>
      <c r="M204">
        <f t="shared" si="55"/>
        <v>-0.42878708688769474</v>
      </c>
      <c r="N204">
        <f t="shared" si="56"/>
        <v>0.30097156867766101</v>
      </c>
      <c r="O204">
        <f t="shared" si="57"/>
        <v>0.20682853748523278</v>
      </c>
      <c r="P204">
        <f t="shared" si="58"/>
        <v>-0.32189515746235209</v>
      </c>
      <c r="Q204">
        <v>0.04</v>
      </c>
      <c r="R204">
        <f t="shared" si="59"/>
        <v>2E-3</v>
      </c>
    </row>
    <row r="205" spans="1:18" x14ac:dyDescent="0.3">
      <c r="A205">
        <v>13.029952094945701</v>
      </c>
      <c r="B205">
        <v>1</v>
      </c>
      <c r="C205">
        <f t="shared" si="45"/>
        <v>1.1149428190173443</v>
      </c>
      <c r="D205">
        <f t="shared" si="46"/>
        <v>1.2430974896783424</v>
      </c>
      <c r="E205">
        <f t="shared" si="47"/>
        <v>1.3859826194553551</v>
      </c>
      <c r="F205">
        <f t="shared" si="48"/>
        <v>1.5452913688445966</v>
      </c>
      <c r="G205">
        <f t="shared" si="49"/>
        <v>1.7229115149827652</v>
      </c>
      <c r="H205">
        <f t="shared" si="50"/>
        <v>-0.22630410622865671</v>
      </c>
      <c r="I205">
        <f t="shared" si="51"/>
        <v>5.1213548495951139E-2</v>
      </c>
      <c r="J205">
        <f t="shared" si="52"/>
        <v>-1.1589836319174188E-2</v>
      </c>
      <c r="K205">
        <f t="shared" si="53"/>
        <v>2.622827549547139E-3</v>
      </c>
      <c r="L205">
        <f t="shared" si="54"/>
        <v>-5.9355664439216308E-4</v>
      </c>
      <c r="M205">
        <f t="shared" si="55"/>
        <v>-0.42317967725607331</v>
      </c>
      <c r="N205">
        <f t="shared" si="56"/>
        <v>0.3104815685450496</v>
      </c>
      <c r="O205">
        <f t="shared" si="57"/>
        <v>0.19442406366945197</v>
      </c>
      <c r="P205">
        <f t="shared" si="58"/>
        <v>-0.32758338996054548</v>
      </c>
      <c r="Q205">
        <v>3.6999999999999998E-2</v>
      </c>
      <c r="R205">
        <f t="shared" si="59"/>
        <v>1.8500000000000001E-3</v>
      </c>
    </row>
    <row r="206" spans="1:18" x14ac:dyDescent="0.3">
      <c r="A206">
        <v>13.029952094945701</v>
      </c>
      <c r="B206">
        <v>1</v>
      </c>
      <c r="C206">
        <f t="shared" si="45"/>
        <v>1.1149428190173443</v>
      </c>
      <c r="D206">
        <f t="shared" si="46"/>
        <v>1.2430974896783424</v>
      </c>
      <c r="E206">
        <f t="shared" si="47"/>
        <v>1.3859826194553551</v>
      </c>
      <c r="F206">
        <f t="shared" si="48"/>
        <v>1.5452913688445966</v>
      </c>
      <c r="G206">
        <f t="shared" si="49"/>
        <v>1.7229115149827652</v>
      </c>
      <c r="H206">
        <f t="shared" si="50"/>
        <v>-0.22630410622865671</v>
      </c>
      <c r="I206">
        <f t="shared" si="51"/>
        <v>5.1213548495951139E-2</v>
      </c>
      <c r="J206">
        <f t="shared" si="52"/>
        <v>-1.1589836319174188E-2</v>
      </c>
      <c r="K206">
        <f t="shared" si="53"/>
        <v>2.622827549547139E-3</v>
      </c>
      <c r="L206">
        <f t="shared" si="54"/>
        <v>-5.9355664439216308E-4</v>
      </c>
      <c r="M206">
        <f t="shared" si="55"/>
        <v>-0.42317967725607331</v>
      </c>
      <c r="N206">
        <f t="shared" si="56"/>
        <v>0.3104815685450496</v>
      </c>
      <c r="O206">
        <f t="shared" si="57"/>
        <v>0.19442406366945197</v>
      </c>
      <c r="P206">
        <f t="shared" si="58"/>
        <v>-0.32758338996054548</v>
      </c>
      <c r="Q206">
        <v>3.6999999999999998E-2</v>
      </c>
      <c r="R206">
        <f t="shared" si="59"/>
        <v>1.8500000000000001E-3</v>
      </c>
    </row>
    <row r="207" spans="1:18" x14ac:dyDescent="0.3">
      <c r="A207">
        <v>13.029952094945701</v>
      </c>
      <c r="B207">
        <v>1</v>
      </c>
      <c r="C207">
        <f t="shared" si="45"/>
        <v>1.1149428190173443</v>
      </c>
      <c r="D207">
        <f t="shared" si="46"/>
        <v>1.2430974896783424</v>
      </c>
      <c r="E207">
        <f t="shared" si="47"/>
        <v>1.3859826194553551</v>
      </c>
      <c r="F207">
        <f t="shared" si="48"/>
        <v>1.5452913688445966</v>
      </c>
      <c r="G207">
        <f t="shared" si="49"/>
        <v>1.7229115149827652</v>
      </c>
      <c r="H207">
        <f t="shared" si="50"/>
        <v>-0.22630410622865671</v>
      </c>
      <c r="I207">
        <f t="shared" si="51"/>
        <v>5.1213548495951139E-2</v>
      </c>
      <c r="J207">
        <f t="shared" si="52"/>
        <v>-1.1589836319174188E-2</v>
      </c>
      <c r="K207">
        <f t="shared" si="53"/>
        <v>2.622827549547139E-3</v>
      </c>
      <c r="L207">
        <f t="shared" si="54"/>
        <v>-5.9355664439216308E-4</v>
      </c>
      <c r="M207">
        <f t="shared" si="55"/>
        <v>-0.42317967725607331</v>
      </c>
      <c r="N207">
        <f t="shared" si="56"/>
        <v>0.3104815685450496</v>
      </c>
      <c r="O207">
        <f t="shared" si="57"/>
        <v>0.19442406366945197</v>
      </c>
      <c r="P207">
        <f t="shared" si="58"/>
        <v>-0.32758338996054548</v>
      </c>
      <c r="Q207">
        <v>3.4000000000000002E-2</v>
      </c>
      <c r="R207">
        <f t="shared" si="59"/>
        <v>1.7000000000000001E-3</v>
      </c>
    </row>
    <row r="208" spans="1:18" x14ac:dyDescent="0.3">
      <c r="A208">
        <v>13.029952094945701</v>
      </c>
      <c r="B208">
        <v>1</v>
      </c>
      <c r="C208">
        <f t="shared" si="45"/>
        <v>1.1149428190173443</v>
      </c>
      <c r="D208">
        <f t="shared" si="46"/>
        <v>1.2430974896783424</v>
      </c>
      <c r="E208">
        <f t="shared" si="47"/>
        <v>1.3859826194553551</v>
      </c>
      <c r="F208">
        <f t="shared" si="48"/>
        <v>1.5452913688445966</v>
      </c>
      <c r="G208">
        <f t="shared" si="49"/>
        <v>1.7229115149827652</v>
      </c>
      <c r="H208">
        <f t="shared" si="50"/>
        <v>-0.22630410622865671</v>
      </c>
      <c r="I208">
        <f t="shared" si="51"/>
        <v>5.1213548495951139E-2</v>
      </c>
      <c r="J208">
        <f t="shared" si="52"/>
        <v>-1.1589836319174188E-2</v>
      </c>
      <c r="K208">
        <f t="shared" si="53"/>
        <v>2.622827549547139E-3</v>
      </c>
      <c r="L208">
        <f t="shared" si="54"/>
        <v>-5.9355664439216308E-4</v>
      </c>
      <c r="M208">
        <f t="shared" si="55"/>
        <v>-0.42317967725607331</v>
      </c>
      <c r="N208">
        <f t="shared" si="56"/>
        <v>0.3104815685450496</v>
      </c>
      <c r="O208">
        <f t="shared" si="57"/>
        <v>0.19442406366945197</v>
      </c>
      <c r="P208">
        <f t="shared" si="58"/>
        <v>-0.32758338996054548</v>
      </c>
      <c r="Q208">
        <v>0.03</v>
      </c>
      <c r="R208">
        <f t="shared" si="59"/>
        <v>1.5E-3</v>
      </c>
    </row>
    <row r="209" spans="1:18" x14ac:dyDescent="0.3">
      <c r="A209">
        <v>14.0519091220002</v>
      </c>
      <c r="B209">
        <v>1</v>
      </c>
      <c r="C209">
        <f t="shared" si="45"/>
        <v>1.1477353324136497</v>
      </c>
      <c r="D209">
        <f t="shared" si="46"/>
        <v>1.3172963932706709</v>
      </c>
      <c r="E209">
        <f t="shared" si="47"/>
        <v>1.5119076138178154</v>
      </c>
      <c r="F209">
        <f t="shared" si="48"/>
        <v>1.735269787723918</v>
      </c>
      <c r="G209">
        <f t="shared" si="49"/>
        <v>1.9916304466406745</v>
      </c>
      <c r="H209">
        <f t="shared" si="50"/>
        <v>-0.20978410138164716</v>
      </c>
      <c r="I209">
        <f t="shared" si="51"/>
        <v>4.4009369192505213E-2</v>
      </c>
      <c r="J209">
        <f t="shared" si="52"/>
        <v>-9.2324659684228528E-3</v>
      </c>
      <c r="K209">
        <f t="shared" si="53"/>
        <v>1.936824576722227E-3</v>
      </c>
      <c r="L209">
        <f t="shared" si="54"/>
        <v>-4.0631500336156149E-4</v>
      </c>
      <c r="M209">
        <f t="shared" si="55"/>
        <v>-0.4339859462112422</v>
      </c>
      <c r="N209">
        <f t="shared" si="56"/>
        <v>0.29159498715141363</v>
      </c>
      <c r="O209">
        <f t="shared" si="57"/>
        <v>0.21843847305126518</v>
      </c>
      <c r="P209">
        <f t="shared" si="58"/>
        <v>-0.31576084351836076</v>
      </c>
      <c r="Q209">
        <v>3.5000000000000003E-2</v>
      </c>
      <c r="R209">
        <f t="shared" si="59"/>
        <v>1.7500000000000003E-3</v>
      </c>
    </row>
    <row r="210" spans="1:18" x14ac:dyDescent="0.3">
      <c r="A210">
        <v>14.0519091220002</v>
      </c>
      <c r="B210">
        <v>1</v>
      </c>
      <c r="C210">
        <f t="shared" si="45"/>
        <v>1.1477353324136497</v>
      </c>
      <c r="D210">
        <f t="shared" si="46"/>
        <v>1.3172963932706709</v>
      </c>
      <c r="E210">
        <f t="shared" si="47"/>
        <v>1.5119076138178154</v>
      </c>
      <c r="F210">
        <f t="shared" si="48"/>
        <v>1.735269787723918</v>
      </c>
      <c r="G210">
        <f t="shared" si="49"/>
        <v>1.9916304466406745</v>
      </c>
      <c r="H210">
        <f t="shared" si="50"/>
        <v>-0.20978410138164716</v>
      </c>
      <c r="I210">
        <f t="shared" si="51"/>
        <v>4.4009369192505213E-2</v>
      </c>
      <c r="J210">
        <f t="shared" si="52"/>
        <v>-9.2324659684228528E-3</v>
      </c>
      <c r="K210">
        <f t="shared" si="53"/>
        <v>1.936824576722227E-3</v>
      </c>
      <c r="L210">
        <f t="shared" si="54"/>
        <v>-4.0631500336156149E-4</v>
      </c>
      <c r="M210">
        <f t="shared" si="55"/>
        <v>-0.4339859462112422</v>
      </c>
      <c r="N210">
        <f t="shared" si="56"/>
        <v>0.29159498715141363</v>
      </c>
      <c r="O210">
        <f t="shared" si="57"/>
        <v>0.21843847305126518</v>
      </c>
      <c r="P210">
        <f t="shared" si="58"/>
        <v>-0.31576084351836076</v>
      </c>
      <c r="Q210">
        <v>3.9E-2</v>
      </c>
      <c r="R210">
        <f t="shared" si="59"/>
        <v>1.9500000000000001E-3</v>
      </c>
    </row>
    <row r="211" spans="1:18" x14ac:dyDescent="0.3">
      <c r="A211">
        <v>14.0519091220002</v>
      </c>
      <c r="B211">
        <v>1</v>
      </c>
      <c r="C211">
        <f t="shared" si="45"/>
        <v>1.1477353324136497</v>
      </c>
      <c r="D211">
        <f t="shared" si="46"/>
        <v>1.3172963932706709</v>
      </c>
      <c r="E211">
        <f t="shared" si="47"/>
        <v>1.5119076138178154</v>
      </c>
      <c r="F211">
        <f t="shared" si="48"/>
        <v>1.735269787723918</v>
      </c>
      <c r="G211">
        <f t="shared" si="49"/>
        <v>1.9916304466406745</v>
      </c>
      <c r="H211">
        <f t="shared" si="50"/>
        <v>-0.20978410138164716</v>
      </c>
      <c r="I211">
        <f t="shared" si="51"/>
        <v>4.4009369192505213E-2</v>
      </c>
      <c r="J211">
        <f t="shared" si="52"/>
        <v>-9.2324659684228528E-3</v>
      </c>
      <c r="K211">
        <f t="shared" si="53"/>
        <v>1.936824576722227E-3</v>
      </c>
      <c r="L211">
        <f t="shared" si="54"/>
        <v>-4.0631500336156149E-4</v>
      </c>
      <c r="M211">
        <f t="shared" si="55"/>
        <v>-0.4339859462112422</v>
      </c>
      <c r="N211">
        <f t="shared" si="56"/>
        <v>0.29159498715141363</v>
      </c>
      <c r="O211">
        <f t="shared" si="57"/>
        <v>0.21843847305126518</v>
      </c>
      <c r="P211">
        <f t="shared" si="58"/>
        <v>-0.31576084351836076</v>
      </c>
      <c r="Q211">
        <v>3.7999999999999999E-2</v>
      </c>
      <c r="R211">
        <f t="shared" si="59"/>
        <v>1.9E-3</v>
      </c>
    </row>
    <row r="212" spans="1:18" x14ac:dyDescent="0.3">
      <c r="A212">
        <v>14.0519091220002</v>
      </c>
      <c r="B212">
        <v>1</v>
      </c>
      <c r="C212">
        <f t="shared" si="45"/>
        <v>1.1477353324136497</v>
      </c>
      <c r="D212">
        <f t="shared" si="46"/>
        <v>1.3172963932706709</v>
      </c>
      <c r="E212">
        <f t="shared" si="47"/>
        <v>1.5119076138178154</v>
      </c>
      <c r="F212">
        <f t="shared" si="48"/>
        <v>1.735269787723918</v>
      </c>
      <c r="G212">
        <f t="shared" si="49"/>
        <v>1.9916304466406745</v>
      </c>
      <c r="H212">
        <f t="shared" si="50"/>
        <v>-0.20978410138164716</v>
      </c>
      <c r="I212">
        <f t="shared" si="51"/>
        <v>4.4009369192505213E-2</v>
      </c>
      <c r="J212">
        <f t="shared" si="52"/>
        <v>-9.2324659684228528E-3</v>
      </c>
      <c r="K212">
        <f t="shared" si="53"/>
        <v>1.936824576722227E-3</v>
      </c>
      <c r="L212">
        <f t="shared" si="54"/>
        <v>-4.0631500336156149E-4</v>
      </c>
      <c r="M212">
        <f t="shared" si="55"/>
        <v>-0.4339859462112422</v>
      </c>
      <c r="N212">
        <f t="shared" si="56"/>
        <v>0.29159498715141363</v>
      </c>
      <c r="O212">
        <f t="shared" si="57"/>
        <v>0.21843847305126518</v>
      </c>
      <c r="P212">
        <f t="shared" si="58"/>
        <v>-0.31576084351836076</v>
      </c>
      <c r="Q212">
        <v>3.6999999999999998E-2</v>
      </c>
      <c r="R212">
        <f t="shared" si="59"/>
        <v>1.8500000000000001E-3</v>
      </c>
    </row>
    <row r="213" spans="1:18" x14ac:dyDescent="0.3">
      <c r="A213">
        <v>10.8772582420918</v>
      </c>
      <c r="B213">
        <v>1</v>
      </c>
      <c r="C213">
        <f t="shared" si="45"/>
        <v>1.036519439444205</v>
      </c>
      <c r="D213">
        <f t="shared" si="46"/>
        <v>1.0743725483457289</v>
      </c>
      <c r="E213">
        <f t="shared" si="47"/>
        <v>1.113608031565557</v>
      </c>
      <c r="F213">
        <f t="shared" si="48"/>
        <v>1.1542763726388956</v>
      </c>
      <c r="G213">
        <f t="shared" si="49"/>
        <v>1.1964298987313584</v>
      </c>
      <c r="H213">
        <f t="shared" si="50"/>
        <v>-0.26581174002939767</v>
      </c>
      <c r="I213">
        <f t="shared" si="51"/>
        <v>7.0655881137456092E-2</v>
      </c>
      <c r="J213">
        <f t="shared" si="52"/>
        <v>-1.8781162708457502E-2</v>
      </c>
      <c r="K213">
        <f t="shared" si="53"/>
        <v>4.9922535393103233E-3</v>
      </c>
      <c r="L213">
        <f t="shared" si="54"/>
        <v>-1.326999599951996E-3</v>
      </c>
      <c r="M213">
        <f t="shared" si="55"/>
        <v>-0.39401617829381586</v>
      </c>
      <c r="N213">
        <f t="shared" si="56"/>
        <v>0.35176470327295273</v>
      </c>
      <c r="O213">
        <f t="shared" si="57"/>
        <v>0.13188155496902229</v>
      </c>
      <c r="P213">
        <f t="shared" si="58"/>
        <v>-0.34451196070573947</v>
      </c>
      <c r="Q213">
        <v>5.1999999999999998E-2</v>
      </c>
      <c r="R213">
        <f t="shared" si="59"/>
        <v>2.5999999999999999E-3</v>
      </c>
    </row>
    <row r="214" spans="1:18" x14ac:dyDescent="0.3">
      <c r="A214">
        <v>10.8772582420918</v>
      </c>
      <c r="B214">
        <v>1</v>
      </c>
      <c r="C214">
        <f t="shared" si="45"/>
        <v>1.036519439444205</v>
      </c>
      <c r="D214">
        <f t="shared" si="46"/>
        <v>1.0743725483457289</v>
      </c>
      <c r="E214">
        <f t="shared" si="47"/>
        <v>1.113608031565557</v>
      </c>
      <c r="F214">
        <f t="shared" si="48"/>
        <v>1.1542763726388956</v>
      </c>
      <c r="G214">
        <f t="shared" si="49"/>
        <v>1.1964298987313584</v>
      </c>
      <c r="H214">
        <f t="shared" si="50"/>
        <v>-0.26581174002939767</v>
      </c>
      <c r="I214">
        <f t="shared" si="51"/>
        <v>7.0655881137456092E-2</v>
      </c>
      <c r="J214">
        <f t="shared" si="52"/>
        <v>-1.8781162708457502E-2</v>
      </c>
      <c r="K214">
        <f t="shared" si="53"/>
        <v>4.9922535393103233E-3</v>
      </c>
      <c r="L214">
        <f t="shared" si="54"/>
        <v>-1.326999599951996E-3</v>
      </c>
      <c r="M214">
        <f t="shared" si="55"/>
        <v>-0.39401617829381586</v>
      </c>
      <c r="N214">
        <f t="shared" si="56"/>
        <v>0.35176470327295273</v>
      </c>
      <c r="O214">
        <f t="shared" si="57"/>
        <v>0.13188155496902229</v>
      </c>
      <c r="P214">
        <f t="shared" si="58"/>
        <v>-0.34451196070573947</v>
      </c>
      <c r="Q214">
        <v>4.3999999999999997E-2</v>
      </c>
      <c r="R214">
        <f t="shared" si="59"/>
        <v>2.2000000000000001E-3</v>
      </c>
    </row>
    <row r="215" spans="1:18" x14ac:dyDescent="0.3">
      <c r="A215">
        <v>10.8772582420918</v>
      </c>
      <c r="B215">
        <v>1</v>
      </c>
      <c r="C215">
        <f t="shared" si="45"/>
        <v>1.036519439444205</v>
      </c>
      <c r="D215">
        <f t="shared" si="46"/>
        <v>1.0743725483457289</v>
      </c>
      <c r="E215">
        <f t="shared" si="47"/>
        <v>1.113608031565557</v>
      </c>
      <c r="F215">
        <f t="shared" si="48"/>
        <v>1.1542763726388956</v>
      </c>
      <c r="G215">
        <f t="shared" si="49"/>
        <v>1.1964298987313584</v>
      </c>
      <c r="H215">
        <f t="shared" si="50"/>
        <v>-0.26581174002939767</v>
      </c>
      <c r="I215">
        <f t="shared" si="51"/>
        <v>7.0655881137456092E-2</v>
      </c>
      <c r="J215">
        <f t="shared" si="52"/>
        <v>-1.8781162708457502E-2</v>
      </c>
      <c r="K215">
        <f t="shared" si="53"/>
        <v>4.9922535393103233E-3</v>
      </c>
      <c r="L215">
        <f t="shared" si="54"/>
        <v>-1.326999599951996E-3</v>
      </c>
      <c r="M215">
        <f t="shared" si="55"/>
        <v>-0.39401617829381586</v>
      </c>
      <c r="N215">
        <f t="shared" si="56"/>
        <v>0.35176470327295273</v>
      </c>
      <c r="O215">
        <f t="shared" si="57"/>
        <v>0.13188155496902229</v>
      </c>
      <c r="P215">
        <f t="shared" si="58"/>
        <v>-0.34451196070573947</v>
      </c>
      <c r="Q215">
        <v>5.1999999999999998E-2</v>
      </c>
      <c r="R215">
        <f t="shared" si="59"/>
        <v>2.5999999999999999E-3</v>
      </c>
    </row>
    <row r="216" spans="1:18" x14ac:dyDescent="0.3">
      <c r="A216">
        <v>11.3831772300961</v>
      </c>
      <c r="B216">
        <v>1</v>
      </c>
      <c r="C216">
        <f t="shared" si="45"/>
        <v>1.0562634976399632</v>
      </c>
      <c r="D216">
        <f t="shared" si="46"/>
        <v>1.1156925764466086</v>
      </c>
      <c r="E216">
        <f t="shared" si="47"/>
        <v>1.1784653430884369</v>
      </c>
      <c r="F216">
        <f t="shared" si="48"/>
        <v>1.2447699251380715</v>
      </c>
      <c r="G216">
        <f t="shared" si="49"/>
        <v>1.3148050348833746</v>
      </c>
      <c r="H216">
        <f t="shared" si="50"/>
        <v>-0.255865203356478</v>
      </c>
      <c r="I216">
        <f t="shared" si="51"/>
        <v>6.5467002288651835E-2</v>
      </c>
      <c r="J216">
        <f t="shared" si="52"/>
        <v>-1.6750727853724914E-2</v>
      </c>
      <c r="K216">
        <f t="shared" si="53"/>
        <v>4.285928388662345E-3</v>
      </c>
      <c r="L216">
        <f t="shared" si="54"/>
        <v>-1.0966199387363929E-3</v>
      </c>
      <c r="M216">
        <f t="shared" si="55"/>
        <v>-0.40179949656702224</v>
      </c>
      <c r="N216">
        <f t="shared" si="56"/>
        <v>0.34192098540040472</v>
      </c>
      <c r="O216">
        <f t="shared" si="57"/>
        <v>0.14824967811795339</v>
      </c>
      <c r="P216">
        <f t="shared" si="58"/>
        <v>-0.34181426959085237</v>
      </c>
      <c r="Q216">
        <v>5.0999999999999997E-2</v>
      </c>
      <c r="R216">
        <f t="shared" si="59"/>
        <v>2.5500000000000002E-3</v>
      </c>
    </row>
    <row r="217" spans="1:18" x14ac:dyDescent="0.3">
      <c r="A217">
        <v>11.3831772300961</v>
      </c>
      <c r="B217">
        <v>1</v>
      </c>
      <c r="C217">
        <f t="shared" si="45"/>
        <v>1.0562634976399632</v>
      </c>
      <c r="D217">
        <f t="shared" si="46"/>
        <v>1.1156925764466086</v>
      </c>
      <c r="E217">
        <f t="shared" si="47"/>
        <v>1.1784653430884369</v>
      </c>
      <c r="F217">
        <f t="shared" si="48"/>
        <v>1.2447699251380715</v>
      </c>
      <c r="G217">
        <f t="shared" si="49"/>
        <v>1.3148050348833746</v>
      </c>
      <c r="H217">
        <f t="shared" si="50"/>
        <v>-0.255865203356478</v>
      </c>
      <c r="I217">
        <f t="shared" si="51"/>
        <v>6.5467002288651835E-2</v>
      </c>
      <c r="J217">
        <f t="shared" si="52"/>
        <v>-1.6750727853724914E-2</v>
      </c>
      <c r="K217">
        <f t="shared" si="53"/>
        <v>4.285928388662345E-3</v>
      </c>
      <c r="L217">
        <f t="shared" si="54"/>
        <v>-1.0966199387363929E-3</v>
      </c>
      <c r="M217">
        <f t="shared" si="55"/>
        <v>-0.40179949656702224</v>
      </c>
      <c r="N217">
        <f t="shared" si="56"/>
        <v>0.34192098540040472</v>
      </c>
      <c r="O217">
        <f t="shared" si="57"/>
        <v>0.14824967811795339</v>
      </c>
      <c r="P217">
        <f t="shared" si="58"/>
        <v>-0.34181426959085237</v>
      </c>
      <c r="Q217">
        <v>6.7000000000000004E-2</v>
      </c>
      <c r="R217">
        <f t="shared" si="59"/>
        <v>3.3500000000000005E-3</v>
      </c>
    </row>
    <row r="218" spans="1:18" x14ac:dyDescent="0.3">
      <c r="A218">
        <v>12.142055712102501</v>
      </c>
      <c r="B218">
        <v>1</v>
      </c>
      <c r="C218">
        <f t="shared" si="45"/>
        <v>1.0842922212402066</v>
      </c>
      <c r="D218">
        <f t="shared" si="46"/>
        <v>1.1756896210420211</v>
      </c>
      <c r="E218">
        <f t="shared" si="47"/>
        <v>1.2747911106887098</v>
      </c>
      <c r="F218">
        <f t="shared" si="48"/>
        <v>1.3822460850259313</v>
      </c>
      <c r="G218">
        <f t="shared" si="49"/>
        <v>1.4987586778333466</v>
      </c>
      <c r="H218">
        <f t="shared" si="50"/>
        <v>-0.24174507038174597</v>
      </c>
      <c r="I218">
        <f t="shared" si="51"/>
        <v>5.8440679053875316E-2</v>
      </c>
      <c r="J218">
        <f t="shared" si="52"/>
        <v>-1.4127746071036116E-2</v>
      </c>
      <c r="K218">
        <f t="shared" si="53"/>
        <v>3.4153129682780612E-3</v>
      </c>
      <c r="L218">
        <f t="shared" si="54"/>
        <v>-8.2563507389206967E-4</v>
      </c>
      <c r="M218">
        <f t="shared" si="55"/>
        <v>-0.41233898141918701</v>
      </c>
      <c r="N218">
        <f t="shared" si="56"/>
        <v>0.32729824039502869</v>
      </c>
      <c r="O218">
        <f t="shared" si="57"/>
        <v>0.17078944778418409</v>
      </c>
      <c r="P218">
        <f t="shared" si="58"/>
        <v>-0.33615610505110771</v>
      </c>
      <c r="Q218">
        <v>4.2999999999999997E-2</v>
      </c>
      <c r="R218">
        <f t="shared" si="59"/>
        <v>2.15E-3</v>
      </c>
    </row>
    <row r="219" spans="1:18" x14ac:dyDescent="0.3">
      <c r="A219">
        <v>12.142055712102501</v>
      </c>
      <c r="B219">
        <v>1</v>
      </c>
      <c r="C219">
        <f t="shared" si="45"/>
        <v>1.0842922212402066</v>
      </c>
      <c r="D219">
        <f t="shared" si="46"/>
        <v>1.1756896210420211</v>
      </c>
      <c r="E219">
        <f t="shared" si="47"/>
        <v>1.2747911106887098</v>
      </c>
      <c r="F219">
        <f t="shared" si="48"/>
        <v>1.3822460850259313</v>
      </c>
      <c r="G219">
        <f t="shared" si="49"/>
        <v>1.4987586778333466</v>
      </c>
      <c r="H219">
        <f t="shared" si="50"/>
        <v>-0.24174507038174597</v>
      </c>
      <c r="I219">
        <f t="shared" si="51"/>
        <v>5.8440679053875316E-2</v>
      </c>
      <c r="J219">
        <f t="shared" si="52"/>
        <v>-1.4127746071036116E-2</v>
      </c>
      <c r="K219">
        <f t="shared" si="53"/>
        <v>3.4153129682780612E-3</v>
      </c>
      <c r="L219">
        <f t="shared" si="54"/>
        <v>-8.2563507389206967E-4</v>
      </c>
      <c r="M219">
        <f t="shared" si="55"/>
        <v>-0.41233898141918701</v>
      </c>
      <c r="N219">
        <f t="shared" si="56"/>
        <v>0.32729824039502869</v>
      </c>
      <c r="O219">
        <f t="shared" si="57"/>
        <v>0.17078944778418409</v>
      </c>
      <c r="P219">
        <f t="shared" si="58"/>
        <v>-0.33615610505110771</v>
      </c>
      <c r="Q219">
        <v>4.8000000000000001E-2</v>
      </c>
      <c r="R219">
        <f t="shared" si="59"/>
        <v>2.4000000000000002E-3</v>
      </c>
    </row>
    <row r="220" spans="1:18" x14ac:dyDescent="0.3">
      <c r="A220">
        <v>12.142055712102501</v>
      </c>
      <c r="B220">
        <v>1</v>
      </c>
      <c r="C220">
        <f t="shared" si="45"/>
        <v>1.0842922212402066</v>
      </c>
      <c r="D220">
        <f t="shared" si="46"/>
        <v>1.1756896210420211</v>
      </c>
      <c r="E220">
        <f t="shared" si="47"/>
        <v>1.2747911106887098</v>
      </c>
      <c r="F220">
        <f t="shared" si="48"/>
        <v>1.3822460850259313</v>
      </c>
      <c r="G220">
        <f t="shared" si="49"/>
        <v>1.4987586778333466</v>
      </c>
      <c r="H220">
        <f t="shared" si="50"/>
        <v>-0.24174507038174597</v>
      </c>
      <c r="I220">
        <f t="shared" si="51"/>
        <v>5.8440679053875316E-2</v>
      </c>
      <c r="J220">
        <f t="shared" si="52"/>
        <v>-1.4127746071036116E-2</v>
      </c>
      <c r="K220">
        <f t="shared" si="53"/>
        <v>3.4153129682780612E-3</v>
      </c>
      <c r="L220">
        <f t="shared" si="54"/>
        <v>-8.2563507389206967E-4</v>
      </c>
      <c r="M220">
        <f t="shared" si="55"/>
        <v>-0.41233898141918701</v>
      </c>
      <c r="N220">
        <f t="shared" si="56"/>
        <v>0.32729824039502869</v>
      </c>
      <c r="O220">
        <f t="shared" si="57"/>
        <v>0.17078944778418409</v>
      </c>
      <c r="P220">
        <f t="shared" si="58"/>
        <v>-0.33615610505110771</v>
      </c>
      <c r="Q220">
        <v>4.9000000000000002E-2</v>
      </c>
      <c r="R220">
        <f t="shared" si="59"/>
        <v>2.4500000000000004E-3</v>
      </c>
    </row>
    <row r="221" spans="1:18" x14ac:dyDescent="0.3">
      <c r="A221">
        <v>11.130217736093901</v>
      </c>
      <c r="B221">
        <v>1</v>
      </c>
      <c r="C221">
        <f t="shared" si="45"/>
        <v>1.0465036603508044</v>
      </c>
      <c r="D221">
        <f t="shared" si="46"/>
        <v>1.0951699111276318</v>
      </c>
      <c r="E221">
        <f t="shared" si="47"/>
        <v>1.1460993207011319</v>
      </c>
      <c r="F221">
        <f t="shared" si="48"/>
        <v>1.1993971342393051</v>
      </c>
      <c r="G221">
        <f t="shared" si="49"/>
        <v>1.255173491195698</v>
      </c>
      <c r="H221">
        <f t="shared" si="50"/>
        <v>-0.26078195241362989</v>
      </c>
      <c r="I221">
        <f t="shared" si="51"/>
        <v>6.8007226704664719E-2</v>
      </c>
      <c r="J221">
        <f t="shared" si="52"/>
        <v>-1.7735057358278815E-2</v>
      </c>
      <c r="K221">
        <f t="shared" si="53"/>
        <v>4.624982884059662E-3</v>
      </c>
      <c r="L221">
        <f t="shared" si="54"/>
        <v>-1.2061120663846995E-3</v>
      </c>
      <c r="M221">
        <f t="shared" si="55"/>
        <v>-0.39798915994300293</v>
      </c>
      <c r="N221">
        <f t="shared" si="56"/>
        <v>0.34683528522474782</v>
      </c>
      <c r="O221">
        <f t="shared" si="57"/>
        <v>0.14020719997526832</v>
      </c>
      <c r="P221">
        <f t="shared" si="58"/>
        <v>-0.34328254141339593</v>
      </c>
      <c r="Q221">
        <v>5.1999999999999998E-2</v>
      </c>
      <c r="R221">
        <f t="shared" si="59"/>
        <v>2.5999999999999999E-3</v>
      </c>
    </row>
    <row r="222" spans="1:18" x14ac:dyDescent="0.3">
      <c r="A222">
        <v>11.130217736093901</v>
      </c>
      <c r="B222">
        <v>1</v>
      </c>
      <c r="C222">
        <f t="shared" si="45"/>
        <v>1.0465036603508044</v>
      </c>
      <c r="D222">
        <f t="shared" si="46"/>
        <v>1.0951699111276318</v>
      </c>
      <c r="E222">
        <f t="shared" si="47"/>
        <v>1.1460993207011319</v>
      </c>
      <c r="F222">
        <f t="shared" si="48"/>
        <v>1.1993971342393051</v>
      </c>
      <c r="G222">
        <f t="shared" si="49"/>
        <v>1.255173491195698</v>
      </c>
      <c r="H222">
        <f t="shared" si="50"/>
        <v>-0.26078195241362989</v>
      </c>
      <c r="I222">
        <f t="shared" si="51"/>
        <v>6.8007226704664719E-2</v>
      </c>
      <c r="J222">
        <f t="shared" si="52"/>
        <v>-1.7735057358278815E-2</v>
      </c>
      <c r="K222">
        <f t="shared" si="53"/>
        <v>4.624982884059662E-3</v>
      </c>
      <c r="L222">
        <f t="shared" si="54"/>
        <v>-1.2061120663846995E-3</v>
      </c>
      <c r="M222">
        <f t="shared" si="55"/>
        <v>-0.39798915994300293</v>
      </c>
      <c r="N222">
        <f t="shared" si="56"/>
        <v>0.34683528522474782</v>
      </c>
      <c r="O222">
        <f t="shared" si="57"/>
        <v>0.14020719997526832</v>
      </c>
      <c r="P222">
        <f t="shared" si="58"/>
        <v>-0.34328254141339593</v>
      </c>
      <c r="Q222">
        <v>4.9000000000000002E-2</v>
      </c>
      <c r="R222">
        <f t="shared" si="59"/>
        <v>2.4500000000000004E-3</v>
      </c>
    </row>
    <row r="223" spans="1:18" x14ac:dyDescent="0.3">
      <c r="A223">
        <v>11.130217736093901</v>
      </c>
      <c r="B223">
        <v>1</v>
      </c>
      <c r="C223">
        <f t="shared" si="45"/>
        <v>1.0465036603508044</v>
      </c>
      <c r="D223">
        <f t="shared" si="46"/>
        <v>1.0951699111276318</v>
      </c>
      <c r="E223">
        <f t="shared" si="47"/>
        <v>1.1460993207011319</v>
      </c>
      <c r="F223">
        <f t="shared" si="48"/>
        <v>1.1993971342393051</v>
      </c>
      <c r="G223">
        <f t="shared" si="49"/>
        <v>1.255173491195698</v>
      </c>
      <c r="H223">
        <f t="shared" si="50"/>
        <v>-0.26078195241362989</v>
      </c>
      <c r="I223">
        <f t="shared" si="51"/>
        <v>6.8007226704664719E-2</v>
      </c>
      <c r="J223">
        <f t="shared" si="52"/>
        <v>-1.7735057358278815E-2</v>
      </c>
      <c r="K223">
        <f t="shared" si="53"/>
        <v>4.624982884059662E-3</v>
      </c>
      <c r="L223">
        <f t="shared" si="54"/>
        <v>-1.2061120663846995E-3</v>
      </c>
      <c r="M223">
        <f t="shared" si="55"/>
        <v>-0.39798915994300293</v>
      </c>
      <c r="N223">
        <f t="shared" si="56"/>
        <v>0.34683528522474782</v>
      </c>
      <c r="O223">
        <f t="shared" si="57"/>
        <v>0.14020719997526832</v>
      </c>
      <c r="P223">
        <f t="shared" si="58"/>
        <v>-0.34328254141339593</v>
      </c>
      <c r="Q223">
        <v>6.3E-2</v>
      </c>
      <c r="R223">
        <f t="shared" si="59"/>
        <v>3.15E-3</v>
      </c>
    </row>
    <row r="224" spans="1:18" x14ac:dyDescent="0.3">
      <c r="A224">
        <v>10.1183797600854</v>
      </c>
      <c r="B224">
        <v>1</v>
      </c>
      <c r="C224">
        <f t="shared" si="45"/>
        <v>1.0051109751925811</v>
      </c>
      <c r="D224">
        <f t="shared" si="46"/>
        <v>1.0102480724525813</v>
      </c>
      <c r="E224">
        <f t="shared" si="47"/>
        <v>1.0154114252892392</v>
      </c>
      <c r="F224">
        <f t="shared" si="48"/>
        <v>1.020601167894156</v>
      </c>
      <c r="G224">
        <f t="shared" si="49"/>
        <v>1.0258174351447824</v>
      </c>
      <c r="H224">
        <f t="shared" si="50"/>
        <v>-0.28163449735828283</v>
      </c>
      <c r="I224">
        <f t="shared" si="51"/>
        <v>7.9317990102252614E-2</v>
      </c>
      <c r="J224">
        <f t="shared" si="52"/>
        <v>-2.2338682273917169E-2</v>
      </c>
      <c r="K224">
        <f t="shared" si="53"/>
        <v>6.2913435538610434E-3</v>
      </c>
      <c r="L224">
        <f t="shared" si="54"/>
        <v>-1.7718593794999278E-3</v>
      </c>
      <c r="M224">
        <f t="shared" si="55"/>
        <v>-0.38102301484662104</v>
      </c>
      <c r="N224">
        <f t="shared" si="56"/>
        <v>0.36660504035263131</v>
      </c>
      <c r="O224">
        <f t="shared" si="57"/>
        <v>0.10508216516469476</v>
      </c>
      <c r="P224">
        <f t="shared" si="58"/>
        <v>-0.34655460526356696</v>
      </c>
      <c r="Q224">
        <v>5.2999999999999999E-2</v>
      </c>
      <c r="R224">
        <f t="shared" si="59"/>
        <v>2.65E-3</v>
      </c>
    </row>
    <row r="225" spans="1:18" x14ac:dyDescent="0.3">
      <c r="A225">
        <v>10.1183797600854</v>
      </c>
      <c r="B225">
        <v>1</v>
      </c>
      <c r="C225">
        <f t="shared" si="45"/>
        <v>1.0051109751925811</v>
      </c>
      <c r="D225">
        <f t="shared" si="46"/>
        <v>1.0102480724525813</v>
      </c>
      <c r="E225">
        <f t="shared" si="47"/>
        <v>1.0154114252892392</v>
      </c>
      <c r="F225">
        <f t="shared" si="48"/>
        <v>1.020601167894156</v>
      </c>
      <c r="G225">
        <f t="shared" si="49"/>
        <v>1.0258174351447824</v>
      </c>
      <c r="H225">
        <f t="shared" si="50"/>
        <v>-0.28163449735828283</v>
      </c>
      <c r="I225">
        <f t="shared" si="51"/>
        <v>7.9317990102252614E-2</v>
      </c>
      <c r="J225">
        <f t="shared" si="52"/>
        <v>-2.2338682273917169E-2</v>
      </c>
      <c r="K225">
        <f t="shared" si="53"/>
        <v>6.2913435538610434E-3</v>
      </c>
      <c r="L225">
        <f t="shared" si="54"/>
        <v>-1.7718593794999278E-3</v>
      </c>
      <c r="M225">
        <f t="shared" si="55"/>
        <v>-0.38102301484662104</v>
      </c>
      <c r="N225">
        <f t="shared" si="56"/>
        <v>0.36660504035263131</v>
      </c>
      <c r="O225">
        <f t="shared" si="57"/>
        <v>0.10508216516469476</v>
      </c>
      <c r="P225">
        <f t="shared" si="58"/>
        <v>-0.34655460526356696</v>
      </c>
      <c r="Q225">
        <v>5.2999999999999999E-2</v>
      </c>
      <c r="R225">
        <f t="shared" si="59"/>
        <v>2.65E-3</v>
      </c>
    </row>
    <row r="226" spans="1:18" x14ac:dyDescent="0.3">
      <c r="A226">
        <v>10.1183797600854</v>
      </c>
      <c r="B226">
        <v>1</v>
      </c>
      <c r="C226">
        <f t="shared" si="45"/>
        <v>1.0051109751925811</v>
      </c>
      <c r="D226">
        <f t="shared" si="46"/>
        <v>1.0102480724525813</v>
      </c>
      <c r="E226">
        <f t="shared" si="47"/>
        <v>1.0154114252892392</v>
      </c>
      <c r="F226">
        <f t="shared" si="48"/>
        <v>1.020601167894156</v>
      </c>
      <c r="G226">
        <f t="shared" si="49"/>
        <v>1.0258174351447824</v>
      </c>
      <c r="H226">
        <f t="shared" si="50"/>
        <v>-0.28163449735828283</v>
      </c>
      <c r="I226">
        <f t="shared" si="51"/>
        <v>7.9317990102252614E-2</v>
      </c>
      <c r="J226">
        <f t="shared" si="52"/>
        <v>-2.2338682273917169E-2</v>
      </c>
      <c r="K226">
        <f t="shared" si="53"/>
        <v>6.2913435538610434E-3</v>
      </c>
      <c r="L226">
        <f t="shared" si="54"/>
        <v>-1.7718593794999278E-3</v>
      </c>
      <c r="M226">
        <f t="shared" si="55"/>
        <v>-0.38102301484662104</v>
      </c>
      <c r="N226">
        <f t="shared" si="56"/>
        <v>0.36660504035263131</v>
      </c>
      <c r="O226">
        <f t="shared" si="57"/>
        <v>0.10508216516469476</v>
      </c>
      <c r="P226">
        <f t="shared" si="58"/>
        <v>-0.34655460526356696</v>
      </c>
      <c r="Q226">
        <v>5.8999999999999997E-2</v>
      </c>
      <c r="R226">
        <f t="shared" si="59"/>
        <v>2.9499999999999999E-3</v>
      </c>
    </row>
    <row r="227" spans="1:18" x14ac:dyDescent="0.3">
      <c r="A227">
        <v>8.6006227960725798</v>
      </c>
      <c r="B227">
        <v>1</v>
      </c>
      <c r="C227">
        <f t="shared" si="45"/>
        <v>0.93452990090687327</v>
      </c>
      <c r="D227">
        <f t="shared" si="46"/>
        <v>0.87334613568901032</v>
      </c>
      <c r="E227">
        <f t="shared" si="47"/>
        <v>0.81616807764285149</v>
      </c>
      <c r="F227">
        <f t="shared" si="48"/>
        <v>0.76273347272292724</v>
      </c>
      <c r="G227">
        <f t="shared" si="49"/>
        <v>0.71279723668211248</v>
      </c>
      <c r="H227">
        <f t="shared" si="50"/>
        <v>-0.3171913842371763</v>
      </c>
      <c r="I227">
        <f t="shared" si="51"/>
        <v>0.10061037423429602</v>
      </c>
      <c r="J227">
        <f t="shared" si="52"/>
        <v>-3.191274387199669E-2</v>
      </c>
      <c r="K227">
        <f t="shared" si="53"/>
        <v>1.0122447403565096E-2</v>
      </c>
      <c r="L227">
        <f t="shared" si="54"/>
        <v>-3.2107531038048239E-3</v>
      </c>
      <c r="M227">
        <f t="shared" si="55"/>
        <v>-0.34908443864855598</v>
      </c>
      <c r="N227">
        <f t="shared" si="56"/>
        <v>0.39600521667577271</v>
      </c>
      <c r="O227">
        <f t="shared" si="57"/>
        <v>4.1996804011987243E-2</v>
      </c>
      <c r="P227">
        <f t="shared" si="58"/>
        <v>-0.34078201725719748</v>
      </c>
      <c r="Q227">
        <v>4.8000000000000001E-2</v>
      </c>
      <c r="R227">
        <f t="shared" si="59"/>
        <v>2.4000000000000002E-3</v>
      </c>
    </row>
    <row r="228" spans="1:18" x14ac:dyDescent="0.3">
      <c r="A228">
        <v>6.3239873500533701</v>
      </c>
      <c r="B228">
        <v>1</v>
      </c>
      <c r="C228">
        <f t="shared" si="45"/>
        <v>0.80099099253665584</v>
      </c>
      <c r="D228">
        <f t="shared" si="46"/>
        <v>0.64158657012485709</v>
      </c>
      <c r="E228">
        <f t="shared" si="47"/>
        <v>0.51390506360249799</v>
      </c>
      <c r="F228">
        <f t="shared" si="48"/>
        <v>0.41163332696457816</v>
      </c>
      <c r="G228">
        <f t="shared" si="49"/>
        <v>0.32971458712652324</v>
      </c>
      <c r="H228">
        <f t="shared" si="50"/>
        <v>-0.38446477029574244</v>
      </c>
      <c r="I228">
        <f t="shared" si="51"/>
        <v>0.14781315959855801</v>
      </c>
      <c r="J228">
        <f t="shared" si="52"/>
        <v>-5.6828952451747523E-2</v>
      </c>
      <c r="K228">
        <f t="shared" si="53"/>
        <v>2.1848730150508783E-2</v>
      </c>
      <c r="L228">
        <f t="shared" si="54"/>
        <v>-8.400067018569022E-3</v>
      </c>
      <c r="M228">
        <f t="shared" si="55"/>
        <v>-0.27828026060216299</v>
      </c>
      <c r="N228">
        <f t="shared" si="56"/>
        <v>0.43462477431424484</v>
      </c>
      <c r="O228">
        <f t="shared" si="57"/>
        <v>-8.3711154086116568E-2</v>
      </c>
      <c r="P228">
        <f t="shared" si="58"/>
        <v>-0.28976863812295733</v>
      </c>
      <c r="Q228">
        <v>7.5999999999999998E-2</v>
      </c>
      <c r="R228">
        <f t="shared" si="59"/>
        <v>3.8E-3</v>
      </c>
    </row>
    <row r="229" spans="1:18" x14ac:dyDescent="0.3">
      <c r="A229">
        <v>101.18379760085401</v>
      </c>
      <c r="B229">
        <v>1</v>
      </c>
      <c r="C229">
        <f t="shared" si="45"/>
        <v>2.0051109751925811</v>
      </c>
      <c r="D229">
        <f t="shared" si="46"/>
        <v>4.0204700228377437</v>
      </c>
      <c r="E229">
        <f t="shared" si="47"/>
        <v>8.0614885682247266</v>
      </c>
      <c r="F229">
        <f t="shared" si="48"/>
        <v>16.164179204536929</v>
      </c>
      <c r="G229">
        <f t="shared" si="49"/>
        <v>32.410973127996684</v>
      </c>
      <c r="H229">
        <f t="shared" si="50"/>
        <v>0.22213917339885958</v>
      </c>
      <c r="I229">
        <f t="shared" si="51"/>
        <v>4.9345812358328606E-2</v>
      </c>
      <c r="J229">
        <f t="shared" si="52"/>
        <v>1.0961637967974346E-2</v>
      </c>
      <c r="K229">
        <f t="shared" si="53"/>
        <v>2.435009197303376E-3</v>
      </c>
      <c r="L229">
        <f t="shared" si="54"/>
        <v>5.4091093030759249E-4</v>
      </c>
      <c r="M229">
        <f t="shared" si="55"/>
        <v>-0.42598128146250708</v>
      </c>
      <c r="N229">
        <f t="shared" si="56"/>
        <v>-0.30580466517835347</v>
      </c>
      <c r="O229">
        <f t="shared" si="57"/>
        <v>0.20060636889446998</v>
      </c>
      <c r="P229">
        <f t="shared" si="58"/>
        <v>0.32485629147925849</v>
      </c>
      <c r="Q229">
        <v>3.7999999999999999E-2</v>
      </c>
      <c r="R229">
        <f t="shared" si="59"/>
        <v>1.9E-3</v>
      </c>
    </row>
    <row r="230" spans="1:18" x14ac:dyDescent="0.3">
      <c r="A230">
        <v>101.18379760085401</v>
      </c>
      <c r="B230">
        <v>1</v>
      </c>
      <c r="C230">
        <f t="shared" si="45"/>
        <v>2.0051109751925811</v>
      </c>
      <c r="D230">
        <f t="shared" si="46"/>
        <v>4.0204700228377437</v>
      </c>
      <c r="E230">
        <f t="shared" si="47"/>
        <v>8.0614885682247266</v>
      </c>
      <c r="F230">
        <f t="shared" si="48"/>
        <v>16.164179204536929</v>
      </c>
      <c r="G230">
        <f t="shared" si="49"/>
        <v>32.410973127996684</v>
      </c>
      <c r="H230">
        <f t="shared" si="50"/>
        <v>0.22213917339885958</v>
      </c>
      <c r="I230">
        <f t="shared" si="51"/>
        <v>4.9345812358328606E-2</v>
      </c>
      <c r="J230">
        <f t="shared" si="52"/>
        <v>1.0961637967974346E-2</v>
      </c>
      <c r="K230">
        <f t="shared" si="53"/>
        <v>2.435009197303376E-3</v>
      </c>
      <c r="L230">
        <f t="shared" si="54"/>
        <v>5.4091093030759249E-4</v>
      </c>
      <c r="M230">
        <f t="shared" si="55"/>
        <v>-0.42598128146250708</v>
      </c>
      <c r="N230">
        <f t="shared" si="56"/>
        <v>-0.30580466517835347</v>
      </c>
      <c r="O230">
        <f t="shared" si="57"/>
        <v>0.20060636889446998</v>
      </c>
      <c r="P230">
        <f t="shared" si="58"/>
        <v>0.32485629147925849</v>
      </c>
      <c r="Q230">
        <v>4.2000000000000003E-2</v>
      </c>
      <c r="R230">
        <f t="shared" si="59"/>
        <v>2.1000000000000003E-3</v>
      </c>
    </row>
    <row r="231" spans="1:18" x14ac:dyDescent="0.3">
      <c r="A231">
        <v>101.18379760085401</v>
      </c>
      <c r="B231">
        <v>1</v>
      </c>
      <c r="C231">
        <f t="shared" si="45"/>
        <v>2.0051109751925811</v>
      </c>
      <c r="D231">
        <f t="shared" si="46"/>
        <v>4.0204700228377437</v>
      </c>
      <c r="E231">
        <f t="shared" si="47"/>
        <v>8.0614885682247266</v>
      </c>
      <c r="F231">
        <f t="shared" si="48"/>
        <v>16.164179204536929</v>
      </c>
      <c r="G231">
        <f t="shared" si="49"/>
        <v>32.410973127996684</v>
      </c>
      <c r="H231">
        <f t="shared" si="50"/>
        <v>0.22213917339885958</v>
      </c>
      <c r="I231">
        <f t="shared" si="51"/>
        <v>4.9345812358328606E-2</v>
      </c>
      <c r="J231">
        <f t="shared" si="52"/>
        <v>1.0961637967974346E-2</v>
      </c>
      <c r="K231">
        <f t="shared" si="53"/>
        <v>2.435009197303376E-3</v>
      </c>
      <c r="L231">
        <f t="shared" si="54"/>
        <v>5.4091093030759249E-4</v>
      </c>
      <c r="M231">
        <f t="shared" si="55"/>
        <v>-0.42598128146250708</v>
      </c>
      <c r="N231">
        <f t="shared" si="56"/>
        <v>-0.30580466517835347</v>
      </c>
      <c r="O231">
        <f t="shared" si="57"/>
        <v>0.20060636889446998</v>
      </c>
      <c r="P231">
        <f t="shared" si="58"/>
        <v>0.32485629147925849</v>
      </c>
      <c r="Q231">
        <v>4.4999999999999998E-2</v>
      </c>
      <c r="R231">
        <f t="shared" si="59"/>
        <v>2.2499999999999998E-3</v>
      </c>
    </row>
    <row r="232" spans="1:18" x14ac:dyDescent="0.3">
      <c r="A232">
        <v>4.5532708920384204</v>
      </c>
      <c r="B232">
        <v>1</v>
      </c>
      <c r="C232">
        <f t="shared" si="45"/>
        <v>0.65832348896792381</v>
      </c>
      <c r="D232">
        <f t="shared" si="46"/>
        <v>0.43338981612690008</v>
      </c>
      <c r="E232">
        <f t="shared" si="47"/>
        <v>0.28531069583582785</v>
      </c>
      <c r="F232">
        <f t="shared" si="48"/>
        <v>0.18782673272250827</v>
      </c>
      <c r="G232">
        <f t="shared" si="49"/>
        <v>0.12365075000732735</v>
      </c>
      <c r="H232">
        <f t="shared" si="50"/>
        <v>-0.45633690226632029</v>
      </c>
      <c r="I232">
        <f t="shared" si="51"/>
        <v>0.20824336837002116</v>
      </c>
      <c r="J232">
        <f t="shared" si="52"/>
        <v>-9.5029133639479679E-2</v>
      </c>
      <c r="K232">
        <f t="shared" si="53"/>
        <v>4.3365300470092329E-2</v>
      </c>
      <c r="L232">
        <f t="shared" si="54"/>
        <v>-1.9789186882370136E-2</v>
      </c>
      <c r="M232">
        <f t="shared" si="55"/>
        <v>-0.18763494744496823</v>
      </c>
      <c r="N232">
        <f t="shared" si="56"/>
        <v>0.44693251930078126</v>
      </c>
      <c r="O232">
        <f t="shared" si="57"/>
        <v>-0.21618944183092548</v>
      </c>
      <c r="P232">
        <f t="shared" si="58"/>
        <v>-0.17996661910256806</v>
      </c>
      <c r="Q232">
        <v>7.3999999999999996E-2</v>
      </c>
      <c r="R232">
        <f t="shared" si="59"/>
        <v>3.7000000000000002E-3</v>
      </c>
    </row>
    <row r="233" spans="1:18" x14ac:dyDescent="0.3">
      <c r="A233">
        <v>3.2981899459872799</v>
      </c>
      <c r="B233">
        <v>1</v>
      </c>
      <c r="C233">
        <f t="shared" si="45"/>
        <v>0.51827566347304754</v>
      </c>
      <c r="D233">
        <f t="shared" si="46"/>
        <v>0.26860966334842762</v>
      </c>
      <c r="E233">
        <f t="shared" si="47"/>
        <v>0.13921385148717827</v>
      </c>
      <c r="F233">
        <f t="shared" si="48"/>
        <v>7.2151151244155623E-2</v>
      </c>
      <c r="G233">
        <f t="shared" si="49"/>
        <v>3.7394185781408955E-2</v>
      </c>
      <c r="H233">
        <f t="shared" si="50"/>
        <v>-0.52688930939742973</v>
      </c>
      <c r="I233">
        <f t="shared" si="51"/>
        <v>0.27761234435730042</v>
      </c>
      <c r="J233">
        <f t="shared" si="52"/>
        <v>-0.14627097639861947</v>
      </c>
      <c r="K233">
        <f t="shared" si="53"/>
        <v>7.7068613739556355E-2</v>
      </c>
      <c r="L233">
        <f t="shared" si="54"/>
        <v>-4.0606628669452111E-2</v>
      </c>
      <c r="M233">
        <f t="shared" si="55"/>
        <v>-8.3581483464049366E-2</v>
      </c>
      <c r="N233">
        <f t="shared" si="56"/>
        <v>0.42465652309959601</v>
      </c>
      <c r="O233">
        <f t="shared" si="57"/>
        <v>-0.32887110622931748</v>
      </c>
      <c r="P233">
        <f t="shared" si="58"/>
        <v>-2.782361240419573E-2</v>
      </c>
      <c r="Q233">
        <v>6.0999999999999999E-2</v>
      </c>
      <c r="R233">
        <f t="shared" si="59"/>
        <v>3.0500000000000002E-3</v>
      </c>
    </row>
    <row r="234" spans="1:18" x14ac:dyDescent="0.3">
      <c r="A234">
        <v>37.943924100320203</v>
      </c>
      <c r="B234">
        <v>1</v>
      </c>
      <c r="C234">
        <f t="shared" si="45"/>
        <v>1.5791422429202993</v>
      </c>
      <c r="D234">
        <f t="shared" si="46"/>
        <v>2.4936902233753533</v>
      </c>
      <c r="E234">
        <f t="shared" si="47"/>
        <v>3.9378915724893773</v>
      </c>
      <c r="F234">
        <f t="shared" si="48"/>
        <v>6.2184909301578193</v>
      </c>
      <c r="G234">
        <f t="shared" si="49"/>
        <v>9.8198817150289575</v>
      </c>
      <c r="H234">
        <f t="shared" si="50"/>
        <v>7.5473415142857103E-3</v>
      </c>
      <c r="I234">
        <f t="shared" si="51"/>
        <v>5.6962363933260516E-5</v>
      </c>
      <c r="J234">
        <f t="shared" si="52"/>
        <v>4.2991441406534816E-7</v>
      </c>
      <c r="K234">
        <f t="shared" si="53"/>
        <v>3.2447109048652186E-9</v>
      </c>
      <c r="L234">
        <f t="shared" si="54"/>
        <v>2.4488941314144818E-11</v>
      </c>
      <c r="M234">
        <f t="shared" si="55"/>
        <v>-0.4999145564541001</v>
      </c>
      <c r="N234">
        <f t="shared" si="56"/>
        <v>-1.1319937485393403E-2</v>
      </c>
      <c r="O234">
        <f t="shared" si="57"/>
        <v>0.37478640533086049</v>
      </c>
      <c r="P234">
        <f t="shared" si="58"/>
        <v>1.4147503781013048E-2</v>
      </c>
      <c r="Q234">
        <v>0.03</v>
      </c>
      <c r="R234">
        <f t="shared" si="59"/>
        <v>1.5E-3</v>
      </c>
    </row>
    <row r="235" spans="1:18" x14ac:dyDescent="0.3">
      <c r="A235">
        <v>15.1775696401281</v>
      </c>
      <c r="B235">
        <v>1</v>
      </c>
      <c r="C235">
        <f t="shared" si="45"/>
        <v>1.1812022342482622</v>
      </c>
      <c r="D235">
        <f t="shared" si="46"/>
        <v>1.3952387181930865</v>
      </c>
      <c r="E235">
        <f t="shared" si="47"/>
        <v>1.6480590912393553</v>
      </c>
      <c r="F235">
        <f t="shared" si="48"/>
        <v>1.9466910807450872</v>
      </c>
      <c r="G235">
        <f t="shared" si="49"/>
        <v>2.2994358539672612</v>
      </c>
      <c r="H235">
        <f t="shared" si="50"/>
        <v>-0.19292435739555547</v>
      </c>
      <c r="I235">
        <f t="shared" si="51"/>
        <v>3.7219807676488019E-2</v>
      </c>
      <c r="J235">
        <f t="shared" si="52"/>
        <v>-7.1806074783726135E-3</v>
      </c>
      <c r="K235">
        <f t="shared" si="53"/>
        <v>1.3853140834747565E-3</v>
      </c>
      <c r="L235">
        <f t="shared" si="54"/>
        <v>-2.6726082934538031E-4</v>
      </c>
      <c r="M235">
        <f t="shared" si="55"/>
        <v>-0.44417028848526796</v>
      </c>
      <c r="N235">
        <f t="shared" si="56"/>
        <v>0.27143501739740167</v>
      </c>
      <c r="O235">
        <f t="shared" si="57"/>
        <v>0.24148647032837198</v>
      </c>
      <c r="P235">
        <f t="shared" si="58"/>
        <v>-0.30100753371200101</v>
      </c>
      <c r="Q235">
        <v>5.7000000000000002E-2</v>
      </c>
      <c r="R235">
        <f t="shared" si="59"/>
        <v>2.8500000000000001E-3</v>
      </c>
    </row>
    <row r="236" spans="1:18" x14ac:dyDescent="0.3">
      <c r="A236">
        <v>14.4186911581217</v>
      </c>
      <c r="B236">
        <v>1</v>
      </c>
      <c r="C236">
        <f t="shared" si="45"/>
        <v>1.15892583953711</v>
      </c>
      <c r="D236">
        <f t="shared" si="46"/>
        <v>1.3431091015467953</v>
      </c>
      <c r="E236">
        <f t="shared" si="47"/>
        <v>1.5565638431000532</v>
      </c>
      <c r="F236">
        <f t="shared" si="48"/>
        <v>1.8039420586578396</v>
      </c>
      <c r="G236">
        <f t="shared" si="49"/>
        <v>2.0906350648063392</v>
      </c>
      <c r="H236">
        <f t="shared" si="50"/>
        <v>-0.20414661853042759</v>
      </c>
      <c r="I236">
        <f t="shared" si="51"/>
        <v>4.1675841857407921E-2</v>
      </c>
      <c r="J236">
        <f t="shared" si="52"/>
        <v>-8.5079821895986812E-3</v>
      </c>
      <c r="K236">
        <f t="shared" si="53"/>
        <v>1.736875794523674E-3</v>
      </c>
      <c r="L236">
        <f t="shared" si="54"/>
        <v>-3.5457732025935779E-4</v>
      </c>
      <c r="M236">
        <f t="shared" si="55"/>
        <v>-0.43748623721388813</v>
      </c>
      <c r="N236">
        <f t="shared" si="56"/>
        <v>0.28494997232164471</v>
      </c>
      <c r="O236">
        <f t="shared" si="57"/>
        <v>0.22631442463576137</v>
      </c>
      <c r="P236">
        <f t="shared" si="58"/>
        <v>-0.31112236198260573</v>
      </c>
      <c r="Q236">
        <v>0.06</v>
      </c>
      <c r="R236">
        <f t="shared" si="59"/>
        <v>3.0000000000000001E-3</v>
      </c>
    </row>
    <row r="237" spans="1:18" x14ac:dyDescent="0.3">
      <c r="A237">
        <v>15.9364481221345</v>
      </c>
      <c r="B237">
        <v>1</v>
      </c>
      <c r="C237">
        <f t="shared" si="45"/>
        <v>1.2023915333182003</v>
      </c>
      <c r="D237">
        <f t="shared" si="46"/>
        <v>1.4457453993952927</v>
      </c>
      <c r="E237">
        <f t="shared" si="47"/>
        <v>1.7383520275666398</v>
      </c>
      <c r="F237">
        <f t="shared" si="48"/>
        <v>2.0901797598726541</v>
      </c>
      <c r="G237">
        <f t="shared" si="49"/>
        <v>2.5132144463839481</v>
      </c>
      <c r="H237">
        <f t="shared" si="50"/>
        <v>-0.18224974642232183</v>
      </c>
      <c r="I237">
        <f t="shared" si="51"/>
        <v>3.3214970071000612E-2</v>
      </c>
      <c r="J237">
        <f t="shared" si="52"/>
        <v>-6.0534198728648706E-3</v>
      </c>
      <c r="K237">
        <f t="shared" si="53"/>
        <v>1.1032342368174663E-3</v>
      </c>
      <c r="L237">
        <f t="shared" si="54"/>
        <v>-2.0106415990440697E-4</v>
      </c>
      <c r="M237">
        <f t="shared" si="55"/>
        <v>-0.45017754489349909</v>
      </c>
      <c r="N237">
        <f t="shared" si="56"/>
        <v>0.25824106995132057</v>
      </c>
      <c r="O237">
        <f t="shared" si="57"/>
        <v>0.25527051201982409</v>
      </c>
      <c r="P237">
        <f t="shared" si="58"/>
        <v>-0.29033423091353305</v>
      </c>
      <c r="Q237">
        <v>5.6000000000000001E-2</v>
      </c>
      <c r="R237">
        <f t="shared" si="59"/>
        <v>2.8000000000000004E-3</v>
      </c>
    </row>
    <row r="238" spans="1:18" x14ac:dyDescent="0.3">
      <c r="A238">
        <v>14.4186911581217</v>
      </c>
      <c r="B238">
        <v>1</v>
      </c>
      <c r="C238">
        <f t="shared" si="45"/>
        <v>1.15892583953711</v>
      </c>
      <c r="D238">
        <f t="shared" si="46"/>
        <v>1.3431091015467953</v>
      </c>
      <c r="E238">
        <f t="shared" si="47"/>
        <v>1.5565638431000532</v>
      </c>
      <c r="F238">
        <f t="shared" si="48"/>
        <v>1.8039420586578396</v>
      </c>
      <c r="G238">
        <f t="shared" si="49"/>
        <v>2.0906350648063392</v>
      </c>
      <c r="H238">
        <f t="shared" si="50"/>
        <v>-0.20414661853042759</v>
      </c>
      <c r="I238">
        <f t="shared" si="51"/>
        <v>4.1675841857407921E-2</v>
      </c>
      <c r="J238">
        <f t="shared" si="52"/>
        <v>-8.5079821895986812E-3</v>
      </c>
      <c r="K238">
        <f t="shared" si="53"/>
        <v>1.736875794523674E-3</v>
      </c>
      <c r="L238">
        <f t="shared" si="54"/>
        <v>-3.5457732025935779E-4</v>
      </c>
      <c r="M238">
        <f t="shared" si="55"/>
        <v>-0.43748623721388813</v>
      </c>
      <c r="N238">
        <f t="shared" si="56"/>
        <v>0.28494997232164471</v>
      </c>
      <c r="O238">
        <f t="shared" si="57"/>
        <v>0.22631442463576137</v>
      </c>
      <c r="P238">
        <f t="shared" si="58"/>
        <v>-0.31112236198260573</v>
      </c>
      <c r="Q238">
        <v>5.2999999999999999E-2</v>
      </c>
      <c r="R238">
        <f t="shared" si="59"/>
        <v>2.65E-3</v>
      </c>
    </row>
    <row r="239" spans="1:18" x14ac:dyDescent="0.3">
      <c r="A239">
        <v>23.272273448196401</v>
      </c>
      <c r="B239">
        <v>1</v>
      </c>
      <c r="C239">
        <f t="shared" si="45"/>
        <v>1.3668388112101735</v>
      </c>
      <c r="D239">
        <f t="shared" si="46"/>
        <v>1.8682483358304403</v>
      </c>
      <c r="E239">
        <f t="shared" si="47"/>
        <v>2.5535943343918639</v>
      </c>
      <c r="F239">
        <f t="shared" si="48"/>
        <v>3.4903518443332096</v>
      </c>
      <c r="G239">
        <f t="shared" si="49"/>
        <v>4.7707483656136409</v>
      </c>
      <c r="H239">
        <f t="shared" si="50"/>
        <v>-9.9405537592662685E-2</v>
      </c>
      <c r="I239">
        <f t="shared" si="51"/>
        <v>9.8814609040862745E-3</v>
      </c>
      <c r="J239">
        <f t="shared" si="52"/>
        <v>-9.8227193337157475E-4</v>
      </c>
      <c r="K239">
        <f t="shared" si="53"/>
        <v>9.7643269598985538E-5</v>
      </c>
      <c r="L239">
        <f t="shared" si="54"/>
        <v>-9.7062817067924536E-6</v>
      </c>
      <c r="M239">
        <f t="shared" si="55"/>
        <v>-0.48517780864387061</v>
      </c>
      <c r="N239">
        <f t="shared" si="56"/>
        <v>0.1466526265555651</v>
      </c>
      <c r="O239">
        <f t="shared" si="57"/>
        <v>0.33837171091417206</v>
      </c>
      <c r="P239">
        <f t="shared" si="58"/>
        <v>-0.17786694053768223</v>
      </c>
      <c r="Q239">
        <v>3.4000000000000002E-2</v>
      </c>
      <c r="R239">
        <f t="shared" si="59"/>
        <v>1.7000000000000001E-3</v>
      </c>
    </row>
    <row r="240" spans="1:18" x14ac:dyDescent="0.3">
      <c r="A240">
        <v>16.948286098143001</v>
      </c>
      <c r="B240">
        <v>1</v>
      </c>
      <c r="C240">
        <f t="shared" si="45"/>
        <v>1.2291257865654439</v>
      </c>
      <c r="D240">
        <f t="shared" si="46"/>
        <v>1.5107501992001211</v>
      </c>
      <c r="E240">
        <f t="shared" si="47"/>
        <v>1.8569020268957499</v>
      </c>
      <c r="F240">
        <f t="shared" si="48"/>
        <v>2.2823661643832054</v>
      </c>
      <c r="G240">
        <f t="shared" si="49"/>
        <v>2.8053151070278628</v>
      </c>
      <c r="H240">
        <f t="shared" si="50"/>
        <v>-0.16878173352900683</v>
      </c>
      <c r="I240">
        <f t="shared" si="51"/>
        <v>2.8487273573056669E-2</v>
      </c>
      <c r="J240">
        <f t="shared" si="52"/>
        <v>-4.8081314171755686E-3</v>
      </c>
      <c r="K240">
        <f t="shared" si="53"/>
        <v>8.1152475562617284E-4</v>
      </c>
      <c r="L240">
        <f t="shared" si="54"/>
        <v>-1.3697055505628908E-4</v>
      </c>
      <c r="M240">
        <f t="shared" si="55"/>
        <v>-0.45726908964041502</v>
      </c>
      <c r="N240">
        <f t="shared" si="56"/>
        <v>0.24115227175057133</v>
      </c>
      <c r="O240">
        <f t="shared" si="57"/>
        <v>0.27172314490690203</v>
      </c>
      <c r="P240">
        <f t="shared" si="58"/>
        <v>-0.27547324358766984</v>
      </c>
      <c r="Q240">
        <v>3.7999999999999999E-2</v>
      </c>
      <c r="R240">
        <f t="shared" si="59"/>
        <v>1.9E-3</v>
      </c>
    </row>
    <row r="241" spans="1:18" x14ac:dyDescent="0.3">
      <c r="A241">
        <v>5.3121493740448296</v>
      </c>
      <c r="B241">
        <v>1</v>
      </c>
      <c r="C241">
        <f t="shared" si="45"/>
        <v>0.72527027859853743</v>
      </c>
      <c r="D241">
        <f t="shared" si="46"/>
        <v>0.52601697701840011</v>
      </c>
      <c r="E241">
        <f t="shared" si="47"/>
        <v>0.38150447946969551</v>
      </c>
      <c r="F241">
        <f t="shared" si="48"/>
        <v>0.2766938601115761</v>
      </c>
      <c r="G241">
        <f t="shared" si="49"/>
        <v>0.20067783300962755</v>
      </c>
      <c r="H241">
        <f t="shared" si="50"/>
        <v>-0.42261087230869987</v>
      </c>
      <c r="I241">
        <f t="shared" si="51"/>
        <v>0.17859994939352022</v>
      </c>
      <c r="J241">
        <f t="shared" si="52"/>
        <v>-7.5478280407485235E-2</v>
      </c>
      <c r="K241">
        <f t="shared" si="53"/>
        <v>3.1897941923367985E-2</v>
      </c>
      <c r="L241">
        <f t="shared" si="54"/>
        <v>-1.3480417061086792E-2</v>
      </c>
      <c r="M241">
        <f t="shared" si="55"/>
        <v>-0.23210007590971965</v>
      </c>
      <c r="N241">
        <f t="shared" si="56"/>
        <v>0.44522060744433672</v>
      </c>
      <c r="O241">
        <f t="shared" si="57"/>
        <v>-0.15519631431096581</v>
      </c>
      <c r="P241">
        <f t="shared" si="58"/>
        <v>-0.23811871636937498</v>
      </c>
      <c r="Q241">
        <v>6.9000000000000006E-2</v>
      </c>
      <c r="R241">
        <f t="shared" si="59"/>
        <v>3.4500000000000004E-3</v>
      </c>
    </row>
    <row r="242" spans="1:18" x14ac:dyDescent="0.3">
      <c r="A242">
        <v>9.6703685590688995</v>
      </c>
      <c r="B242">
        <v>1</v>
      </c>
      <c r="C242">
        <f t="shared" si="45"/>
        <v>0.98544302631874725</v>
      </c>
      <c r="D242">
        <f t="shared" si="46"/>
        <v>0.97109795812025124</v>
      </c>
      <c r="E242">
        <f t="shared" si="47"/>
        <v>0.95696171070197644</v>
      </c>
      <c r="F242">
        <f t="shared" si="48"/>
        <v>0.94303124426532126</v>
      </c>
      <c r="G242">
        <f t="shared" si="49"/>
        <v>0.92930356326195196</v>
      </c>
      <c r="H242">
        <f t="shared" si="50"/>
        <v>-0.29154269215871786</v>
      </c>
      <c r="I242">
        <f t="shared" si="51"/>
        <v>8.4997141351152924E-2</v>
      </c>
      <c r="J242">
        <f t="shared" si="52"/>
        <v>-2.4780295415310207E-2</v>
      </c>
      <c r="K242">
        <f t="shared" si="53"/>
        <v>7.2245140378678708E-3</v>
      </c>
      <c r="L242">
        <f t="shared" si="54"/>
        <v>-2.1062542721384486E-3</v>
      </c>
      <c r="M242">
        <f t="shared" si="55"/>
        <v>-0.37250428797327062</v>
      </c>
      <c r="N242">
        <f t="shared" si="56"/>
        <v>0.37536329969980126</v>
      </c>
      <c r="O242">
        <f t="shared" si="57"/>
        <v>8.786796884884851E-2</v>
      </c>
      <c r="P242">
        <f t="shared" si="58"/>
        <v>-0.34640171530672204</v>
      </c>
      <c r="Q242">
        <v>3.7999999999999999E-2</v>
      </c>
      <c r="R242">
        <f t="shared" si="59"/>
        <v>1.9E-3</v>
      </c>
    </row>
    <row r="243" spans="1:18" x14ac:dyDescent="0.3">
      <c r="A243">
        <v>13.2976275295976</v>
      </c>
      <c r="B243">
        <v>1</v>
      </c>
      <c r="C243">
        <f t="shared" si="45"/>
        <v>1.123774164071387</v>
      </c>
      <c r="D243">
        <f t="shared" si="46"/>
        <v>1.2628683718343445</v>
      </c>
      <c r="E243">
        <f t="shared" si="47"/>
        <v>1.4191788488903341</v>
      </c>
      <c r="F243">
        <f t="shared" si="48"/>
        <v>1.5948365245795282</v>
      </c>
      <c r="G243">
        <f t="shared" si="49"/>
        <v>1.7922360822398753</v>
      </c>
      <c r="H243">
        <f t="shared" si="50"/>
        <v>-0.22185510711305867</v>
      </c>
      <c r="I243">
        <f t="shared" si="51"/>
        <v>4.9219688552146736E-2</v>
      </c>
      <c r="J243">
        <f t="shared" si="52"/>
        <v>-1.0919639275807901E-2</v>
      </c>
      <c r="K243">
        <f t="shared" si="53"/>
        <v>2.4225777411703243E-3</v>
      </c>
      <c r="L243">
        <f t="shared" si="54"/>
        <v>-5.3746124425705407E-4</v>
      </c>
      <c r="M243">
        <f t="shared" si="55"/>
        <v>-0.42617046717177987</v>
      </c>
      <c r="N243">
        <f t="shared" si="56"/>
        <v>0.30548356248006825</v>
      </c>
      <c r="O243">
        <f t="shared" si="57"/>
        <v>0.20102494554706993</v>
      </c>
      <c r="P243">
        <f t="shared" si="58"/>
        <v>-0.32466398947219022</v>
      </c>
      <c r="Q243">
        <v>3.3000000000000002E-2</v>
      </c>
      <c r="R243">
        <f t="shared" si="59"/>
        <v>1.6500000000000002E-3</v>
      </c>
    </row>
    <row r="244" spans="1:18" x14ac:dyDescent="0.3">
      <c r="A244">
        <v>19.9042678320608</v>
      </c>
      <c r="B244">
        <v>1</v>
      </c>
      <c r="C244">
        <f t="shared" si="45"/>
        <v>1.2989462069216717</v>
      </c>
      <c r="D244">
        <f t="shared" si="46"/>
        <v>1.6872612484761984</v>
      </c>
      <c r="E244">
        <f t="shared" si="47"/>
        <v>2.1916615987940822</v>
      </c>
      <c r="F244">
        <f t="shared" si="48"/>
        <v>2.8468505206094599</v>
      </c>
      <c r="G244">
        <f t="shared" si="49"/>
        <v>3.6979056854186445</v>
      </c>
      <c r="H244">
        <f t="shared" si="50"/>
        <v>-0.13360804407234328</v>
      </c>
      <c r="I244">
        <f t="shared" si="51"/>
        <v>1.7851109440837225E-2</v>
      </c>
      <c r="J244">
        <f t="shared" si="52"/>
        <v>-2.385051816911603E-3</v>
      </c>
      <c r="K244">
        <f t="shared" si="53"/>
        <v>3.1866210826874791E-4</v>
      </c>
      <c r="L244">
        <f t="shared" si="54"/>
        <v>-4.2575821005756697E-5</v>
      </c>
      <c r="M244">
        <f t="shared" si="55"/>
        <v>-0.47322333583874415</v>
      </c>
      <c r="N244">
        <f t="shared" si="56"/>
        <v>0.19444943656623592</v>
      </c>
      <c r="O244">
        <f t="shared" si="57"/>
        <v>0.30945248632053618</v>
      </c>
      <c r="P244">
        <f t="shared" si="58"/>
        <v>-0.22998116382808745</v>
      </c>
      <c r="Q244">
        <v>2.5000000000000001E-2</v>
      </c>
      <c r="R244">
        <f t="shared" si="59"/>
        <v>1.2500000000000002E-3</v>
      </c>
    </row>
    <row r="245" spans="1:18" x14ac:dyDescent="0.3">
      <c r="A245">
        <v>163.24651765078701</v>
      </c>
      <c r="B245">
        <v>1</v>
      </c>
      <c r="C245">
        <f t="shared" si="45"/>
        <v>2.2128439257438779</v>
      </c>
      <c r="D245">
        <f t="shared" si="46"/>
        <v>4.8966782397015773</v>
      </c>
      <c r="E245">
        <f t="shared" si="47"/>
        <v>10.83558469904586</v>
      </c>
      <c r="F245">
        <f t="shared" si="48"/>
        <v>23.977457783166937</v>
      </c>
      <c r="G245">
        <f t="shared" si="49"/>
        <v>53.058371810261221</v>
      </c>
      <c r="H245">
        <f t="shared" si="50"/>
        <v>0.32678956443529827</v>
      </c>
      <c r="I245">
        <f t="shared" si="51"/>
        <v>0.10679141942381196</v>
      </c>
      <c r="J245">
        <f t="shared" si="52"/>
        <v>3.489832143893476E-2</v>
      </c>
      <c r="K245">
        <f t="shared" si="53"/>
        <v>1.1404407262552521E-2</v>
      </c>
      <c r="L245">
        <f t="shared" si="54"/>
        <v>3.7268412819722908E-3</v>
      </c>
      <c r="M245">
        <f t="shared" si="55"/>
        <v>-0.33981287086428208</v>
      </c>
      <c r="N245">
        <f t="shared" si="56"/>
        <v>-0.4029385430556105</v>
      </c>
      <c r="O245">
        <f t="shared" si="57"/>
        <v>2.4426458934372453E-2</v>
      </c>
      <c r="P245">
        <f t="shared" si="58"/>
        <v>0.33671899582103693</v>
      </c>
      <c r="Q245">
        <v>5.1999999999999998E-2</v>
      </c>
      <c r="R245">
        <f t="shared" si="59"/>
        <v>2.5999999999999999E-3</v>
      </c>
    </row>
    <row r="246" spans="1:18" x14ac:dyDescent="0.3">
      <c r="A246">
        <v>101.403128295351</v>
      </c>
      <c r="B246">
        <v>1</v>
      </c>
      <c r="C246">
        <f t="shared" si="45"/>
        <v>2.0060513532266269</v>
      </c>
      <c r="D246">
        <f t="shared" si="46"/>
        <v>4.0242420317823813</v>
      </c>
      <c r="E246">
        <f t="shared" si="47"/>
        <v>8.0728361735685166</v>
      </c>
      <c r="F246">
        <f t="shared" si="48"/>
        <v>16.194523930363989</v>
      </c>
      <c r="G246">
        <f t="shared" si="49"/>
        <v>32.48704664536767</v>
      </c>
      <c r="H246">
        <f t="shared" si="50"/>
        <v>0.22261291109297021</v>
      </c>
      <c r="I246">
        <f t="shared" si="51"/>
        <v>4.955650818528666E-2</v>
      </c>
      <c r="J246">
        <f t="shared" si="52"/>
        <v>1.1031918550729269E-2</v>
      </c>
      <c r="K246">
        <f t="shared" si="53"/>
        <v>2.4558475035183838E-3</v>
      </c>
      <c r="L246">
        <f t="shared" si="54"/>
        <v>5.4670336195863087E-4</v>
      </c>
      <c r="M246">
        <f t="shared" si="55"/>
        <v>-0.42566523772206999</v>
      </c>
      <c r="N246">
        <f t="shared" si="56"/>
        <v>-0.30633957026263214</v>
      </c>
      <c r="O246">
        <f t="shared" si="57"/>
        <v>0.19990742713306797</v>
      </c>
      <c r="P246">
        <f t="shared" si="58"/>
        <v>0.32517520995586224</v>
      </c>
      <c r="Q246">
        <v>4.1000000000000002E-2</v>
      </c>
      <c r="R246">
        <f t="shared" si="59"/>
        <v>2.0500000000000002E-3</v>
      </c>
    </row>
    <row r="247" spans="1:18" x14ac:dyDescent="0.3">
      <c r="A247">
        <v>56.585449369751302</v>
      </c>
      <c r="B247">
        <v>1</v>
      </c>
      <c r="C247">
        <f t="shared" si="45"/>
        <v>1.7527047691593582</v>
      </c>
      <c r="D247">
        <f t="shared" si="46"/>
        <v>3.0719740078339592</v>
      </c>
      <c r="E247">
        <f t="shared" si="47"/>
        <v>5.3842634942641681</v>
      </c>
      <c r="F247">
        <f t="shared" si="48"/>
        <v>9.4370243048074389</v>
      </c>
      <c r="G247">
        <f t="shared" si="49"/>
        <v>16.540317505708774</v>
      </c>
      <c r="H247">
        <f t="shared" si="50"/>
        <v>9.4983572463619215E-2</v>
      </c>
      <c r="I247">
        <f t="shared" si="51"/>
        <v>9.0218790379516019E-3</v>
      </c>
      <c r="J247">
        <f t="shared" si="52"/>
        <v>8.5693030135928323E-4</v>
      </c>
      <c r="K247">
        <f t="shared" si="53"/>
        <v>8.1394301375430525E-5</v>
      </c>
      <c r="L247">
        <f t="shared" si="54"/>
        <v>7.731121522818866E-6</v>
      </c>
      <c r="M247">
        <f t="shared" si="55"/>
        <v>-0.4864671814430726</v>
      </c>
      <c r="N247">
        <f t="shared" si="56"/>
        <v>-0.14033303294203062</v>
      </c>
      <c r="O247">
        <f t="shared" si="57"/>
        <v>0.34152405367619898</v>
      </c>
      <c r="P247">
        <f t="shared" si="58"/>
        <v>0.17065694081438448</v>
      </c>
      <c r="Q247">
        <v>3.1E-2</v>
      </c>
      <c r="R247">
        <f t="shared" si="59"/>
        <v>1.5500000000000002E-3</v>
      </c>
    </row>
    <row r="248" spans="1:18" x14ac:dyDescent="0.3">
      <c r="A248">
        <v>31.046883724996299</v>
      </c>
      <c r="B248">
        <v>1</v>
      </c>
      <c r="C248">
        <f t="shared" si="45"/>
        <v>1.4920180151741926</v>
      </c>
      <c r="D248">
        <f t="shared" si="46"/>
        <v>2.2261177576043374</v>
      </c>
      <c r="E248">
        <f t="shared" si="47"/>
        <v>3.3214077982448478</v>
      </c>
      <c r="F248">
        <f t="shared" si="48"/>
        <v>4.9556002707213631</v>
      </c>
      <c r="G248">
        <f t="shared" si="49"/>
        <v>7.3938448799183796</v>
      </c>
      <c r="H248">
        <f t="shared" si="50"/>
        <v>-3.6343550509251643E-2</v>
      </c>
      <c r="I248">
        <f t="shared" si="51"/>
        <v>1.3208536636185255E-3</v>
      </c>
      <c r="J248">
        <f t="shared" si="52"/>
        <v>-4.8004511839049961E-5</v>
      </c>
      <c r="K248">
        <f t="shared" si="53"/>
        <v>1.7446544006944808E-6</v>
      </c>
      <c r="L248">
        <f t="shared" si="54"/>
        <v>-6.3406935332828013E-8</v>
      </c>
      <c r="M248">
        <f t="shared" si="55"/>
        <v>-0.49801871950457222</v>
      </c>
      <c r="N248">
        <f t="shared" si="56"/>
        <v>5.4395314484279839E-2</v>
      </c>
      <c r="O248">
        <f t="shared" si="57"/>
        <v>0.37005443162443358</v>
      </c>
      <c r="P248">
        <f t="shared" si="58"/>
        <v>-6.7724617055870892E-2</v>
      </c>
      <c r="Q248">
        <v>2.1999999999999999E-2</v>
      </c>
      <c r="R248">
        <f t="shared" si="59"/>
        <v>1.1000000000000001E-3</v>
      </c>
    </row>
    <row r="249" spans="1:18" x14ac:dyDescent="0.3">
      <c r="A249">
        <v>23.034784699190801</v>
      </c>
      <c r="B249">
        <v>1</v>
      </c>
      <c r="C249">
        <f t="shared" si="45"/>
        <v>1.3623841573575128</v>
      </c>
      <c r="D249">
        <f t="shared" si="46"/>
        <v>1.8560905922187403</v>
      </c>
      <c r="E249">
        <f t="shared" si="47"/>
        <v>2.5287084174591357</v>
      </c>
      <c r="F249">
        <f t="shared" si="48"/>
        <v>3.445072286522914</v>
      </c>
      <c r="G249">
        <f t="shared" si="49"/>
        <v>4.69351190411024</v>
      </c>
      <c r="H249">
        <f t="shared" si="50"/>
        <v>-0.10164967491596988</v>
      </c>
      <c r="I249">
        <f t="shared" si="51"/>
        <v>1.0332656410522357E-2</v>
      </c>
      <c r="J249">
        <f t="shared" si="52"/>
        <v>-1.0503111651480098E-3</v>
      </c>
      <c r="K249">
        <f t="shared" si="53"/>
        <v>1.0676378849790875E-4</v>
      </c>
      <c r="L249">
        <f t="shared" si="54"/>
        <v>-1.0852504393609789E-5</v>
      </c>
      <c r="M249">
        <f t="shared" si="55"/>
        <v>-0.48450101538421647</v>
      </c>
      <c r="N249">
        <f t="shared" si="56"/>
        <v>0.14984873446108479</v>
      </c>
      <c r="O249">
        <f t="shared" si="57"/>
        <v>0.33671963003521954</v>
      </c>
      <c r="P249">
        <f t="shared" si="58"/>
        <v>-0.18148838124449812</v>
      </c>
      <c r="Q249">
        <v>1.9E-2</v>
      </c>
      <c r="R249">
        <f t="shared" si="59"/>
        <v>9.5E-4</v>
      </c>
    </row>
    <row r="250" spans="1:18" x14ac:dyDescent="0.3">
      <c r="A250">
        <v>25.295949400213502</v>
      </c>
      <c r="B250">
        <v>1</v>
      </c>
      <c r="C250">
        <f t="shared" si="45"/>
        <v>1.4030509838646186</v>
      </c>
      <c r="D250">
        <f t="shared" si="46"/>
        <v>1.9685520633234741</v>
      </c>
      <c r="E250">
        <f t="shared" si="47"/>
        <v>2.7619789092347253</v>
      </c>
      <c r="F250">
        <f t="shared" si="48"/>
        <v>3.8751972260151071</v>
      </c>
      <c r="G250">
        <f t="shared" si="49"/>
        <v>5.437099280629937</v>
      </c>
      <c r="H250">
        <f t="shared" si="50"/>
        <v>-8.1162798448441431E-2</v>
      </c>
      <c r="I250">
        <f t="shared" si="51"/>
        <v>6.5873998519823266E-3</v>
      </c>
      <c r="J250">
        <f t="shared" si="52"/>
        <v>-5.3465180648573445E-4</v>
      </c>
      <c r="K250">
        <f t="shared" si="53"/>
        <v>4.3393836809896776E-5</v>
      </c>
      <c r="L250">
        <f t="shared" si="54"/>
        <v>-3.5219652309062107E-6</v>
      </c>
      <c r="M250">
        <f t="shared" si="55"/>
        <v>-0.49011890022202653</v>
      </c>
      <c r="N250">
        <f t="shared" si="56"/>
        <v>0.12040756815644781</v>
      </c>
      <c r="O250">
        <f t="shared" si="57"/>
        <v>0.3504870985911096</v>
      </c>
      <c r="P250">
        <f t="shared" si="58"/>
        <v>-0.14752977926027089</v>
      </c>
      <c r="Q250">
        <v>6.0999999999999999E-2</v>
      </c>
      <c r="R250">
        <f t="shared" si="59"/>
        <v>3.0500000000000002E-3</v>
      </c>
    </row>
    <row r="251" spans="1:18" x14ac:dyDescent="0.3">
      <c r="A251">
        <v>12.5708509856143</v>
      </c>
      <c r="B251">
        <v>1</v>
      </c>
      <c r="C251">
        <f t="shared" si="45"/>
        <v>1.0993646783102105</v>
      </c>
      <c r="D251">
        <f t="shared" si="46"/>
        <v>1.2086026959161125</v>
      </c>
      <c r="E251">
        <f t="shared" si="47"/>
        <v>1.3286951140006702</v>
      </c>
      <c r="F251">
        <f t="shared" si="48"/>
        <v>1.4607204765756949</v>
      </c>
      <c r="G251">
        <f t="shared" si="49"/>
        <v>1.6058644968317761</v>
      </c>
      <c r="H251">
        <f t="shared" si="50"/>
        <v>-0.23415196335626076</v>
      </c>
      <c r="I251">
        <f t="shared" si="51"/>
        <v>5.482714194359168E-2</v>
      </c>
      <c r="J251">
        <f t="shared" si="52"/>
        <v>-1.2837882931304386E-2</v>
      </c>
      <c r="K251">
        <f t="shared" si="53"/>
        <v>3.00601549370275E-3</v>
      </c>
      <c r="L251">
        <f t="shared" si="54"/>
        <v>-7.0386442972983842E-4</v>
      </c>
      <c r="M251">
        <f t="shared" si="55"/>
        <v>-0.41775928708461246</v>
      </c>
      <c r="N251">
        <f t="shared" si="56"/>
        <v>0.31913323770613017</v>
      </c>
      <c r="O251">
        <f t="shared" si="57"/>
        <v>0.18254953549648073</v>
      </c>
      <c r="P251">
        <f t="shared" si="58"/>
        <v>-0.33224638802819806</v>
      </c>
      <c r="Q251">
        <v>1.4999999999999999E-2</v>
      </c>
      <c r="R251">
        <f t="shared" si="59"/>
        <v>7.5000000000000002E-4</v>
      </c>
    </row>
    <row r="252" spans="1:18" x14ac:dyDescent="0.3">
      <c r="A252">
        <v>17.8138368193374</v>
      </c>
      <c r="B252">
        <v>1</v>
      </c>
      <c r="C252">
        <f t="shared" si="45"/>
        <v>1.2507574697161927</v>
      </c>
      <c r="D252">
        <f t="shared" si="46"/>
        <v>1.5643942480508528</v>
      </c>
      <c r="E252">
        <f t="shared" si="47"/>
        <v>1.9566777913306506</v>
      </c>
      <c r="F252">
        <f t="shared" si="48"/>
        <v>2.4473293633345934</v>
      </c>
      <c r="G252">
        <f t="shared" si="49"/>
        <v>3.0610154820465167</v>
      </c>
      <c r="H252">
        <f t="shared" si="50"/>
        <v>-0.15788426110349874</v>
      </c>
      <c r="I252">
        <f t="shared" si="51"/>
        <v>2.4927439904197764E-2</v>
      </c>
      <c r="J252">
        <f t="shared" si="52"/>
        <v>-3.9356504304761336E-3</v>
      </c>
      <c r="K252">
        <f t="shared" si="53"/>
        <v>6.2137726017739102E-4</v>
      </c>
      <c r="L252">
        <f t="shared" si="54"/>
        <v>-9.8105689589623871E-5</v>
      </c>
      <c r="M252">
        <f t="shared" si="55"/>
        <v>-0.46260884014370335</v>
      </c>
      <c r="N252">
        <f t="shared" si="56"/>
        <v>0.22698726557905777</v>
      </c>
      <c r="O252">
        <f t="shared" si="57"/>
        <v>0.28424062587253446</v>
      </c>
      <c r="P252">
        <f t="shared" si="58"/>
        <v>-0.26236863060791221</v>
      </c>
      <c r="Q252">
        <v>1.4E-2</v>
      </c>
      <c r="R252">
        <f t="shared" si="59"/>
        <v>7.000000000000001E-4</v>
      </c>
    </row>
    <row r="253" spans="1:18" x14ac:dyDescent="0.3">
      <c r="A253">
        <v>25.193327787595798</v>
      </c>
      <c r="B253">
        <v>1</v>
      </c>
      <c r="C253">
        <f t="shared" si="45"/>
        <v>1.4012855372613011</v>
      </c>
      <c r="D253">
        <f t="shared" si="46"/>
        <v>1.9636011569376932</v>
      </c>
      <c r="E253">
        <f t="shared" si="47"/>
        <v>2.7515659021663481</v>
      </c>
      <c r="F253">
        <f t="shared" si="48"/>
        <v>3.8557295035270474</v>
      </c>
      <c r="G253">
        <f t="shared" si="49"/>
        <v>5.4029779888841487</v>
      </c>
      <c r="H253">
        <f t="shared" si="50"/>
        <v>-8.2052183964320347E-2</v>
      </c>
      <c r="I253">
        <f t="shared" si="51"/>
        <v>6.732560893314669E-3</v>
      </c>
      <c r="J253">
        <f t="shared" si="52"/>
        <v>-5.524213249692441E-4</v>
      </c>
      <c r="K253">
        <f t="shared" si="53"/>
        <v>4.5327376182190014E-5</v>
      </c>
      <c r="L253">
        <f t="shared" si="54"/>
        <v>-3.7192102091210075E-6</v>
      </c>
      <c r="M253">
        <f t="shared" si="55"/>
        <v>-0.48990115866002798</v>
      </c>
      <c r="N253">
        <f t="shared" si="56"/>
        <v>0.12169722263405741</v>
      </c>
      <c r="O253">
        <f t="shared" si="57"/>
        <v>0.34995120392086709</v>
      </c>
      <c r="P253">
        <f t="shared" si="58"/>
        <v>-0.1490434471200166</v>
      </c>
      <c r="Q253">
        <v>2.4E-2</v>
      </c>
      <c r="R253">
        <f t="shared" si="59"/>
        <v>1.2000000000000001E-3</v>
      </c>
    </row>
    <row r="254" spans="1:18" x14ac:dyDescent="0.3">
      <c r="A254">
        <v>35.270658902634203</v>
      </c>
      <c r="B254">
        <v>1</v>
      </c>
      <c r="C254">
        <f t="shared" si="45"/>
        <v>1.5474135729395402</v>
      </c>
      <c r="D254">
        <f t="shared" si="46"/>
        <v>2.3944887657175138</v>
      </c>
      <c r="E254">
        <f t="shared" si="47"/>
        <v>3.7052644163225277</v>
      </c>
      <c r="F254">
        <f t="shared" si="48"/>
        <v>5.7335764491473826</v>
      </c>
      <c r="G254">
        <f t="shared" si="49"/>
        <v>8.8722140188971537</v>
      </c>
      <c r="H254">
        <f t="shared" si="50"/>
        <v>-8.4367270301631825E-3</v>
      </c>
      <c r="I254">
        <f t="shared" si="51"/>
        <v>7.117836298148607E-5</v>
      </c>
      <c r="J254">
        <f t="shared" si="52"/>
        <v>-6.0051241892866993E-7</v>
      </c>
      <c r="K254">
        <f t="shared" si="53"/>
        <v>5.0663593567241868E-9</v>
      </c>
      <c r="L254">
        <f t="shared" si="54"/>
        <v>-4.2743490929395099E-11</v>
      </c>
      <c r="M254">
        <f t="shared" si="55"/>
        <v>-0.49989323245552775</v>
      </c>
      <c r="N254">
        <f t="shared" si="56"/>
        <v>1.2653589264197452E-2</v>
      </c>
      <c r="O254">
        <f t="shared" si="57"/>
        <v>0.37473310330414161</v>
      </c>
      <c r="P254">
        <f t="shared" si="58"/>
        <v>-1.5813609034495333E-2</v>
      </c>
      <c r="Q254">
        <v>2.8000000000000001E-2</v>
      </c>
      <c r="R254">
        <f t="shared" si="59"/>
        <v>1.4000000000000002E-3</v>
      </c>
    </row>
    <row r="255" spans="1:18" x14ac:dyDescent="0.3">
      <c r="A255">
        <v>50.283403942457397</v>
      </c>
      <c r="B255">
        <v>1</v>
      </c>
      <c r="C255">
        <f t="shared" si="45"/>
        <v>1.7014246696381745</v>
      </c>
      <c r="D255">
        <f t="shared" si="46"/>
        <v>2.8948459064533711</v>
      </c>
      <c r="E255">
        <f t="shared" si="47"/>
        <v>4.9253622400408492</v>
      </c>
      <c r="F255">
        <f t="shared" si="48"/>
        <v>8.3801328221098395</v>
      </c>
      <c r="G255">
        <f t="shared" si="49"/>
        <v>14.258164718382258</v>
      </c>
      <c r="H255">
        <f t="shared" si="50"/>
        <v>6.9150008491041026E-2</v>
      </c>
      <c r="I255">
        <f t="shared" si="51"/>
        <v>4.7817236743110461E-3</v>
      </c>
      <c r="J255">
        <f t="shared" si="52"/>
        <v>3.3065623268042075E-4</v>
      </c>
      <c r="K255">
        <f t="shared" si="53"/>
        <v>2.2864881297466733E-5</v>
      </c>
      <c r="L255">
        <f t="shared" si="54"/>
        <v>1.5811067358664698E-6</v>
      </c>
      <c r="M255">
        <f t="shared" si="55"/>
        <v>-0.49282741448853346</v>
      </c>
      <c r="N255">
        <f t="shared" si="56"/>
        <v>-0.10289837215486049</v>
      </c>
      <c r="O255">
        <f t="shared" si="57"/>
        <v>0.35716857007700997</v>
      </c>
      <c r="P255">
        <f t="shared" si="58"/>
        <v>0.12677547510029319</v>
      </c>
      <c r="Q255">
        <v>0.03</v>
      </c>
      <c r="R255">
        <f t="shared" si="59"/>
        <v>1.5E-3</v>
      </c>
    </row>
    <row r="256" spans="1:18" x14ac:dyDescent="0.3">
      <c r="A256">
        <v>70.971458421532006</v>
      </c>
      <c r="B256">
        <v>1</v>
      </c>
      <c r="C256">
        <f t="shared" si="45"/>
        <v>1.8510837298155538</v>
      </c>
      <c r="D256">
        <f t="shared" si="46"/>
        <v>3.4265109747878624</v>
      </c>
      <c r="E256">
        <f t="shared" si="47"/>
        <v>6.3427587154642451</v>
      </c>
      <c r="F256">
        <f t="shared" si="48"/>
        <v>11.740977460341666</v>
      </c>
      <c r="G256">
        <f t="shared" si="49"/>
        <v>21.7335323489696</v>
      </c>
      <c r="H256">
        <f t="shared" si="50"/>
        <v>0.14454430259866347</v>
      </c>
      <c r="I256">
        <f t="shared" si="51"/>
        <v>2.0893055413733989E-2</v>
      </c>
      <c r="J256">
        <f t="shared" si="52"/>
        <v>3.0199721239334096E-3</v>
      </c>
      <c r="K256">
        <f t="shared" si="53"/>
        <v>4.3651976452135916E-4</v>
      </c>
      <c r="L256">
        <f t="shared" si="54"/>
        <v>6.309644493327266E-5</v>
      </c>
      <c r="M256">
        <f t="shared" si="55"/>
        <v>-0.46866041687939902</v>
      </c>
      <c r="N256">
        <f t="shared" si="56"/>
        <v>-0.20926652358816167</v>
      </c>
      <c r="O256">
        <f t="shared" si="57"/>
        <v>0.29856081616827845</v>
      </c>
      <c r="P256">
        <f t="shared" si="58"/>
        <v>0.24509269579192622</v>
      </c>
      <c r="Q256">
        <v>2.9000000000000001E-2</v>
      </c>
      <c r="R256">
        <f t="shared" si="59"/>
        <v>1.4500000000000001E-3</v>
      </c>
    </row>
    <row r="257" spans="1:18" x14ac:dyDescent="0.3">
      <c r="A257">
        <v>101.18379760085401</v>
      </c>
      <c r="B257">
        <v>1</v>
      </c>
      <c r="C257">
        <f t="shared" si="45"/>
        <v>2.0051109751925811</v>
      </c>
      <c r="D257">
        <f t="shared" si="46"/>
        <v>4.0204700228377437</v>
      </c>
      <c r="E257">
        <f t="shared" si="47"/>
        <v>8.0614885682247266</v>
      </c>
      <c r="F257">
        <f t="shared" si="48"/>
        <v>16.164179204536929</v>
      </c>
      <c r="G257">
        <f t="shared" si="49"/>
        <v>32.410973127996684</v>
      </c>
      <c r="H257">
        <f t="shared" si="50"/>
        <v>0.22213917339885958</v>
      </c>
      <c r="I257">
        <f t="shared" si="51"/>
        <v>4.9345812358328606E-2</v>
      </c>
      <c r="J257">
        <f t="shared" si="52"/>
        <v>1.0961637967974346E-2</v>
      </c>
      <c r="K257">
        <f t="shared" si="53"/>
        <v>2.435009197303376E-3</v>
      </c>
      <c r="L257">
        <f t="shared" si="54"/>
        <v>5.4091093030759249E-4</v>
      </c>
      <c r="M257">
        <f t="shared" si="55"/>
        <v>-0.42598128146250708</v>
      </c>
      <c r="N257">
        <f t="shared" si="56"/>
        <v>-0.30580466517835347</v>
      </c>
      <c r="O257">
        <f t="shared" si="57"/>
        <v>0.20060636889446998</v>
      </c>
      <c r="P257">
        <f t="shared" si="58"/>
        <v>0.32485629147925849</v>
      </c>
      <c r="Q257">
        <v>2.4E-2</v>
      </c>
      <c r="R257">
        <f t="shared" si="59"/>
        <v>1.2000000000000001E-3</v>
      </c>
    </row>
    <row r="258" spans="1:18" x14ac:dyDescent="0.3">
      <c r="A258">
        <v>101.18379760085401</v>
      </c>
      <c r="B258">
        <v>1</v>
      </c>
      <c r="C258">
        <f t="shared" si="45"/>
        <v>2.0051109751925811</v>
      </c>
      <c r="D258">
        <f t="shared" si="46"/>
        <v>4.0204700228377437</v>
      </c>
      <c r="E258">
        <f t="shared" si="47"/>
        <v>8.0614885682247266</v>
      </c>
      <c r="F258">
        <f t="shared" si="48"/>
        <v>16.164179204536929</v>
      </c>
      <c r="G258">
        <f t="shared" si="49"/>
        <v>32.410973127996684</v>
      </c>
      <c r="H258">
        <f t="shared" si="50"/>
        <v>0.22213917339885958</v>
      </c>
      <c r="I258">
        <f t="shared" si="51"/>
        <v>4.9345812358328606E-2</v>
      </c>
      <c r="J258">
        <f t="shared" si="52"/>
        <v>1.0961637967974346E-2</v>
      </c>
      <c r="K258">
        <f t="shared" si="53"/>
        <v>2.435009197303376E-3</v>
      </c>
      <c r="L258">
        <f t="shared" si="54"/>
        <v>5.4091093030759249E-4</v>
      </c>
      <c r="M258">
        <f t="shared" si="55"/>
        <v>-0.42598128146250708</v>
      </c>
      <c r="N258">
        <f t="shared" si="56"/>
        <v>-0.30580466517835347</v>
      </c>
      <c r="O258">
        <f t="shared" si="57"/>
        <v>0.20060636889446998</v>
      </c>
      <c r="P258">
        <f t="shared" si="58"/>
        <v>0.32485629147925849</v>
      </c>
      <c r="Q258">
        <v>3.5999999999999997E-2</v>
      </c>
      <c r="R258">
        <f t="shared" si="59"/>
        <v>1.8E-3</v>
      </c>
    </row>
    <row r="259" spans="1:18" x14ac:dyDescent="0.3">
      <c r="A259">
        <v>144.186911581217</v>
      </c>
      <c r="B259">
        <v>1</v>
      </c>
      <c r="C259">
        <f t="shared" ref="C259:C322" si="60">LOG10(A259)</f>
        <v>2.15892583953711</v>
      </c>
      <c r="D259">
        <f t="shared" ref="D259:D322" si="61">C259^2</f>
        <v>4.6609607806210152</v>
      </c>
      <c r="E259">
        <f t="shared" ref="E259:E322" si="62">C259^3</f>
        <v>10.062668666351769</v>
      </c>
      <c r="F259">
        <f t="shared" ref="F259:F322" si="63">C259^4</f>
        <v>21.724555398487261</v>
      </c>
      <c r="G259">
        <f t="shared" ref="G259:G322" si="64">C259^5</f>
        <v>46.901704002249566</v>
      </c>
      <c r="H259">
        <f t="shared" ref="H259:H322" si="65">2*((C259-MIN(C$2:C$590))/(MAX(C$2:C$590)-MIN(C$2:C$590))-0.5)</f>
        <v>0.29962705222671482</v>
      </c>
      <c r="I259">
        <f t="shared" ref="I259:I322" si="66">H259^2</f>
        <v>8.9776370426070493E-2</v>
      </c>
      <c r="J259">
        <f t="shared" ref="J259:J322" si="67">H259^3</f>
        <v>2.6899429230377119E-2</v>
      </c>
      <c r="K259">
        <f t="shared" ref="K259:K322" si="68">H259^4</f>
        <v>8.0597966868790252E-3</v>
      </c>
      <c r="L259">
        <f t="shared" ref="L259:L322" si="69">H259^5</f>
        <v>2.4149331228362049E-3</v>
      </c>
      <c r="M259">
        <f t="shared" ref="M259:M322" si="70">0.5*(3*I259-1)</f>
        <v>-0.36533544436089427</v>
      </c>
      <c r="N259">
        <f t="shared" ref="N259:N322" si="71">0.5*(5*J259-3*H259)</f>
        <v>-0.38219200526412944</v>
      </c>
      <c r="O259">
        <f t="shared" ref="O259:O322" si="72">0.125*(35*K259-30*I259+3)</f>
        <v>7.3600221407331412E-2</v>
      </c>
      <c r="P259">
        <f t="shared" ref="P259:P322" si="73">0.125*(63*L259-70*J259+15*H259)</f>
        <v>0.34544831550162564</v>
      </c>
      <c r="Q259">
        <v>2.8000000000000001E-2</v>
      </c>
      <c r="R259">
        <f t="shared" ref="R259:R322" si="74">0.1*Q259/2</f>
        <v>1.4000000000000002E-3</v>
      </c>
    </row>
    <row r="260" spans="1:18" x14ac:dyDescent="0.3">
      <c r="A260">
        <v>144.186911581217</v>
      </c>
      <c r="B260">
        <v>1</v>
      </c>
      <c r="C260">
        <f t="shared" si="60"/>
        <v>2.15892583953711</v>
      </c>
      <c r="D260">
        <f t="shared" si="61"/>
        <v>4.6609607806210152</v>
      </c>
      <c r="E260">
        <f t="shared" si="62"/>
        <v>10.062668666351769</v>
      </c>
      <c r="F260">
        <f t="shared" si="63"/>
        <v>21.724555398487261</v>
      </c>
      <c r="G260">
        <f t="shared" si="64"/>
        <v>46.901704002249566</v>
      </c>
      <c r="H260">
        <f t="shared" si="65"/>
        <v>0.29962705222671482</v>
      </c>
      <c r="I260">
        <f t="shared" si="66"/>
        <v>8.9776370426070493E-2</v>
      </c>
      <c r="J260">
        <f t="shared" si="67"/>
        <v>2.6899429230377119E-2</v>
      </c>
      <c r="K260">
        <f t="shared" si="68"/>
        <v>8.0597966868790252E-3</v>
      </c>
      <c r="L260">
        <f t="shared" si="69"/>
        <v>2.4149331228362049E-3</v>
      </c>
      <c r="M260">
        <f t="shared" si="70"/>
        <v>-0.36533544436089427</v>
      </c>
      <c r="N260">
        <f t="shared" si="71"/>
        <v>-0.38219200526412944</v>
      </c>
      <c r="O260">
        <f t="shared" si="72"/>
        <v>7.3600221407331412E-2</v>
      </c>
      <c r="P260">
        <f t="shared" si="73"/>
        <v>0.34544831550162564</v>
      </c>
      <c r="Q260">
        <v>2.8000000000000001E-2</v>
      </c>
      <c r="R260">
        <f t="shared" si="74"/>
        <v>1.4000000000000002E-3</v>
      </c>
    </row>
    <row r="261" spans="1:18" x14ac:dyDescent="0.3">
      <c r="A261">
        <v>108.991882575924</v>
      </c>
      <c r="B261">
        <v>1</v>
      </c>
      <c r="C261">
        <f t="shared" si="60"/>
        <v>2.0373941540529206</v>
      </c>
      <c r="D261">
        <f t="shared" si="61"/>
        <v>4.150974938969016</v>
      </c>
      <c r="E261">
        <f t="shared" si="62"/>
        <v>8.4571720742756522</v>
      </c>
      <c r="F261">
        <f t="shared" si="63"/>
        <v>17.230592943948828</v>
      </c>
      <c r="G261">
        <f t="shared" si="64"/>
        <v>35.105509334866845</v>
      </c>
      <c r="H261">
        <f t="shared" si="65"/>
        <v>0.23840258891704225</v>
      </c>
      <c r="I261">
        <f t="shared" si="66"/>
        <v>5.6835794402348233E-2</v>
      </c>
      <c r="J261">
        <f t="shared" si="67"/>
        <v>1.3549800528676556E-2</v>
      </c>
      <c r="K261">
        <f t="shared" si="68"/>
        <v>3.2303075253459989E-3</v>
      </c>
      <c r="L261">
        <f t="shared" si="69"/>
        <v>7.7011367704069023E-4</v>
      </c>
      <c r="M261">
        <f t="shared" si="70"/>
        <v>-0.41474630839647764</v>
      </c>
      <c r="N261">
        <f t="shared" si="71"/>
        <v>-0.32372938205387197</v>
      </c>
      <c r="O261">
        <f t="shared" si="72"/>
        <v>0.17599836641458286</v>
      </c>
      <c r="P261">
        <f t="shared" si="73"/>
        <v>0.3345087448002298</v>
      </c>
      <c r="Q261">
        <v>2.1999999999999999E-2</v>
      </c>
      <c r="R261">
        <f t="shared" si="74"/>
        <v>1.1000000000000001E-3</v>
      </c>
    </row>
    <row r="262" spans="1:18" x14ac:dyDescent="0.3">
      <c r="A262">
        <v>108.991882575924</v>
      </c>
      <c r="B262">
        <v>1</v>
      </c>
      <c r="C262">
        <f t="shared" si="60"/>
        <v>2.0373941540529206</v>
      </c>
      <c r="D262">
        <f t="shared" si="61"/>
        <v>4.150974938969016</v>
      </c>
      <c r="E262">
        <f t="shared" si="62"/>
        <v>8.4571720742756522</v>
      </c>
      <c r="F262">
        <f t="shared" si="63"/>
        <v>17.230592943948828</v>
      </c>
      <c r="G262">
        <f t="shared" si="64"/>
        <v>35.105509334866845</v>
      </c>
      <c r="H262">
        <f t="shared" si="65"/>
        <v>0.23840258891704225</v>
      </c>
      <c r="I262">
        <f t="shared" si="66"/>
        <v>5.6835794402348233E-2</v>
      </c>
      <c r="J262">
        <f t="shared" si="67"/>
        <v>1.3549800528676556E-2</v>
      </c>
      <c r="K262">
        <f t="shared" si="68"/>
        <v>3.2303075253459989E-3</v>
      </c>
      <c r="L262">
        <f t="shared" si="69"/>
        <v>7.7011367704069023E-4</v>
      </c>
      <c r="M262">
        <f t="shared" si="70"/>
        <v>-0.41474630839647764</v>
      </c>
      <c r="N262">
        <f t="shared" si="71"/>
        <v>-0.32372938205387197</v>
      </c>
      <c r="O262">
        <f t="shared" si="72"/>
        <v>0.17599836641458286</v>
      </c>
      <c r="P262">
        <f t="shared" si="73"/>
        <v>0.3345087448002298</v>
      </c>
      <c r="Q262">
        <v>2.5999999999999999E-2</v>
      </c>
      <c r="R262">
        <f t="shared" si="74"/>
        <v>1.2999999999999999E-3</v>
      </c>
    </row>
    <row r="263" spans="1:18" x14ac:dyDescent="0.3">
      <c r="A263">
        <v>108.991882575924</v>
      </c>
      <c r="B263">
        <v>1</v>
      </c>
      <c r="C263">
        <f t="shared" si="60"/>
        <v>2.0373941540529206</v>
      </c>
      <c r="D263">
        <f t="shared" si="61"/>
        <v>4.150974938969016</v>
      </c>
      <c r="E263">
        <f t="shared" si="62"/>
        <v>8.4571720742756522</v>
      </c>
      <c r="F263">
        <f t="shared" si="63"/>
        <v>17.230592943948828</v>
      </c>
      <c r="G263">
        <f t="shared" si="64"/>
        <v>35.105509334866845</v>
      </c>
      <c r="H263">
        <f t="shared" si="65"/>
        <v>0.23840258891704225</v>
      </c>
      <c r="I263">
        <f t="shared" si="66"/>
        <v>5.6835794402348233E-2</v>
      </c>
      <c r="J263">
        <f t="shared" si="67"/>
        <v>1.3549800528676556E-2</v>
      </c>
      <c r="K263">
        <f t="shared" si="68"/>
        <v>3.2303075253459989E-3</v>
      </c>
      <c r="L263">
        <f t="shared" si="69"/>
        <v>7.7011367704069023E-4</v>
      </c>
      <c r="M263">
        <f t="shared" si="70"/>
        <v>-0.41474630839647764</v>
      </c>
      <c r="N263">
        <f t="shared" si="71"/>
        <v>-0.32372938205387197</v>
      </c>
      <c r="O263">
        <f t="shared" si="72"/>
        <v>0.17599836641458286</v>
      </c>
      <c r="P263">
        <f t="shared" si="73"/>
        <v>0.3345087448002298</v>
      </c>
      <c r="Q263">
        <v>2.4E-2</v>
      </c>
      <c r="R263">
        <f t="shared" si="74"/>
        <v>1.2000000000000001E-3</v>
      </c>
    </row>
    <row r="264" spans="1:18" x14ac:dyDescent="0.3">
      <c r="A264">
        <v>108.991882575924</v>
      </c>
      <c r="B264">
        <v>1</v>
      </c>
      <c r="C264">
        <f t="shared" si="60"/>
        <v>2.0373941540529206</v>
      </c>
      <c r="D264">
        <f t="shared" si="61"/>
        <v>4.150974938969016</v>
      </c>
      <c r="E264">
        <f t="shared" si="62"/>
        <v>8.4571720742756522</v>
      </c>
      <c r="F264">
        <f t="shared" si="63"/>
        <v>17.230592943948828</v>
      </c>
      <c r="G264">
        <f t="shared" si="64"/>
        <v>35.105509334866845</v>
      </c>
      <c r="H264">
        <f t="shared" si="65"/>
        <v>0.23840258891704225</v>
      </c>
      <c r="I264">
        <f t="shared" si="66"/>
        <v>5.6835794402348233E-2</v>
      </c>
      <c r="J264">
        <f t="shared" si="67"/>
        <v>1.3549800528676556E-2</v>
      </c>
      <c r="K264">
        <f t="shared" si="68"/>
        <v>3.2303075253459989E-3</v>
      </c>
      <c r="L264">
        <f t="shared" si="69"/>
        <v>7.7011367704069023E-4</v>
      </c>
      <c r="M264">
        <f t="shared" si="70"/>
        <v>-0.41474630839647764</v>
      </c>
      <c r="N264">
        <f t="shared" si="71"/>
        <v>-0.32372938205387197</v>
      </c>
      <c r="O264">
        <f t="shared" si="72"/>
        <v>0.17599836641458286</v>
      </c>
      <c r="P264">
        <f t="shared" si="73"/>
        <v>0.3345087448002298</v>
      </c>
      <c r="Q264">
        <v>3.2000000000000001E-2</v>
      </c>
      <c r="R264">
        <f t="shared" si="74"/>
        <v>1.6000000000000001E-3</v>
      </c>
    </row>
    <row r="265" spans="1:18" x14ac:dyDescent="0.3">
      <c r="A265">
        <v>78.575543252410398</v>
      </c>
      <c r="B265">
        <v>1</v>
      </c>
      <c r="C265">
        <f t="shared" si="60"/>
        <v>1.8952873923076072</v>
      </c>
      <c r="D265">
        <f t="shared" si="61"/>
        <v>3.59211429944017</v>
      </c>
      <c r="E265">
        <f t="shared" si="62"/>
        <v>6.808088943456827</v>
      </c>
      <c r="F265">
        <f t="shared" si="63"/>
        <v>12.903285140242543</v>
      </c>
      <c r="G265">
        <f t="shared" si="64"/>
        <v>24.455433645651787</v>
      </c>
      <c r="H265">
        <f t="shared" si="65"/>
        <v>0.1668129439131949</v>
      </c>
      <c r="I265">
        <f t="shared" si="66"/>
        <v>2.7826558256986707E-2</v>
      </c>
      <c r="J265">
        <f t="shared" si="67"/>
        <v>4.6418301018199739E-3</v>
      </c>
      <c r="K265">
        <f t="shared" si="68"/>
        <v>7.7431734442947513E-4</v>
      </c>
      <c r="L265">
        <f t="shared" si="69"/>
        <v>1.2916615574732804E-4</v>
      </c>
      <c r="M265">
        <f t="shared" si="70"/>
        <v>-0.45826016261451996</v>
      </c>
      <c r="N265">
        <f t="shared" si="71"/>
        <v>-0.23861484061524241</v>
      </c>
      <c r="O265">
        <f t="shared" si="72"/>
        <v>0.27403804491817879</v>
      </c>
      <c r="P265">
        <f t="shared" si="73"/>
        <v>0.27317543992282589</v>
      </c>
      <c r="Q265">
        <v>1.9E-2</v>
      </c>
      <c r="R265">
        <f t="shared" si="74"/>
        <v>9.5E-4</v>
      </c>
    </row>
    <row r="266" spans="1:18" x14ac:dyDescent="0.3">
      <c r="A266">
        <v>78.575543252410398</v>
      </c>
      <c r="B266">
        <v>1</v>
      </c>
      <c r="C266">
        <f t="shared" si="60"/>
        <v>1.8952873923076072</v>
      </c>
      <c r="D266">
        <f t="shared" si="61"/>
        <v>3.59211429944017</v>
      </c>
      <c r="E266">
        <f t="shared" si="62"/>
        <v>6.808088943456827</v>
      </c>
      <c r="F266">
        <f t="shared" si="63"/>
        <v>12.903285140242543</v>
      </c>
      <c r="G266">
        <f t="shared" si="64"/>
        <v>24.455433645651787</v>
      </c>
      <c r="H266">
        <f t="shared" si="65"/>
        <v>0.1668129439131949</v>
      </c>
      <c r="I266">
        <f t="shared" si="66"/>
        <v>2.7826558256986707E-2</v>
      </c>
      <c r="J266">
        <f t="shared" si="67"/>
        <v>4.6418301018199739E-3</v>
      </c>
      <c r="K266">
        <f t="shared" si="68"/>
        <v>7.7431734442947513E-4</v>
      </c>
      <c r="L266">
        <f t="shared" si="69"/>
        <v>1.2916615574732804E-4</v>
      </c>
      <c r="M266">
        <f t="shared" si="70"/>
        <v>-0.45826016261451996</v>
      </c>
      <c r="N266">
        <f t="shared" si="71"/>
        <v>-0.23861484061524241</v>
      </c>
      <c r="O266">
        <f t="shared" si="72"/>
        <v>0.27403804491817879</v>
      </c>
      <c r="P266">
        <f t="shared" si="73"/>
        <v>0.27317543992282589</v>
      </c>
      <c r="Q266">
        <v>2.8000000000000001E-2</v>
      </c>
      <c r="R266">
        <f t="shared" si="74"/>
        <v>1.4000000000000002E-3</v>
      </c>
    </row>
    <row r="267" spans="1:18" x14ac:dyDescent="0.3">
      <c r="A267">
        <v>78.575543252410398</v>
      </c>
      <c r="B267">
        <v>1</v>
      </c>
      <c r="C267">
        <f t="shared" si="60"/>
        <v>1.8952873923076072</v>
      </c>
      <c r="D267">
        <f t="shared" si="61"/>
        <v>3.59211429944017</v>
      </c>
      <c r="E267">
        <f t="shared" si="62"/>
        <v>6.808088943456827</v>
      </c>
      <c r="F267">
        <f t="shared" si="63"/>
        <v>12.903285140242543</v>
      </c>
      <c r="G267">
        <f t="shared" si="64"/>
        <v>24.455433645651787</v>
      </c>
      <c r="H267">
        <f t="shared" si="65"/>
        <v>0.1668129439131949</v>
      </c>
      <c r="I267">
        <f t="shared" si="66"/>
        <v>2.7826558256986707E-2</v>
      </c>
      <c r="J267">
        <f t="shared" si="67"/>
        <v>4.6418301018199739E-3</v>
      </c>
      <c r="K267">
        <f t="shared" si="68"/>
        <v>7.7431734442947513E-4</v>
      </c>
      <c r="L267">
        <f t="shared" si="69"/>
        <v>1.2916615574732804E-4</v>
      </c>
      <c r="M267">
        <f t="shared" si="70"/>
        <v>-0.45826016261451996</v>
      </c>
      <c r="N267">
        <f t="shared" si="71"/>
        <v>-0.23861484061524241</v>
      </c>
      <c r="O267">
        <f t="shared" si="72"/>
        <v>0.27403804491817879</v>
      </c>
      <c r="P267">
        <f t="shared" si="73"/>
        <v>0.27317543992282589</v>
      </c>
      <c r="Q267">
        <v>2.9000000000000001E-2</v>
      </c>
      <c r="R267">
        <f t="shared" si="74"/>
        <v>1.4500000000000001E-3</v>
      </c>
    </row>
    <row r="268" spans="1:18" x14ac:dyDescent="0.3">
      <c r="A268">
        <v>78.575543252410398</v>
      </c>
      <c r="B268">
        <v>1</v>
      </c>
      <c r="C268">
        <f t="shared" si="60"/>
        <v>1.8952873923076072</v>
      </c>
      <c r="D268">
        <f t="shared" si="61"/>
        <v>3.59211429944017</v>
      </c>
      <c r="E268">
        <f t="shared" si="62"/>
        <v>6.808088943456827</v>
      </c>
      <c r="F268">
        <f t="shared" si="63"/>
        <v>12.903285140242543</v>
      </c>
      <c r="G268">
        <f t="shared" si="64"/>
        <v>24.455433645651787</v>
      </c>
      <c r="H268">
        <f t="shared" si="65"/>
        <v>0.1668129439131949</v>
      </c>
      <c r="I268">
        <f t="shared" si="66"/>
        <v>2.7826558256986707E-2</v>
      </c>
      <c r="J268">
        <f t="shared" si="67"/>
        <v>4.6418301018199739E-3</v>
      </c>
      <c r="K268">
        <f t="shared" si="68"/>
        <v>7.7431734442947513E-4</v>
      </c>
      <c r="L268">
        <f t="shared" si="69"/>
        <v>1.2916615574732804E-4</v>
      </c>
      <c r="M268">
        <f t="shared" si="70"/>
        <v>-0.45826016261451996</v>
      </c>
      <c r="N268">
        <f t="shared" si="71"/>
        <v>-0.23861484061524241</v>
      </c>
      <c r="O268">
        <f t="shared" si="72"/>
        <v>0.27403804491817879</v>
      </c>
      <c r="P268">
        <f t="shared" si="73"/>
        <v>0.27317543992282589</v>
      </c>
      <c r="Q268">
        <v>3.6999999999999998E-2</v>
      </c>
      <c r="R268">
        <f t="shared" si="74"/>
        <v>1.8500000000000001E-3</v>
      </c>
    </row>
    <row r="269" spans="1:18" x14ac:dyDescent="0.3">
      <c r="A269">
        <v>55.763288759775101</v>
      </c>
      <c r="B269">
        <v>1</v>
      </c>
      <c r="C269">
        <f t="shared" si="60"/>
        <v>1.7463483792955405</v>
      </c>
      <c r="D269">
        <f t="shared" si="61"/>
        <v>3.0497326618681613</v>
      </c>
      <c r="E269">
        <f t="shared" si="62"/>
        <v>5.3258956913381379</v>
      </c>
      <c r="F269">
        <f t="shared" si="63"/>
        <v>9.3008693088654599</v>
      </c>
      <c r="G269">
        <f t="shared" si="64"/>
        <v>16.242558043576832</v>
      </c>
      <c r="H269">
        <f t="shared" si="65"/>
        <v>9.1781390609160463E-2</v>
      </c>
      <c r="I269">
        <f t="shared" si="66"/>
        <v>8.4238236621512891E-3</v>
      </c>
      <c r="J269">
        <f t="shared" si="67"/>
        <v>7.7315024995859604E-4</v>
      </c>
      <c r="K269">
        <f t="shared" si="68"/>
        <v>7.0960805091019959E-5</v>
      </c>
      <c r="L269">
        <f t="shared" si="69"/>
        <v>6.5128813699994053E-6</v>
      </c>
      <c r="M269">
        <f t="shared" si="70"/>
        <v>-0.48736426450677306</v>
      </c>
      <c r="N269">
        <f t="shared" si="71"/>
        <v>-0.1357392102888442</v>
      </c>
      <c r="O269">
        <f t="shared" si="72"/>
        <v>0.34372111478920586</v>
      </c>
      <c r="P269">
        <f t="shared" si="73"/>
        <v>0.16537633164582691</v>
      </c>
      <c r="Q269">
        <v>2.4E-2</v>
      </c>
      <c r="R269">
        <f t="shared" si="74"/>
        <v>1.2000000000000001E-3</v>
      </c>
    </row>
    <row r="270" spans="1:18" x14ac:dyDescent="0.3">
      <c r="A270">
        <v>55.763288759775101</v>
      </c>
      <c r="B270">
        <v>1</v>
      </c>
      <c r="C270">
        <f t="shared" si="60"/>
        <v>1.7463483792955405</v>
      </c>
      <c r="D270">
        <f t="shared" si="61"/>
        <v>3.0497326618681613</v>
      </c>
      <c r="E270">
        <f t="shared" si="62"/>
        <v>5.3258956913381379</v>
      </c>
      <c r="F270">
        <f t="shared" si="63"/>
        <v>9.3008693088654599</v>
      </c>
      <c r="G270">
        <f t="shared" si="64"/>
        <v>16.242558043576832</v>
      </c>
      <c r="H270">
        <f t="shared" si="65"/>
        <v>9.1781390609160463E-2</v>
      </c>
      <c r="I270">
        <f t="shared" si="66"/>
        <v>8.4238236621512891E-3</v>
      </c>
      <c r="J270">
        <f t="shared" si="67"/>
        <v>7.7315024995859604E-4</v>
      </c>
      <c r="K270">
        <f t="shared" si="68"/>
        <v>7.0960805091019959E-5</v>
      </c>
      <c r="L270">
        <f t="shared" si="69"/>
        <v>6.5128813699994053E-6</v>
      </c>
      <c r="M270">
        <f t="shared" si="70"/>
        <v>-0.48736426450677306</v>
      </c>
      <c r="N270">
        <f t="shared" si="71"/>
        <v>-0.1357392102888442</v>
      </c>
      <c r="O270">
        <f t="shared" si="72"/>
        <v>0.34372111478920586</v>
      </c>
      <c r="P270">
        <f t="shared" si="73"/>
        <v>0.16537633164582691</v>
      </c>
      <c r="Q270">
        <v>2.8000000000000001E-2</v>
      </c>
      <c r="R270">
        <f t="shared" si="74"/>
        <v>1.4000000000000002E-3</v>
      </c>
    </row>
    <row r="271" spans="1:18" x14ac:dyDescent="0.3">
      <c r="A271">
        <v>55.763288759775101</v>
      </c>
      <c r="B271">
        <v>1</v>
      </c>
      <c r="C271">
        <f t="shared" si="60"/>
        <v>1.7463483792955405</v>
      </c>
      <c r="D271">
        <f t="shared" si="61"/>
        <v>3.0497326618681613</v>
      </c>
      <c r="E271">
        <f t="shared" si="62"/>
        <v>5.3258956913381379</v>
      </c>
      <c r="F271">
        <f t="shared" si="63"/>
        <v>9.3008693088654599</v>
      </c>
      <c r="G271">
        <f t="shared" si="64"/>
        <v>16.242558043576832</v>
      </c>
      <c r="H271">
        <f t="shared" si="65"/>
        <v>9.1781390609160463E-2</v>
      </c>
      <c r="I271">
        <f t="shared" si="66"/>
        <v>8.4238236621512891E-3</v>
      </c>
      <c r="J271">
        <f t="shared" si="67"/>
        <v>7.7315024995859604E-4</v>
      </c>
      <c r="K271">
        <f t="shared" si="68"/>
        <v>7.0960805091019959E-5</v>
      </c>
      <c r="L271">
        <f t="shared" si="69"/>
        <v>6.5128813699994053E-6</v>
      </c>
      <c r="M271">
        <f t="shared" si="70"/>
        <v>-0.48736426450677306</v>
      </c>
      <c r="N271">
        <f t="shared" si="71"/>
        <v>-0.1357392102888442</v>
      </c>
      <c r="O271">
        <f t="shared" si="72"/>
        <v>0.34372111478920586</v>
      </c>
      <c r="P271">
        <f t="shared" si="73"/>
        <v>0.16537633164582691</v>
      </c>
      <c r="Q271">
        <v>2.9000000000000001E-2</v>
      </c>
      <c r="R271">
        <f t="shared" si="74"/>
        <v>1.4500000000000001E-3</v>
      </c>
    </row>
    <row r="272" spans="1:18" x14ac:dyDescent="0.3">
      <c r="A272">
        <v>55.763288759775101</v>
      </c>
      <c r="B272">
        <v>1</v>
      </c>
      <c r="C272">
        <f t="shared" si="60"/>
        <v>1.7463483792955405</v>
      </c>
      <c r="D272">
        <f t="shared" si="61"/>
        <v>3.0497326618681613</v>
      </c>
      <c r="E272">
        <f t="shared" si="62"/>
        <v>5.3258956913381379</v>
      </c>
      <c r="F272">
        <f t="shared" si="63"/>
        <v>9.3008693088654599</v>
      </c>
      <c r="G272">
        <f t="shared" si="64"/>
        <v>16.242558043576832</v>
      </c>
      <c r="H272">
        <f t="shared" si="65"/>
        <v>9.1781390609160463E-2</v>
      </c>
      <c r="I272">
        <f t="shared" si="66"/>
        <v>8.4238236621512891E-3</v>
      </c>
      <c r="J272">
        <f t="shared" si="67"/>
        <v>7.7315024995859604E-4</v>
      </c>
      <c r="K272">
        <f t="shared" si="68"/>
        <v>7.0960805091019959E-5</v>
      </c>
      <c r="L272">
        <f t="shared" si="69"/>
        <v>6.5128813699994053E-6</v>
      </c>
      <c r="M272">
        <f t="shared" si="70"/>
        <v>-0.48736426450677306</v>
      </c>
      <c r="N272">
        <f t="shared" si="71"/>
        <v>-0.1357392102888442</v>
      </c>
      <c r="O272">
        <f t="shared" si="72"/>
        <v>0.34372111478920586</v>
      </c>
      <c r="P272">
        <f t="shared" si="73"/>
        <v>0.16537633164582691</v>
      </c>
      <c r="Q272">
        <v>3.5000000000000003E-2</v>
      </c>
      <c r="R272">
        <f t="shared" si="74"/>
        <v>1.7500000000000003E-3</v>
      </c>
    </row>
    <row r="273" spans="1:18" x14ac:dyDescent="0.3">
      <c r="A273">
        <v>35.485729210766003</v>
      </c>
      <c r="B273">
        <v>1</v>
      </c>
      <c r="C273">
        <f t="shared" si="60"/>
        <v>1.5500537341515728</v>
      </c>
      <c r="D273">
        <f t="shared" si="61"/>
        <v>2.4026665787572346</v>
      </c>
      <c r="E273">
        <f t="shared" si="62"/>
        <v>3.7242623023238353</v>
      </c>
      <c r="F273">
        <f t="shared" si="63"/>
        <v>5.7728066886769946</v>
      </c>
      <c r="G273">
        <f t="shared" si="64"/>
        <v>8.9481605643189521</v>
      </c>
      <c r="H273">
        <f t="shared" si="65"/>
        <v>-7.1066833249869843E-3</v>
      </c>
      <c r="I273">
        <f t="shared" si="66"/>
        <v>5.050494788164806E-5</v>
      </c>
      <c r="J273">
        <f t="shared" si="67"/>
        <v>-3.5892267093984498E-7</v>
      </c>
      <c r="K273">
        <f t="shared" si="68"/>
        <v>2.5507497605279868E-9</v>
      </c>
      <c r="L273">
        <f t="shared" si="69"/>
        <v>-1.8127370789358787E-11</v>
      </c>
      <c r="M273">
        <f t="shared" si="70"/>
        <v>-0.49992424257817752</v>
      </c>
      <c r="N273">
        <f t="shared" si="71"/>
        <v>1.0659127680803127E-2</v>
      </c>
      <c r="O273">
        <f t="shared" si="72"/>
        <v>0.37481061760497403</v>
      </c>
      <c r="P273">
        <f t="shared" si="73"/>
        <v>-1.3321890803732916E-2</v>
      </c>
      <c r="Q273">
        <v>2.1999999999999999E-2</v>
      </c>
      <c r="R273">
        <f t="shared" si="74"/>
        <v>1.1000000000000001E-3</v>
      </c>
    </row>
    <row r="274" spans="1:18" x14ac:dyDescent="0.3">
      <c r="A274">
        <v>35.485729210766003</v>
      </c>
      <c r="B274">
        <v>1</v>
      </c>
      <c r="C274">
        <f t="shared" si="60"/>
        <v>1.5500537341515728</v>
      </c>
      <c r="D274">
        <f t="shared" si="61"/>
        <v>2.4026665787572346</v>
      </c>
      <c r="E274">
        <f t="shared" si="62"/>
        <v>3.7242623023238353</v>
      </c>
      <c r="F274">
        <f t="shared" si="63"/>
        <v>5.7728066886769946</v>
      </c>
      <c r="G274">
        <f t="shared" si="64"/>
        <v>8.9481605643189521</v>
      </c>
      <c r="H274">
        <f t="shared" si="65"/>
        <v>-7.1066833249869843E-3</v>
      </c>
      <c r="I274">
        <f t="shared" si="66"/>
        <v>5.050494788164806E-5</v>
      </c>
      <c r="J274">
        <f t="shared" si="67"/>
        <v>-3.5892267093984498E-7</v>
      </c>
      <c r="K274">
        <f t="shared" si="68"/>
        <v>2.5507497605279868E-9</v>
      </c>
      <c r="L274">
        <f t="shared" si="69"/>
        <v>-1.8127370789358787E-11</v>
      </c>
      <c r="M274">
        <f t="shared" si="70"/>
        <v>-0.49992424257817752</v>
      </c>
      <c r="N274">
        <f t="shared" si="71"/>
        <v>1.0659127680803127E-2</v>
      </c>
      <c r="O274">
        <f t="shared" si="72"/>
        <v>0.37481061760497403</v>
      </c>
      <c r="P274">
        <f t="shared" si="73"/>
        <v>-1.3321890803732916E-2</v>
      </c>
      <c r="Q274">
        <v>2.3E-2</v>
      </c>
      <c r="R274">
        <f t="shared" si="74"/>
        <v>1.15E-3</v>
      </c>
    </row>
    <row r="275" spans="1:18" x14ac:dyDescent="0.3">
      <c r="A275">
        <v>35.485729210766003</v>
      </c>
      <c r="B275">
        <v>1</v>
      </c>
      <c r="C275">
        <f t="shared" si="60"/>
        <v>1.5500537341515728</v>
      </c>
      <c r="D275">
        <f t="shared" si="61"/>
        <v>2.4026665787572346</v>
      </c>
      <c r="E275">
        <f t="shared" si="62"/>
        <v>3.7242623023238353</v>
      </c>
      <c r="F275">
        <f t="shared" si="63"/>
        <v>5.7728066886769946</v>
      </c>
      <c r="G275">
        <f t="shared" si="64"/>
        <v>8.9481605643189521</v>
      </c>
      <c r="H275">
        <f t="shared" si="65"/>
        <v>-7.1066833249869843E-3</v>
      </c>
      <c r="I275">
        <f t="shared" si="66"/>
        <v>5.050494788164806E-5</v>
      </c>
      <c r="J275">
        <f t="shared" si="67"/>
        <v>-3.5892267093984498E-7</v>
      </c>
      <c r="K275">
        <f t="shared" si="68"/>
        <v>2.5507497605279868E-9</v>
      </c>
      <c r="L275">
        <f t="shared" si="69"/>
        <v>-1.8127370789358787E-11</v>
      </c>
      <c r="M275">
        <f t="shared" si="70"/>
        <v>-0.49992424257817752</v>
      </c>
      <c r="N275">
        <f t="shared" si="71"/>
        <v>1.0659127680803127E-2</v>
      </c>
      <c r="O275">
        <f t="shared" si="72"/>
        <v>0.37481061760497403</v>
      </c>
      <c r="P275">
        <f t="shared" si="73"/>
        <v>-1.3321890803732916E-2</v>
      </c>
      <c r="Q275">
        <v>2.5999999999999999E-2</v>
      </c>
      <c r="R275">
        <f t="shared" si="74"/>
        <v>1.2999999999999999E-3</v>
      </c>
    </row>
    <row r="276" spans="1:18" x14ac:dyDescent="0.3">
      <c r="A276">
        <v>35.485729210766003</v>
      </c>
      <c r="B276">
        <v>1</v>
      </c>
      <c r="C276">
        <f t="shared" si="60"/>
        <v>1.5500537341515728</v>
      </c>
      <c r="D276">
        <f t="shared" si="61"/>
        <v>2.4026665787572346</v>
      </c>
      <c r="E276">
        <f t="shared" si="62"/>
        <v>3.7242623023238353</v>
      </c>
      <c r="F276">
        <f t="shared" si="63"/>
        <v>5.7728066886769946</v>
      </c>
      <c r="G276">
        <f t="shared" si="64"/>
        <v>8.9481605643189521</v>
      </c>
      <c r="H276">
        <f t="shared" si="65"/>
        <v>-7.1066833249869843E-3</v>
      </c>
      <c r="I276">
        <f t="shared" si="66"/>
        <v>5.050494788164806E-5</v>
      </c>
      <c r="J276">
        <f t="shared" si="67"/>
        <v>-3.5892267093984498E-7</v>
      </c>
      <c r="K276">
        <f t="shared" si="68"/>
        <v>2.5507497605279868E-9</v>
      </c>
      <c r="L276">
        <f t="shared" si="69"/>
        <v>-1.8127370789358787E-11</v>
      </c>
      <c r="M276">
        <f t="shared" si="70"/>
        <v>-0.49992424257817752</v>
      </c>
      <c r="N276">
        <f t="shared" si="71"/>
        <v>1.0659127680803127E-2</v>
      </c>
      <c r="O276">
        <f t="shared" si="72"/>
        <v>0.37481061760497403</v>
      </c>
      <c r="P276">
        <f t="shared" si="73"/>
        <v>-1.3321890803732916E-2</v>
      </c>
      <c r="Q276">
        <v>0.03</v>
      </c>
      <c r="R276">
        <f t="shared" si="74"/>
        <v>1.5E-3</v>
      </c>
    </row>
    <row r="277" spans="1:18" x14ac:dyDescent="0.3">
      <c r="A277">
        <v>96.318407857793403</v>
      </c>
      <c r="B277">
        <v>1</v>
      </c>
      <c r="C277">
        <f t="shared" si="60"/>
        <v>1.9837092950901447</v>
      </c>
      <c r="D277">
        <f t="shared" si="61"/>
        <v>3.9351025674270388</v>
      </c>
      <c r="E277">
        <f t="shared" si="62"/>
        <v>7.8060995401381099</v>
      </c>
      <c r="F277">
        <f t="shared" si="63"/>
        <v>15.485032216170872</v>
      </c>
      <c r="G277">
        <f t="shared" si="64"/>
        <v>30.717802341988502</v>
      </c>
      <c r="H277">
        <f t="shared" si="65"/>
        <v>0.21135757045328507</v>
      </c>
      <c r="I277">
        <f t="shared" si="66"/>
        <v>4.4672022587915361E-2</v>
      </c>
      <c r="J277">
        <f t="shared" si="67"/>
        <v>9.4417701614160632E-3</v>
      </c>
      <c r="K277">
        <f t="shared" si="68"/>
        <v>1.9955896020952203E-3</v>
      </c>
      <c r="L277">
        <f t="shared" si="69"/>
        <v>4.2178296992068364E-4</v>
      </c>
      <c r="M277">
        <f t="shared" si="70"/>
        <v>-0.43299196611812696</v>
      </c>
      <c r="N277">
        <f t="shared" si="71"/>
        <v>-0.29343193027638748</v>
      </c>
      <c r="O277">
        <f t="shared" si="72"/>
        <v>0.21621061980448397</v>
      </c>
      <c r="P277">
        <f t="shared" si="73"/>
        <v>0.31700149657564436</v>
      </c>
      <c r="Q277">
        <v>2.1000000000000001E-2</v>
      </c>
      <c r="R277">
        <f t="shared" si="74"/>
        <v>1.0500000000000002E-3</v>
      </c>
    </row>
    <row r="278" spans="1:18" x14ac:dyDescent="0.3">
      <c r="A278">
        <v>96.318407857793403</v>
      </c>
      <c r="B278">
        <v>1</v>
      </c>
      <c r="C278">
        <f t="shared" si="60"/>
        <v>1.9837092950901447</v>
      </c>
      <c r="D278">
        <f t="shared" si="61"/>
        <v>3.9351025674270388</v>
      </c>
      <c r="E278">
        <f t="shared" si="62"/>
        <v>7.8060995401381099</v>
      </c>
      <c r="F278">
        <f t="shared" si="63"/>
        <v>15.485032216170872</v>
      </c>
      <c r="G278">
        <f t="shared" si="64"/>
        <v>30.717802341988502</v>
      </c>
      <c r="H278">
        <f t="shared" si="65"/>
        <v>0.21135757045328507</v>
      </c>
      <c r="I278">
        <f t="shared" si="66"/>
        <v>4.4672022587915361E-2</v>
      </c>
      <c r="J278">
        <f t="shared" si="67"/>
        <v>9.4417701614160632E-3</v>
      </c>
      <c r="K278">
        <f t="shared" si="68"/>
        <v>1.9955896020952203E-3</v>
      </c>
      <c r="L278">
        <f t="shared" si="69"/>
        <v>4.2178296992068364E-4</v>
      </c>
      <c r="M278">
        <f t="shared" si="70"/>
        <v>-0.43299196611812696</v>
      </c>
      <c r="N278">
        <f t="shared" si="71"/>
        <v>-0.29343193027638748</v>
      </c>
      <c r="O278">
        <f t="shared" si="72"/>
        <v>0.21621061980448397</v>
      </c>
      <c r="P278">
        <f t="shared" si="73"/>
        <v>0.31700149657564436</v>
      </c>
      <c r="Q278">
        <v>2.3E-2</v>
      </c>
      <c r="R278">
        <f t="shared" si="74"/>
        <v>1.15E-3</v>
      </c>
    </row>
    <row r="279" spans="1:18" x14ac:dyDescent="0.3">
      <c r="A279">
        <v>96.318407857793403</v>
      </c>
      <c r="B279">
        <v>1</v>
      </c>
      <c r="C279">
        <f t="shared" si="60"/>
        <v>1.9837092950901447</v>
      </c>
      <c r="D279">
        <f t="shared" si="61"/>
        <v>3.9351025674270388</v>
      </c>
      <c r="E279">
        <f t="shared" si="62"/>
        <v>7.8060995401381099</v>
      </c>
      <c r="F279">
        <f t="shared" si="63"/>
        <v>15.485032216170872</v>
      </c>
      <c r="G279">
        <f t="shared" si="64"/>
        <v>30.717802341988502</v>
      </c>
      <c r="H279">
        <f t="shared" si="65"/>
        <v>0.21135757045328507</v>
      </c>
      <c r="I279">
        <f t="shared" si="66"/>
        <v>4.4672022587915361E-2</v>
      </c>
      <c r="J279">
        <f t="shared" si="67"/>
        <v>9.4417701614160632E-3</v>
      </c>
      <c r="K279">
        <f t="shared" si="68"/>
        <v>1.9955896020952203E-3</v>
      </c>
      <c r="L279">
        <f t="shared" si="69"/>
        <v>4.2178296992068364E-4</v>
      </c>
      <c r="M279">
        <f t="shared" si="70"/>
        <v>-0.43299196611812696</v>
      </c>
      <c r="N279">
        <f t="shared" si="71"/>
        <v>-0.29343193027638748</v>
      </c>
      <c r="O279">
        <f t="shared" si="72"/>
        <v>0.21621061980448397</v>
      </c>
      <c r="P279">
        <f t="shared" si="73"/>
        <v>0.31700149657564436</v>
      </c>
      <c r="Q279">
        <v>3.3000000000000002E-2</v>
      </c>
      <c r="R279">
        <f t="shared" si="74"/>
        <v>1.6500000000000002E-3</v>
      </c>
    </row>
    <row r="280" spans="1:18" x14ac:dyDescent="0.3">
      <c r="A280">
        <v>96.318407857793403</v>
      </c>
      <c r="B280">
        <v>1</v>
      </c>
      <c r="C280">
        <f t="shared" si="60"/>
        <v>1.9837092950901447</v>
      </c>
      <c r="D280">
        <f t="shared" si="61"/>
        <v>3.9351025674270388</v>
      </c>
      <c r="E280">
        <f t="shared" si="62"/>
        <v>7.8060995401381099</v>
      </c>
      <c r="F280">
        <f t="shared" si="63"/>
        <v>15.485032216170872</v>
      </c>
      <c r="G280">
        <f t="shared" si="64"/>
        <v>30.717802341988502</v>
      </c>
      <c r="H280">
        <f t="shared" si="65"/>
        <v>0.21135757045328507</v>
      </c>
      <c r="I280">
        <f t="shared" si="66"/>
        <v>4.4672022587915361E-2</v>
      </c>
      <c r="J280">
        <f t="shared" si="67"/>
        <v>9.4417701614160632E-3</v>
      </c>
      <c r="K280">
        <f t="shared" si="68"/>
        <v>1.9955896020952203E-3</v>
      </c>
      <c r="L280">
        <f t="shared" si="69"/>
        <v>4.2178296992068364E-4</v>
      </c>
      <c r="M280">
        <f t="shared" si="70"/>
        <v>-0.43299196611812696</v>
      </c>
      <c r="N280">
        <f t="shared" si="71"/>
        <v>-0.29343193027638748</v>
      </c>
      <c r="O280">
        <f t="shared" si="72"/>
        <v>0.21621061980448397</v>
      </c>
      <c r="P280">
        <f t="shared" si="73"/>
        <v>0.31700149657564436</v>
      </c>
      <c r="Q280">
        <v>3.4000000000000002E-2</v>
      </c>
      <c r="R280">
        <f t="shared" si="74"/>
        <v>1.7000000000000001E-3</v>
      </c>
    </row>
    <row r="281" spans="1:18" x14ac:dyDescent="0.3">
      <c r="A281">
        <v>43.089814041644402</v>
      </c>
      <c r="B281">
        <v>1</v>
      </c>
      <c r="C281">
        <f t="shared" si="60"/>
        <v>1.6343746198516083</v>
      </c>
      <c r="D281">
        <f t="shared" si="61"/>
        <v>2.671180398015089</v>
      </c>
      <c r="E281">
        <f t="shared" si="62"/>
        <v>4.3657094475609783</v>
      </c>
      <c r="F281">
        <f t="shared" si="63"/>
        <v>7.1352047187400496</v>
      </c>
      <c r="G281">
        <f t="shared" si="64"/>
        <v>11.661597499754169</v>
      </c>
      <c r="H281">
        <f t="shared" si="65"/>
        <v>3.5371958785613389E-2</v>
      </c>
      <c r="I281">
        <f t="shared" si="66"/>
        <v>1.2511754683311321E-3</v>
      </c>
      <c r="J281">
        <f t="shared" si="67"/>
        <v>4.4256527099379333E-5</v>
      </c>
      <c r="K281">
        <f t="shared" si="68"/>
        <v>1.5654400525536278E-6</v>
      </c>
      <c r="L281">
        <f t="shared" si="69"/>
        <v>5.5372681020275378E-8</v>
      </c>
      <c r="M281">
        <f t="shared" si="70"/>
        <v>-0.49812323679750331</v>
      </c>
      <c r="N281">
        <f t="shared" si="71"/>
        <v>-5.2947296860671636E-2</v>
      </c>
      <c r="O281">
        <f t="shared" si="72"/>
        <v>0.37031494079398819</v>
      </c>
      <c r="P281">
        <f t="shared" si="73"/>
        <v>6.5935614170768569E-2</v>
      </c>
      <c r="Q281">
        <v>2.5999999999999999E-2</v>
      </c>
      <c r="R281">
        <f t="shared" si="74"/>
        <v>1.2999999999999999E-3</v>
      </c>
    </row>
    <row r="282" spans="1:18" x14ac:dyDescent="0.3">
      <c r="A282">
        <v>43.089814041644402</v>
      </c>
      <c r="B282">
        <v>1</v>
      </c>
      <c r="C282">
        <f t="shared" si="60"/>
        <v>1.6343746198516083</v>
      </c>
      <c r="D282">
        <f t="shared" si="61"/>
        <v>2.671180398015089</v>
      </c>
      <c r="E282">
        <f t="shared" si="62"/>
        <v>4.3657094475609783</v>
      </c>
      <c r="F282">
        <f t="shared" si="63"/>
        <v>7.1352047187400496</v>
      </c>
      <c r="G282">
        <f t="shared" si="64"/>
        <v>11.661597499754169</v>
      </c>
      <c r="H282">
        <f t="shared" si="65"/>
        <v>3.5371958785613389E-2</v>
      </c>
      <c r="I282">
        <f t="shared" si="66"/>
        <v>1.2511754683311321E-3</v>
      </c>
      <c r="J282">
        <f t="shared" si="67"/>
        <v>4.4256527099379333E-5</v>
      </c>
      <c r="K282">
        <f t="shared" si="68"/>
        <v>1.5654400525536278E-6</v>
      </c>
      <c r="L282">
        <f t="shared" si="69"/>
        <v>5.5372681020275378E-8</v>
      </c>
      <c r="M282">
        <f t="shared" si="70"/>
        <v>-0.49812323679750331</v>
      </c>
      <c r="N282">
        <f t="shared" si="71"/>
        <v>-5.2947296860671636E-2</v>
      </c>
      <c r="O282">
        <f t="shared" si="72"/>
        <v>0.37031494079398819</v>
      </c>
      <c r="P282">
        <f t="shared" si="73"/>
        <v>6.5935614170768569E-2</v>
      </c>
      <c r="Q282">
        <v>2.8000000000000001E-2</v>
      </c>
      <c r="R282">
        <f t="shared" si="74"/>
        <v>1.4000000000000002E-3</v>
      </c>
    </row>
    <row r="283" spans="1:18" x14ac:dyDescent="0.3">
      <c r="A283">
        <v>43.089814041644402</v>
      </c>
      <c r="B283">
        <v>1</v>
      </c>
      <c r="C283">
        <f t="shared" si="60"/>
        <v>1.6343746198516083</v>
      </c>
      <c r="D283">
        <f t="shared" si="61"/>
        <v>2.671180398015089</v>
      </c>
      <c r="E283">
        <f t="shared" si="62"/>
        <v>4.3657094475609783</v>
      </c>
      <c r="F283">
        <f t="shared" si="63"/>
        <v>7.1352047187400496</v>
      </c>
      <c r="G283">
        <f t="shared" si="64"/>
        <v>11.661597499754169</v>
      </c>
      <c r="H283">
        <f t="shared" si="65"/>
        <v>3.5371958785613389E-2</v>
      </c>
      <c r="I283">
        <f t="shared" si="66"/>
        <v>1.2511754683311321E-3</v>
      </c>
      <c r="J283">
        <f t="shared" si="67"/>
        <v>4.4256527099379333E-5</v>
      </c>
      <c r="K283">
        <f t="shared" si="68"/>
        <v>1.5654400525536278E-6</v>
      </c>
      <c r="L283">
        <f t="shared" si="69"/>
        <v>5.5372681020275378E-8</v>
      </c>
      <c r="M283">
        <f t="shared" si="70"/>
        <v>-0.49812323679750331</v>
      </c>
      <c r="N283">
        <f t="shared" si="71"/>
        <v>-5.2947296860671636E-2</v>
      </c>
      <c r="O283">
        <f t="shared" si="72"/>
        <v>0.37031494079398819</v>
      </c>
      <c r="P283">
        <f t="shared" si="73"/>
        <v>6.5935614170768569E-2</v>
      </c>
      <c r="Q283">
        <v>2.5999999999999999E-2</v>
      </c>
      <c r="R283">
        <f t="shared" si="74"/>
        <v>1.2999999999999999E-3</v>
      </c>
    </row>
    <row r="284" spans="1:18" x14ac:dyDescent="0.3">
      <c r="A284">
        <v>43.089814041644402</v>
      </c>
      <c r="B284">
        <v>1</v>
      </c>
      <c r="C284">
        <f t="shared" si="60"/>
        <v>1.6343746198516083</v>
      </c>
      <c r="D284">
        <f t="shared" si="61"/>
        <v>2.671180398015089</v>
      </c>
      <c r="E284">
        <f t="shared" si="62"/>
        <v>4.3657094475609783</v>
      </c>
      <c r="F284">
        <f t="shared" si="63"/>
        <v>7.1352047187400496</v>
      </c>
      <c r="G284">
        <f t="shared" si="64"/>
        <v>11.661597499754169</v>
      </c>
      <c r="H284">
        <f t="shared" si="65"/>
        <v>3.5371958785613389E-2</v>
      </c>
      <c r="I284">
        <f t="shared" si="66"/>
        <v>1.2511754683311321E-3</v>
      </c>
      <c r="J284">
        <f t="shared" si="67"/>
        <v>4.4256527099379333E-5</v>
      </c>
      <c r="K284">
        <f t="shared" si="68"/>
        <v>1.5654400525536278E-6</v>
      </c>
      <c r="L284">
        <f t="shared" si="69"/>
        <v>5.5372681020275378E-8</v>
      </c>
      <c r="M284">
        <f t="shared" si="70"/>
        <v>-0.49812323679750331</v>
      </c>
      <c r="N284">
        <f t="shared" si="71"/>
        <v>-5.2947296860671636E-2</v>
      </c>
      <c r="O284">
        <f t="shared" si="72"/>
        <v>0.37031494079398819</v>
      </c>
      <c r="P284">
        <f t="shared" si="73"/>
        <v>6.5935614170768569E-2</v>
      </c>
      <c r="Q284">
        <v>0.03</v>
      </c>
      <c r="R284">
        <f t="shared" si="74"/>
        <v>1.5E-3</v>
      </c>
    </row>
    <row r="285" spans="1:18" x14ac:dyDescent="0.3">
      <c r="A285">
        <v>2.2484867224464198</v>
      </c>
      <c r="B285">
        <v>1</v>
      </c>
      <c r="C285">
        <f t="shared" si="60"/>
        <v>0.35189032735636072</v>
      </c>
      <c r="D285">
        <f t="shared" si="61"/>
        <v>0.12382680248696672</v>
      </c>
      <c r="E285">
        <f t="shared" si="62"/>
        <v>4.3573454062630142E-2</v>
      </c>
      <c r="F285">
        <f t="shared" si="63"/>
        <v>1.5333077014146266E-2</v>
      </c>
      <c r="G285">
        <f t="shared" si="64"/>
        <v>5.3955614898882195E-3</v>
      </c>
      <c r="H285">
        <f t="shared" si="65"/>
        <v>-0.6107098609330941</v>
      </c>
      <c r="I285">
        <f t="shared" si="66"/>
        <v>0.37296653424091913</v>
      </c>
      <c r="J285">
        <f t="shared" si="67"/>
        <v>-0.22777434025896981</v>
      </c>
      <c r="K285">
        <f t="shared" si="68"/>
        <v>0.13910403566368271</v>
      </c>
      <c r="L285">
        <f t="shared" si="69"/>
        <v>-8.495220627539983E-2</v>
      </c>
      <c r="M285">
        <f t="shared" si="70"/>
        <v>5.9449801361378674E-2</v>
      </c>
      <c r="N285">
        <f t="shared" si="71"/>
        <v>0.34662894075221662</v>
      </c>
      <c r="O285">
        <f t="shared" si="72"/>
        <v>-0.41504434737483498</v>
      </c>
      <c r="P285">
        <f t="shared" si="73"/>
        <v>0.17894586359766085</v>
      </c>
      <c r="Q285">
        <v>0.33800000000000002</v>
      </c>
      <c r="R285">
        <f t="shared" si="74"/>
        <v>1.6900000000000002E-2</v>
      </c>
    </row>
    <row r="286" spans="1:18" x14ac:dyDescent="0.3">
      <c r="A286">
        <v>9.6363716676275093</v>
      </c>
      <c r="B286">
        <v>1</v>
      </c>
      <c r="C286">
        <f t="shared" si="60"/>
        <v>0.98391354206176618</v>
      </c>
      <c r="D286">
        <f t="shared" si="61"/>
        <v>0.96808585825253091</v>
      </c>
      <c r="E286">
        <f t="shared" si="62"/>
        <v>0.95251278581315257</v>
      </c>
      <c r="F286">
        <f t="shared" si="63"/>
        <v>0.93719022894853932</v>
      </c>
      <c r="G286">
        <f t="shared" si="64"/>
        <v>0.92211415775043493</v>
      </c>
      <c r="H286">
        <f t="shared" si="65"/>
        <v>-0.29231320605722244</v>
      </c>
      <c r="I286">
        <f t="shared" si="66"/>
        <v>8.5447010435452192E-2</v>
      </c>
      <c r="J286">
        <f t="shared" si="67"/>
        <v>-2.4977289568391972E-2</v>
      </c>
      <c r="K286">
        <f t="shared" si="68"/>
        <v>7.3011915923562754E-3</v>
      </c>
      <c r="L286">
        <f t="shared" si="69"/>
        <v>-2.1342347223997E-3</v>
      </c>
      <c r="M286">
        <f t="shared" si="70"/>
        <v>-0.37182948434682173</v>
      </c>
      <c r="N286">
        <f t="shared" si="71"/>
        <v>0.37602658516485371</v>
      </c>
      <c r="O286">
        <f t="shared" si="72"/>
        <v>8.6516424083612986E-2</v>
      </c>
      <c r="P286">
        <f t="shared" si="73"/>
        <v>-0.34634307607275994</v>
      </c>
      <c r="Q286">
        <v>0.16800000000000001</v>
      </c>
      <c r="R286">
        <f t="shared" si="74"/>
        <v>8.4000000000000012E-3</v>
      </c>
    </row>
    <row r="287" spans="1:18" x14ac:dyDescent="0.3">
      <c r="A287">
        <v>1.30626371494506</v>
      </c>
      <c r="B287">
        <v>1</v>
      </c>
      <c r="C287">
        <f t="shared" si="60"/>
        <v>0.11603086329718873</v>
      </c>
      <c r="D287">
        <f t="shared" si="61"/>
        <v>1.3463161237490898E-2</v>
      </c>
      <c r="E287">
        <f t="shared" si="62"/>
        <v>1.5621422210953166E-3</v>
      </c>
      <c r="F287">
        <f t="shared" si="63"/>
        <v>1.8125671050667745E-4</v>
      </c>
      <c r="G287">
        <f t="shared" si="64"/>
        <v>2.1031372598498403E-5</v>
      </c>
      <c r="H287">
        <f t="shared" si="65"/>
        <v>-0.72952964892499539</v>
      </c>
      <c r="I287">
        <f t="shared" si="66"/>
        <v>0.532213508660627</v>
      </c>
      <c r="J287">
        <f t="shared" si="67"/>
        <v>-0.38826553412632719</v>
      </c>
      <c r="K287">
        <f t="shared" si="68"/>
        <v>0.2832512188008553</v>
      </c>
      <c r="L287">
        <f t="shared" si="69"/>
        <v>-0.20664016220936501</v>
      </c>
      <c r="M287">
        <f t="shared" si="70"/>
        <v>0.2983202629909405</v>
      </c>
      <c r="N287">
        <f t="shared" si="71"/>
        <v>0.12363063807167507</v>
      </c>
      <c r="O287">
        <f t="shared" si="72"/>
        <v>-0.38157657522360933</v>
      </c>
      <c r="P287">
        <f t="shared" si="73"/>
        <v>0.4021640544722469</v>
      </c>
      <c r="Q287">
        <v>0.18</v>
      </c>
      <c r="R287">
        <f t="shared" si="74"/>
        <v>8.9999999999999993E-3</v>
      </c>
    </row>
    <row r="288" spans="1:18" x14ac:dyDescent="0.3">
      <c r="A288">
        <v>22.534028510077999</v>
      </c>
      <c r="B288">
        <v>1</v>
      </c>
      <c r="C288">
        <f t="shared" si="60"/>
        <v>1.3528388394512831</v>
      </c>
      <c r="D288">
        <f t="shared" si="61"/>
        <v>1.8301729255278947</v>
      </c>
      <c r="E288">
        <f t="shared" si="62"/>
        <v>2.4759290165663166</v>
      </c>
      <c r="F288">
        <f t="shared" si="63"/>
        <v>3.3495329373353329</v>
      </c>
      <c r="G288">
        <f t="shared" si="64"/>
        <v>4.5313782516485794</v>
      </c>
      <c r="H288">
        <f t="shared" si="65"/>
        <v>-0.10645835475613519</v>
      </c>
      <c r="I288">
        <f t="shared" si="66"/>
        <v>1.1333381297383132E-2</v>
      </c>
      <c r="J288">
        <f t="shared" si="67"/>
        <v>-1.2065331267433611E-3</v>
      </c>
      <c r="K288">
        <f t="shared" si="68"/>
        <v>1.2844553163187376E-4</v>
      </c>
      <c r="L288">
        <f t="shared" si="69"/>
        <v>-1.36740999733064E-5</v>
      </c>
      <c r="M288">
        <f t="shared" si="70"/>
        <v>-0.48299992805392533</v>
      </c>
      <c r="N288">
        <f t="shared" si="71"/>
        <v>0.15667119931734438</v>
      </c>
      <c r="O288">
        <f t="shared" si="72"/>
        <v>0.3330617693357027</v>
      </c>
      <c r="P288">
        <f t="shared" si="73"/>
        <v>-0.18915993384603888</v>
      </c>
      <c r="Q288">
        <v>0.11899999999999999</v>
      </c>
      <c r="R288">
        <f t="shared" si="74"/>
        <v>5.9500000000000004E-3</v>
      </c>
    </row>
    <row r="289" spans="1:18" x14ac:dyDescent="0.3">
      <c r="A289">
        <v>140.21173295159599</v>
      </c>
      <c r="B289">
        <v>1</v>
      </c>
      <c r="C289">
        <f t="shared" si="60"/>
        <v>2.1467843570181575</v>
      </c>
      <c r="D289">
        <f t="shared" si="61"/>
        <v>4.608683075537864</v>
      </c>
      <c r="E289">
        <f t="shared" si="62"/>
        <v>9.8938487330190181</v>
      </c>
      <c r="F289">
        <f t="shared" si="63"/>
        <v>21.239959690749146</v>
      </c>
      <c r="G289">
        <f t="shared" si="64"/>
        <v>45.597613207796485</v>
      </c>
      <c r="H289">
        <f t="shared" si="65"/>
        <v>0.29351049300970855</v>
      </c>
      <c r="I289">
        <f t="shared" si="66"/>
        <v>8.6148409506802179E-2</v>
      </c>
      <c r="J289">
        <f t="shared" si="67"/>
        <v>2.5285462146343772E-2</v>
      </c>
      <c r="K289">
        <f t="shared" si="68"/>
        <v>7.4215484605516836E-3</v>
      </c>
      <c r="L289">
        <f t="shared" si="69"/>
        <v>2.1783023475519681E-3</v>
      </c>
      <c r="M289">
        <f t="shared" si="70"/>
        <v>-0.37077738573979674</v>
      </c>
      <c r="N289">
        <f t="shared" si="71"/>
        <v>-0.37705208414870339</v>
      </c>
      <c r="O289">
        <f t="shared" si="72"/>
        <v>8.4412738864405423E-2</v>
      </c>
      <c r="P289">
        <f t="shared" si="73"/>
        <v>0.34623851159966723</v>
      </c>
      <c r="Q289">
        <v>0.10100000000000001</v>
      </c>
      <c r="R289">
        <f t="shared" si="74"/>
        <v>5.0500000000000007E-3</v>
      </c>
    </row>
    <row r="290" spans="1:18" x14ac:dyDescent="0.3">
      <c r="A290">
        <v>28.935503784387599</v>
      </c>
      <c r="B290">
        <v>1</v>
      </c>
      <c r="C290">
        <f t="shared" si="60"/>
        <v>1.4614310480914769</v>
      </c>
      <c r="D290">
        <f t="shared" si="61"/>
        <v>2.1357807083257527</v>
      </c>
      <c r="E290">
        <f t="shared" si="62"/>
        <v>3.1212962390620618</v>
      </c>
      <c r="F290">
        <f t="shared" si="63"/>
        <v>4.5615592340564541</v>
      </c>
      <c r="G290">
        <f t="shared" si="64"/>
        <v>6.6664042923584788</v>
      </c>
      <c r="H290">
        <f t="shared" si="65"/>
        <v>-5.1752459193839195E-2</v>
      </c>
      <c r="I290">
        <f t="shared" si="66"/>
        <v>2.678317032609991E-3</v>
      </c>
      <c r="J290">
        <f t="shared" si="67"/>
        <v>-1.3860949293831304E-4</v>
      </c>
      <c r="K290">
        <f t="shared" si="68"/>
        <v>7.1733821271687881E-6</v>
      </c>
      <c r="L290">
        <f t="shared" si="69"/>
        <v>-3.712401658181181E-7</v>
      </c>
      <c r="M290">
        <f t="shared" si="70"/>
        <v>-0.49598252445108504</v>
      </c>
      <c r="N290">
        <f t="shared" si="71"/>
        <v>7.728216505841301E-2</v>
      </c>
      <c r="O290">
        <f t="shared" si="72"/>
        <v>0.36498769467451891</v>
      </c>
      <c r="P290">
        <f t="shared" si="73"/>
        <v>-9.5825951441544072E-2</v>
      </c>
      <c r="Q290">
        <v>6.4000000000000001E-2</v>
      </c>
      <c r="R290">
        <f t="shared" si="74"/>
        <v>3.2000000000000002E-3</v>
      </c>
    </row>
    <row r="291" spans="1:18" x14ac:dyDescent="0.3">
      <c r="A291">
        <v>19.888242509685998</v>
      </c>
      <c r="B291">
        <v>1</v>
      </c>
      <c r="C291">
        <f t="shared" si="60"/>
        <v>1.2985964069520504</v>
      </c>
      <c r="D291">
        <f t="shared" si="61"/>
        <v>1.6863526281487753</v>
      </c>
      <c r="E291">
        <f t="shared" si="62"/>
        <v>2.1898914637681468</v>
      </c>
      <c r="F291">
        <f t="shared" si="63"/>
        <v>2.8437851864642818</v>
      </c>
      <c r="G291">
        <f t="shared" si="64"/>
        <v>3.6929292252859831</v>
      </c>
      <c r="H291">
        <f t="shared" si="65"/>
        <v>-0.13378426408707011</v>
      </c>
      <c r="I291">
        <f t="shared" si="66"/>
        <v>1.7898229317318919E-2</v>
      </c>
      <c r="J291">
        <f t="shared" si="67"/>
        <v>-2.394501437679135E-3</v>
      </c>
      <c r="K291">
        <f t="shared" si="68"/>
        <v>3.2034661269533446E-4</v>
      </c>
      <c r="L291">
        <f t="shared" si="69"/>
        <v>-4.2857335832230995E-5</v>
      </c>
      <c r="M291">
        <f t="shared" si="70"/>
        <v>-0.47315265602402162</v>
      </c>
      <c r="N291">
        <f t="shared" si="71"/>
        <v>0.19469014253640735</v>
      </c>
      <c r="O291">
        <f t="shared" si="72"/>
        <v>0.30928315649059612</v>
      </c>
      <c r="P291">
        <f t="shared" si="73"/>
        <v>-0.23023110910324288</v>
      </c>
      <c r="Q291">
        <v>9.8000000000000004E-2</v>
      </c>
      <c r="R291">
        <f t="shared" si="74"/>
        <v>4.9000000000000007E-3</v>
      </c>
    </row>
    <row r="292" spans="1:18" x14ac:dyDescent="0.3">
      <c r="A292">
        <v>123.749064504713</v>
      </c>
      <c r="B292">
        <v>1</v>
      </c>
      <c r="C292">
        <f t="shared" si="60"/>
        <v>2.0925419245189265</v>
      </c>
      <c r="D292">
        <f t="shared" si="61"/>
        <v>4.3787317058693729</v>
      </c>
      <c r="E292">
        <f t="shared" si="62"/>
        <v>9.16267967075194</v>
      </c>
      <c r="F292">
        <f t="shared" si="63"/>
        <v>19.173291351985707</v>
      </c>
      <c r="G292">
        <f t="shared" si="64"/>
        <v>40.12091598504626</v>
      </c>
      <c r="H292">
        <f t="shared" si="65"/>
        <v>0.2661845836787744</v>
      </c>
      <c r="I292">
        <f t="shared" si="66"/>
        <v>7.0854232588242444E-2</v>
      </c>
      <c r="J292">
        <f t="shared" si="67"/>
        <v>1.8860304403380365E-2</v>
      </c>
      <c r="K292">
        <f t="shared" si="68"/>
        <v>5.0203222756687576E-3</v>
      </c>
      <c r="L292">
        <f t="shared" si="69"/>
        <v>1.3363323948821656E-3</v>
      </c>
      <c r="M292">
        <f t="shared" si="70"/>
        <v>-0.39371865111763632</v>
      </c>
      <c r="N292">
        <f t="shared" si="71"/>
        <v>-0.35212611450971071</v>
      </c>
      <c r="O292">
        <f t="shared" si="72"/>
        <v>0.13126053775014165</v>
      </c>
      <c r="P292">
        <f t="shared" si="73"/>
        <v>0.34459204847782082</v>
      </c>
      <c r="Q292">
        <v>0.10199999999999999</v>
      </c>
      <c r="R292">
        <f t="shared" si="74"/>
        <v>5.1000000000000004E-3</v>
      </c>
    </row>
    <row r="293" spans="1:18" x14ac:dyDescent="0.3">
      <c r="A293">
        <v>81.434682602685399</v>
      </c>
      <c r="B293">
        <v>1</v>
      </c>
      <c r="C293">
        <f t="shared" si="60"/>
        <v>1.9108094080218427</v>
      </c>
      <c r="D293">
        <f t="shared" si="61"/>
        <v>3.6511925937847849</v>
      </c>
      <c r="E293">
        <f t="shared" si="62"/>
        <v>6.9767331587036416</v>
      </c>
      <c r="F293">
        <f t="shared" si="63"/>
        <v>13.331207356908866</v>
      </c>
      <c r="G293">
        <f t="shared" si="64"/>
        <v>25.473396437871465</v>
      </c>
      <c r="H293">
        <f t="shared" si="65"/>
        <v>0.17463252674710539</v>
      </c>
      <c r="I293">
        <f t="shared" si="66"/>
        <v>3.049651939807848E-2</v>
      </c>
      <c r="J293">
        <f t="shared" si="67"/>
        <v>5.3256842394785583E-3</v>
      </c>
      <c r="K293">
        <f t="shared" si="68"/>
        <v>9.3003769539737704E-4</v>
      </c>
      <c r="L293">
        <f t="shared" si="69"/>
        <v>1.624148327172987E-4</v>
      </c>
      <c r="M293">
        <f t="shared" si="70"/>
        <v>-0.45425522090288228</v>
      </c>
      <c r="N293">
        <f t="shared" si="71"/>
        <v>-0.24863457952196169</v>
      </c>
      <c r="O293">
        <f t="shared" si="72"/>
        <v>0.26470696717456921</v>
      </c>
      <c r="P293">
        <f t="shared" si="73"/>
        <v>0.28211526736303394</v>
      </c>
      <c r="Q293">
        <v>3.3000000000000002E-2</v>
      </c>
      <c r="R293">
        <f t="shared" si="74"/>
        <v>1.6500000000000002E-3</v>
      </c>
    </row>
    <row r="294" spans="1:18" x14ac:dyDescent="0.3">
      <c r="A294">
        <v>68.710513446015796</v>
      </c>
      <c r="B294">
        <v>1</v>
      </c>
      <c r="C294">
        <f t="shared" si="60"/>
        <v>1.8370231938609241</v>
      </c>
      <c r="D294">
        <f t="shared" si="61"/>
        <v>3.3746542147829901</v>
      </c>
      <c r="E294">
        <f t="shared" si="62"/>
        <v>6.199318063816877</v>
      </c>
      <c r="F294">
        <f t="shared" si="63"/>
        <v>11.388291069352599</v>
      </c>
      <c r="G294">
        <f t="shared" si="64"/>
        <v>20.920554832839951</v>
      </c>
      <c r="H294">
        <f t="shared" si="65"/>
        <v>0.13746097478798691</v>
      </c>
      <c r="I294">
        <f t="shared" si="66"/>
        <v>1.8895519589663574E-2</v>
      </c>
      <c r="J294">
        <f t="shared" si="67"/>
        <v>2.5973965419206573E-3</v>
      </c>
      <c r="K294">
        <f t="shared" si="68"/>
        <v>3.5704066056335991E-4</v>
      </c>
      <c r="L294">
        <f t="shared" si="69"/>
        <v>4.9079157239986211E-5</v>
      </c>
      <c r="M294">
        <f t="shared" si="70"/>
        <v>-0.47165672061550462</v>
      </c>
      <c r="N294">
        <f t="shared" si="71"/>
        <v>-0.19969797082717872</v>
      </c>
      <c r="O294">
        <f t="shared" si="72"/>
        <v>0.30570385442872627</v>
      </c>
      <c r="P294">
        <f t="shared" si="73"/>
        <v>0.23539860634893456</v>
      </c>
      <c r="Q294">
        <v>3.2000000000000001E-2</v>
      </c>
      <c r="R294">
        <f t="shared" si="74"/>
        <v>1.6000000000000001E-3</v>
      </c>
    </row>
    <row r="295" spans="1:18" x14ac:dyDescent="0.3">
      <c r="A295">
        <v>96.703685590689005</v>
      </c>
      <c r="B295">
        <v>1</v>
      </c>
      <c r="C295">
        <f t="shared" si="60"/>
        <v>1.9854430263187473</v>
      </c>
      <c r="D295">
        <f t="shared" si="61"/>
        <v>3.9419840107577455</v>
      </c>
      <c r="E295">
        <f t="shared" si="62"/>
        <v>7.8265846640189718</v>
      </c>
      <c r="F295">
        <f t="shared" si="63"/>
        <v>15.539237941069722</v>
      </c>
      <c r="G295">
        <f t="shared" si="64"/>
        <v>30.852271604404567</v>
      </c>
      <c r="H295">
        <f t="shared" si="65"/>
        <v>0.21223097859842466</v>
      </c>
      <c r="I295">
        <f t="shared" si="66"/>
        <v>4.5041988276844983E-2</v>
      </c>
      <c r="J295">
        <f t="shared" si="67"/>
        <v>9.5593052500135816E-3</v>
      </c>
      <c r="K295">
        <f t="shared" si="68"/>
        <v>2.0287807079314409E-3</v>
      </c>
      <c r="L295">
        <f t="shared" si="69"/>
        <v>4.3057011500589448E-4</v>
      </c>
      <c r="M295">
        <f t="shared" si="70"/>
        <v>-0.43243701758473252</v>
      </c>
      <c r="N295">
        <f t="shared" si="71"/>
        <v>-0.29444820477260303</v>
      </c>
      <c r="O295">
        <f t="shared" si="72"/>
        <v>0.21496845955903138</v>
      </c>
      <c r="P295">
        <f t="shared" si="73"/>
        <v>0.31767990359009884</v>
      </c>
      <c r="Q295">
        <v>3.6999999999999998E-2</v>
      </c>
      <c r="R295">
        <f t="shared" si="74"/>
        <v>1.8500000000000001E-3</v>
      </c>
    </row>
    <row r="296" spans="1:18" x14ac:dyDescent="0.3">
      <c r="A296">
        <v>91.614017928021099</v>
      </c>
      <c r="B296">
        <v>1</v>
      </c>
      <c r="C296">
        <f t="shared" si="60"/>
        <v>1.9619619304692242</v>
      </c>
      <c r="D296">
        <f t="shared" si="61"/>
        <v>3.8492946166105249</v>
      </c>
      <c r="E296">
        <f t="shared" si="62"/>
        <v>7.5521694969499773</v>
      </c>
      <c r="F296">
        <f t="shared" si="63"/>
        <v>14.817069045466768</v>
      </c>
      <c r="G296">
        <f t="shared" si="64"/>
        <v>29.070525388339764</v>
      </c>
      <c r="H296">
        <f t="shared" si="65"/>
        <v>0.20040182074891</v>
      </c>
      <c r="I296">
        <f t="shared" si="66"/>
        <v>4.0160889759478256E-2</v>
      </c>
      <c r="J296">
        <f t="shared" si="67"/>
        <v>8.0483154306956965E-3</v>
      </c>
      <c r="K296">
        <f t="shared" si="68"/>
        <v>1.6128970662729655E-3</v>
      </c>
      <c r="L296">
        <f t="shared" si="69"/>
        <v>3.2322750876167763E-4</v>
      </c>
      <c r="M296">
        <f t="shared" si="70"/>
        <v>-0.43975866536078262</v>
      </c>
      <c r="N296">
        <f t="shared" si="71"/>
        <v>-0.28048194254662573</v>
      </c>
      <c r="O296">
        <f t="shared" si="72"/>
        <v>0.23145308806690076</v>
      </c>
      <c r="P296">
        <f t="shared" si="73"/>
        <v>0.30787607051711713</v>
      </c>
      <c r="Q296">
        <v>0.03</v>
      </c>
      <c r="R296">
        <f t="shared" si="74"/>
        <v>1.5E-3</v>
      </c>
    </row>
    <row r="297" spans="1:18" x14ac:dyDescent="0.3">
      <c r="A297">
        <v>93.140918226821498</v>
      </c>
      <c r="B297">
        <v>1</v>
      </c>
      <c r="C297">
        <f t="shared" si="60"/>
        <v>1.9691405150963477</v>
      </c>
      <c r="D297">
        <f t="shared" si="61"/>
        <v>3.8775143681939097</v>
      </c>
      <c r="E297">
        <f t="shared" si="62"/>
        <v>7.6353706402788442</v>
      </c>
      <c r="F297">
        <f t="shared" si="63"/>
        <v>15.035117675550214</v>
      </c>
      <c r="G297">
        <f t="shared" si="64"/>
        <v>29.606259364167151</v>
      </c>
      <c r="H297">
        <f t="shared" si="65"/>
        <v>0.20401820267735693</v>
      </c>
      <c r="I297">
        <f t="shared" si="66"/>
        <v>4.1623427023699089E-2</v>
      </c>
      <c r="J297">
        <f t="shared" si="67"/>
        <v>8.4919367706472165E-3</v>
      </c>
      <c r="K297">
        <f t="shared" si="68"/>
        <v>1.7325096771972036E-3</v>
      </c>
      <c r="L297">
        <f t="shared" si="69"/>
        <v>3.5346351046290132E-4</v>
      </c>
      <c r="M297">
        <f t="shared" si="70"/>
        <v>-0.43756485946445134</v>
      </c>
      <c r="N297">
        <f t="shared" si="71"/>
        <v>-0.28479746208941736</v>
      </c>
      <c r="O297">
        <f t="shared" si="72"/>
        <v>0.22649187849886618</v>
      </c>
      <c r="P297">
        <f t="shared" si="73"/>
        <v>0.31101320842177643</v>
      </c>
      <c r="Q297">
        <v>3.9E-2</v>
      </c>
      <c r="R297">
        <f t="shared" si="74"/>
        <v>1.9500000000000001E-3</v>
      </c>
    </row>
    <row r="298" spans="1:18" x14ac:dyDescent="0.3">
      <c r="A298">
        <v>93.140918226821498</v>
      </c>
      <c r="B298">
        <v>1</v>
      </c>
      <c r="C298">
        <f t="shared" si="60"/>
        <v>1.9691405150963477</v>
      </c>
      <c r="D298">
        <f t="shared" si="61"/>
        <v>3.8775143681939097</v>
      </c>
      <c r="E298">
        <f t="shared" si="62"/>
        <v>7.6353706402788442</v>
      </c>
      <c r="F298">
        <f t="shared" si="63"/>
        <v>15.035117675550214</v>
      </c>
      <c r="G298">
        <f t="shared" si="64"/>
        <v>29.606259364167151</v>
      </c>
      <c r="H298">
        <f t="shared" si="65"/>
        <v>0.20401820267735693</v>
      </c>
      <c r="I298">
        <f t="shared" si="66"/>
        <v>4.1623427023699089E-2</v>
      </c>
      <c r="J298">
        <f t="shared" si="67"/>
        <v>8.4919367706472165E-3</v>
      </c>
      <c r="K298">
        <f t="shared" si="68"/>
        <v>1.7325096771972036E-3</v>
      </c>
      <c r="L298">
        <f t="shared" si="69"/>
        <v>3.5346351046290132E-4</v>
      </c>
      <c r="M298">
        <f t="shared" si="70"/>
        <v>-0.43756485946445134</v>
      </c>
      <c r="N298">
        <f t="shared" si="71"/>
        <v>-0.28479746208941736</v>
      </c>
      <c r="O298">
        <f t="shared" si="72"/>
        <v>0.22649187849886618</v>
      </c>
      <c r="P298">
        <f t="shared" si="73"/>
        <v>0.31101320842177643</v>
      </c>
      <c r="Q298">
        <v>0.04</v>
      </c>
      <c r="R298">
        <f t="shared" si="74"/>
        <v>2E-3</v>
      </c>
    </row>
    <row r="299" spans="1:18" x14ac:dyDescent="0.3">
      <c r="A299">
        <v>216.310875663383</v>
      </c>
      <c r="B299">
        <v>1</v>
      </c>
      <c r="C299">
        <f t="shared" si="60"/>
        <v>2.3350783554162291</v>
      </c>
      <c r="D299">
        <f t="shared" si="61"/>
        <v>5.4525909259333609</v>
      </c>
      <c r="E299">
        <f t="shared" si="62"/>
        <v>12.732227052085927</v>
      </c>
      <c r="F299">
        <f t="shared" si="63"/>
        <v>29.730747805570825</v>
      </c>
      <c r="G299">
        <f t="shared" si="64"/>
        <v>69.423625691126986</v>
      </c>
      <c r="H299">
        <f t="shared" si="65"/>
        <v>0.38836805176424449</v>
      </c>
      <c r="I299">
        <f t="shared" si="66"/>
        <v>0.15082974363115489</v>
      </c>
      <c r="J299">
        <f t="shared" si="67"/>
        <v>5.8577453682132088E-2</v>
      </c>
      <c r="K299">
        <f t="shared" si="68"/>
        <v>2.2749611563839912E-2</v>
      </c>
      <c r="L299">
        <f t="shared" si="69"/>
        <v>8.8352223214418334E-3</v>
      </c>
      <c r="M299">
        <f t="shared" si="70"/>
        <v>-0.27375538455326764</v>
      </c>
      <c r="N299">
        <f t="shared" si="71"/>
        <v>-0.4361084434410365</v>
      </c>
      <c r="O299">
        <f t="shared" si="72"/>
        <v>-9.1081988025031257E-2</v>
      </c>
      <c r="P299">
        <f t="shared" si="73"/>
        <v>0.28521475312065708</v>
      </c>
      <c r="Q299">
        <v>3.6999999999999998E-2</v>
      </c>
      <c r="R299">
        <f t="shared" si="74"/>
        <v>1.8500000000000001E-3</v>
      </c>
    </row>
    <row r="300" spans="1:18" x14ac:dyDescent="0.3">
      <c r="A300">
        <v>188.31770351871</v>
      </c>
      <c r="B300">
        <v>1</v>
      </c>
      <c r="C300">
        <f t="shared" si="60"/>
        <v>2.2748911494329129</v>
      </c>
      <c r="D300">
        <f t="shared" si="61"/>
        <v>5.1751297417681998</v>
      </c>
      <c r="E300">
        <f t="shared" si="62"/>
        <v>11.772856846715515</v>
      </c>
      <c r="F300">
        <f t="shared" si="63"/>
        <v>26.781967844133796</v>
      </c>
      <c r="G300">
        <f t="shared" si="64"/>
        <v>60.926061613016842</v>
      </c>
      <c r="H300">
        <f t="shared" si="65"/>
        <v>0.35804732207341305</v>
      </c>
      <c r="I300">
        <f t="shared" si="66"/>
        <v>0.12819788484394237</v>
      </c>
      <c r="J300">
        <f t="shared" si="67"/>
        <v>4.590090936384935E-2</v>
      </c>
      <c r="K300">
        <f t="shared" si="68"/>
        <v>1.6434697678460709E-2</v>
      </c>
      <c r="L300">
        <f t="shared" si="69"/>
        <v>5.8843994928589952E-3</v>
      </c>
      <c r="M300">
        <f t="shared" si="70"/>
        <v>-0.30770317273408643</v>
      </c>
      <c r="N300">
        <f t="shared" si="71"/>
        <v>-0.42231870970049623</v>
      </c>
      <c r="O300">
        <f t="shared" si="72"/>
        <v>-3.3840265821518278E-2</v>
      </c>
      <c r="P300">
        <f t="shared" si="73"/>
        <v>0.31604541796023222</v>
      </c>
      <c r="Q300">
        <v>0.05</v>
      </c>
      <c r="R300">
        <f t="shared" si="74"/>
        <v>2.5000000000000005E-3</v>
      </c>
    </row>
    <row r="301" spans="1:18" x14ac:dyDescent="0.3">
      <c r="A301">
        <v>216.310875663383</v>
      </c>
      <c r="B301">
        <v>1</v>
      </c>
      <c r="C301">
        <f t="shared" si="60"/>
        <v>2.3350783554162291</v>
      </c>
      <c r="D301">
        <f t="shared" si="61"/>
        <v>5.4525909259333609</v>
      </c>
      <c r="E301">
        <f t="shared" si="62"/>
        <v>12.732227052085927</v>
      </c>
      <c r="F301">
        <f t="shared" si="63"/>
        <v>29.730747805570825</v>
      </c>
      <c r="G301">
        <f t="shared" si="64"/>
        <v>69.423625691126986</v>
      </c>
      <c r="H301">
        <f t="shared" si="65"/>
        <v>0.38836805176424449</v>
      </c>
      <c r="I301">
        <f t="shared" si="66"/>
        <v>0.15082974363115489</v>
      </c>
      <c r="J301">
        <f t="shared" si="67"/>
        <v>5.8577453682132088E-2</v>
      </c>
      <c r="K301">
        <f t="shared" si="68"/>
        <v>2.2749611563839912E-2</v>
      </c>
      <c r="L301">
        <f t="shared" si="69"/>
        <v>8.8352223214418334E-3</v>
      </c>
      <c r="M301">
        <f t="shared" si="70"/>
        <v>-0.27375538455326764</v>
      </c>
      <c r="N301">
        <f t="shared" si="71"/>
        <v>-0.4361084434410365</v>
      </c>
      <c r="O301">
        <f t="shared" si="72"/>
        <v>-9.1081988025031257E-2</v>
      </c>
      <c r="P301">
        <f t="shared" si="73"/>
        <v>0.28521475312065708</v>
      </c>
      <c r="Q301">
        <v>4.7E-2</v>
      </c>
      <c r="R301">
        <f t="shared" si="74"/>
        <v>2.3500000000000001E-3</v>
      </c>
    </row>
    <row r="302" spans="1:18" x14ac:dyDescent="0.3">
      <c r="A302">
        <v>79.907782303885099</v>
      </c>
      <c r="B302">
        <v>1</v>
      </c>
      <c r="C302">
        <f t="shared" si="60"/>
        <v>1.902589077775152</v>
      </c>
      <c r="D302">
        <f t="shared" si="61"/>
        <v>3.6198451988693034</v>
      </c>
      <c r="E302">
        <f t="shared" si="62"/>
        <v>6.8870779386055592</v>
      </c>
      <c r="F302">
        <f t="shared" si="63"/>
        <v>13.103279263777146</v>
      </c>
      <c r="G302">
        <f t="shared" si="64"/>
        <v>24.930156010300035</v>
      </c>
      <c r="H302">
        <f t="shared" si="65"/>
        <v>0.17049134080389416</v>
      </c>
      <c r="I302">
        <f t="shared" si="66"/>
        <v>2.9067297289109586E-2</v>
      </c>
      <c r="J302">
        <f t="shared" si="67"/>
        <v>4.9557224883656917E-3</v>
      </c>
      <c r="K302">
        <f t="shared" si="68"/>
        <v>8.4490777169347745E-4</v>
      </c>
      <c r="L302">
        <f t="shared" si="69"/>
        <v>1.4404945885165146E-4</v>
      </c>
      <c r="M302">
        <f t="shared" si="70"/>
        <v>-0.45639905406633563</v>
      </c>
      <c r="N302">
        <f t="shared" si="71"/>
        <v>-0.24334770498492703</v>
      </c>
      <c r="O302">
        <f t="shared" si="72"/>
        <v>0.269694106666998</v>
      </c>
      <c r="P302">
        <f t="shared" si="73"/>
        <v>0.27744308172255849</v>
      </c>
      <c r="Q302">
        <v>0.04</v>
      </c>
      <c r="R302">
        <f t="shared" si="74"/>
        <v>2E-3</v>
      </c>
    </row>
    <row r="303" spans="1:18" x14ac:dyDescent="0.3">
      <c r="A303">
        <v>47.333909262810899</v>
      </c>
      <c r="B303">
        <v>1</v>
      </c>
      <c r="C303">
        <f t="shared" si="60"/>
        <v>1.6751723739198532</v>
      </c>
      <c r="D303">
        <f t="shared" si="61"/>
        <v>2.8062024823442764</v>
      </c>
      <c r="E303">
        <f t="shared" si="62"/>
        <v>4.7008728740484464</v>
      </c>
      <c r="F303">
        <f t="shared" si="63"/>
        <v>7.8747723719151788</v>
      </c>
      <c r="G303">
        <f t="shared" si="64"/>
        <v>13.191601128339624</v>
      </c>
      <c r="H303">
        <f t="shared" si="65"/>
        <v>5.5924793111220339E-2</v>
      </c>
      <c r="I303">
        <f t="shared" si="66"/>
        <v>3.1275824845327978E-3</v>
      </c>
      <c r="J303">
        <f t="shared" si="67"/>
        <v>1.7490940338577322E-4</v>
      </c>
      <c r="K303">
        <f t="shared" si="68"/>
        <v>9.781772197556349E-6</v>
      </c>
      <c r="L303">
        <f t="shared" si="69"/>
        <v>5.4704358640942591E-7</v>
      </c>
      <c r="M303">
        <f t="shared" si="70"/>
        <v>-0.49530862627320082</v>
      </c>
      <c r="N303">
        <f t="shared" si="71"/>
        <v>-8.3449916158366069E-2</v>
      </c>
      <c r="O303">
        <f t="shared" si="72"/>
        <v>0.36331436093636632</v>
      </c>
      <c r="P303">
        <f t="shared" si="73"/>
        <v>0.1033328377721556</v>
      </c>
      <c r="Q303">
        <v>3.3000000000000002E-2</v>
      </c>
      <c r="R303">
        <f t="shared" si="74"/>
        <v>1.6500000000000002E-3</v>
      </c>
    </row>
    <row r="304" spans="1:18" x14ac:dyDescent="0.3">
      <c r="A304">
        <v>79.907782303885099</v>
      </c>
      <c r="B304">
        <v>1</v>
      </c>
      <c r="C304">
        <f t="shared" si="60"/>
        <v>1.902589077775152</v>
      </c>
      <c r="D304">
        <f t="shared" si="61"/>
        <v>3.6198451988693034</v>
      </c>
      <c r="E304">
        <f t="shared" si="62"/>
        <v>6.8870779386055592</v>
      </c>
      <c r="F304">
        <f t="shared" si="63"/>
        <v>13.103279263777146</v>
      </c>
      <c r="G304">
        <f t="shared" si="64"/>
        <v>24.930156010300035</v>
      </c>
      <c r="H304">
        <f t="shared" si="65"/>
        <v>0.17049134080389416</v>
      </c>
      <c r="I304">
        <f t="shared" si="66"/>
        <v>2.9067297289109586E-2</v>
      </c>
      <c r="J304">
        <f t="shared" si="67"/>
        <v>4.9557224883656917E-3</v>
      </c>
      <c r="K304">
        <f t="shared" si="68"/>
        <v>8.4490777169347745E-4</v>
      </c>
      <c r="L304">
        <f t="shared" si="69"/>
        <v>1.4404945885165146E-4</v>
      </c>
      <c r="M304">
        <f t="shared" si="70"/>
        <v>-0.45639905406633563</v>
      </c>
      <c r="N304">
        <f t="shared" si="71"/>
        <v>-0.24334770498492703</v>
      </c>
      <c r="O304">
        <f t="shared" si="72"/>
        <v>0.269694106666998</v>
      </c>
      <c r="P304">
        <f t="shared" si="73"/>
        <v>0.27744308172255849</v>
      </c>
      <c r="Q304">
        <v>2.5000000000000001E-2</v>
      </c>
      <c r="R304">
        <f t="shared" si="74"/>
        <v>1.2500000000000002E-3</v>
      </c>
    </row>
    <row r="305" spans="1:18" x14ac:dyDescent="0.3">
      <c r="A305">
        <v>78.889848771351495</v>
      </c>
      <c r="B305">
        <v>1</v>
      </c>
      <c r="C305">
        <f t="shared" si="60"/>
        <v>1.8970211235362096</v>
      </c>
      <c r="D305">
        <f t="shared" si="61"/>
        <v>3.5986891431425829</v>
      </c>
      <c r="E305">
        <f t="shared" si="62"/>
        <v>6.8267893215819022</v>
      </c>
      <c r="F305">
        <f t="shared" si="63"/>
        <v>12.950563548972298</v>
      </c>
      <c r="G305">
        <f t="shared" si="64"/>
        <v>24.567492614098509</v>
      </c>
      <c r="H305">
        <f t="shared" si="65"/>
        <v>0.16768635205833426</v>
      </c>
      <c r="I305">
        <f t="shared" si="66"/>
        <v>2.8118712666631625E-2</v>
      </c>
      <c r="J305">
        <f t="shared" si="67"/>
        <v>4.7151243516439338E-3</v>
      </c>
      <c r="K305">
        <f t="shared" si="68"/>
        <v>7.9066200202858978E-4</v>
      </c>
      <c r="L305">
        <f t="shared" si="69"/>
        <v>1.325832268313135E-4</v>
      </c>
      <c r="M305">
        <f t="shared" si="70"/>
        <v>-0.45782193100005258</v>
      </c>
      <c r="N305">
        <f t="shared" si="71"/>
        <v>-0.23974171720839157</v>
      </c>
      <c r="O305">
        <f t="shared" si="72"/>
        <v>0.27301397375900649</v>
      </c>
      <c r="P305">
        <f t="shared" si="73"/>
        <v>0.27419866494378892</v>
      </c>
      <c r="Q305">
        <v>3.3000000000000002E-2</v>
      </c>
      <c r="R305">
        <f t="shared" si="74"/>
        <v>1.6500000000000002E-3</v>
      </c>
    </row>
    <row r="306" spans="1:18" x14ac:dyDescent="0.3">
      <c r="A306">
        <v>93.140918226821498</v>
      </c>
      <c r="B306">
        <v>1</v>
      </c>
      <c r="C306">
        <f t="shared" si="60"/>
        <v>1.9691405150963477</v>
      </c>
      <c r="D306">
        <f t="shared" si="61"/>
        <v>3.8775143681939097</v>
      </c>
      <c r="E306">
        <f t="shared" si="62"/>
        <v>7.6353706402788442</v>
      </c>
      <c r="F306">
        <f t="shared" si="63"/>
        <v>15.035117675550214</v>
      </c>
      <c r="G306">
        <f t="shared" si="64"/>
        <v>29.606259364167151</v>
      </c>
      <c r="H306">
        <f t="shared" si="65"/>
        <v>0.20401820267735693</v>
      </c>
      <c r="I306">
        <f t="shared" si="66"/>
        <v>4.1623427023699089E-2</v>
      </c>
      <c r="J306">
        <f t="shared" si="67"/>
        <v>8.4919367706472165E-3</v>
      </c>
      <c r="K306">
        <f t="shared" si="68"/>
        <v>1.7325096771972036E-3</v>
      </c>
      <c r="L306">
        <f t="shared" si="69"/>
        <v>3.5346351046290132E-4</v>
      </c>
      <c r="M306">
        <f t="shared" si="70"/>
        <v>-0.43756485946445134</v>
      </c>
      <c r="N306">
        <f t="shared" si="71"/>
        <v>-0.28479746208941736</v>
      </c>
      <c r="O306">
        <f t="shared" si="72"/>
        <v>0.22649187849886618</v>
      </c>
      <c r="P306">
        <f t="shared" si="73"/>
        <v>0.31101320842177643</v>
      </c>
      <c r="Q306">
        <v>3.7999999999999999E-2</v>
      </c>
      <c r="R306">
        <f t="shared" si="74"/>
        <v>1.9E-3</v>
      </c>
    </row>
    <row r="307" spans="1:18" x14ac:dyDescent="0.3">
      <c r="A307">
        <v>77.871915238818005</v>
      </c>
      <c r="B307">
        <v>1</v>
      </c>
      <c r="C307">
        <f t="shared" si="60"/>
        <v>1.8913808561835173</v>
      </c>
      <c r="D307">
        <f t="shared" si="61"/>
        <v>3.577321543137495</v>
      </c>
      <c r="E307">
        <f t="shared" si="62"/>
        <v>6.7660774831031363</v>
      </c>
      <c r="F307">
        <f t="shared" si="63"/>
        <v>12.797229422995628</v>
      </c>
      <c r="G307">
        <f t="shared" si="64"/>
        <v>24.20443474284237</v>
      </c>
      <c r="H307">
        <f t="shared" si="65"/>
        <v>0.16484493387001686</v>
      </c>
      <c r="I307">
        <f t="shared" si="66"/>
        <v>2.7173852222610234E-2</v>
      </c>
      <c r="J307">
        <f t="shared" si="67"/>
        <v>4.4794718726297944E-3</v>
      </c>
      <c r="K307">
        <f t="shared" si="68"/>
        <v>7.3841824461625912E-4</v>
      </c>
      <c r="L307">
        <f t="shared" si="69"/>
        <v>1.2172450670218116E-4</v>
      </c>
      <c r="M307">
        <f t="shared" si="70"/>
        <v>-0.45923922166608466</v>
      </c>
      <c r="N307">
        <f t="shared" si="71"/>
        <v>-0.23606872112345081</v>
      </c>
      <c r="O307">
        <f t="shared" si="72"/>
        <v>0.27632863398540775</v>
      </c>
      <c r="P307">
        <f t="shared" si="73"/>
        <v>0.27084745261105059</v>
      </c>
      <c r="Q307">
        <v>0.04</v>
      </c>
      <c r="R307">
        <f t="shared" si="74"/>
        <v>2E-3</v>
      </c>
    </row>
    <row r="308" spans="1:18" x14ac:dyDescent="0.3">
      <c r="A308">
        <v>65.656712848415097</v>
      </c>
      <c r="B308">
        <v>1</v>
      </c>
      <c r="C308">
        <f t="shared" si="60"/>
        <v>1.8172791356651667</v>
      </c>
      <c r="D308">
        <f t="shared" si="61"/>
        <v>3.3025034569239353</v>
      </c>
      <c r="E308">
        <f t="shared" si="62"/>
        <v>6.0015706277299543</v>
      </c>
      <c r="F308">
        <f t="shared" si="63"/>
        <v>10.906529082994544</v>
      </c>
      <c r="G308">
        <f t="shared" si="64"/>
        <v>19.820207745051327</v>
      </c>
      <c r="H308">
        <f t="shared" si="65"/>
        <v>0.12751443811506769</v>
      </c>
      <c r="I308">
        <f t="shared" si="66"/>
        <v>1.6259931927801428E-2</v>
      </c>
      <c r="J308">
        <f t="shared" si="67"/>
        <v>2.0733760835628485E-3</v>
      </c>
      <c r="K308">
        <f t="shared" si="68"/>
        <v>2.6438538629673625E-4</v>
      </c>
      <c r="L308">
        <f t="shared" si="69"/>
        <v>3.3712953979463437E-5</v>
      </c>
      <c r="M308">
        <f t="shared" si="70"/>
        <v>-0.47561010210829785</v>
      </c>
      <c r="N308">
        <f t="shared" si="71"/>
        <v>-0.1860882169636944</v>
      </c>
      <c r="O308">
        <f t="shared" si="72"/>
        <v>0.31518194133579286</v>
      </c>
      <c r="P308">
        <f t="shared" si="73"/>
        <v>0.22121302024716527</v>
      </c>
      <c r="Q308">
        <v>0.04</v>
      </c>
      <c r="R308">
        <f t="shared" si="74"/>
        <v>2E-3</v>
      </c>
    </row>
    <row r="309" spans="1:18" x14ac:dyDescent="0.3">
      <c r="A309">
        <v>66.420162997815297</v>
      </c>
      <c r="B309">
        <v>1</v>
      </c>
      <c r="C309">
        <f t="shared" si="60"/>
        <v>1.8222999370402178</v>
      </c>
      <c r="D309">
        <f t="shared" si="61"/>
        <v>3.3207770605367815</v>
      </c>
      <c r="E309">
        <f t="shared" si="62"/>
        <v>6.0514518283407766</v>
      </c>
      <c r="F309">
        <f t="shared" si="63"/>
        <v>11.027560285787306</v>
      </c>
      <c r="G309">
        <f t="shared" si="64"/>
        <v>20.095522414497413</v>
      </c>
      <c r="H309">
        <f t="shared" si="65"/>
        <v>0.13004378565391939</v>
      </c>
      <c r="I309">
        <f t="shared" si="66"/>
        <v>1.6911386187202528E-2</v>
      </c>
      <c r="J309">
        <f t="shared" si="67"/>
        <v>2.1992206804392184E-3</v>
      </c>
      <c r="K309">
        <f t="shared" si="68"/>
        <v>2.8599498277270444E-4</v>
      </c>
      <c r="L309">
        <f t="shared" si="69"/>
        <v>3.7191870237789941E-5</v>
      </c>
      <c r="M309">
        <f t="shared" si="70"/>
        <v>-0.47463292071919622</v>
      </c>
      <c r="N309">
        <f t="shared" si="71"/>
        <v>-0.18956762677978103</v>
      </c>
      <c r="O309">
        <f t="shared" si="72"/>
        <v>0.31283352984762108</v>
      </c>
      <c r="P309">
        <f t="shared" si="73"/>
        <v>0.22488180312537828</v>
      </c>
      <c r="Q309">
        <v>4.8000000000000001E-2</v>
      </c>
      <c r="R309">
        <f t="shared" si="74"/>
        <v>2.4000000000000002E-3</v>
      </c>
    </row>
    <row r="310" spans="1:18" x14ac:dyDescent="0.3">
      <c r="A310">
        <v>102.81128678589</v>
      </c>
      <c r="B310">
        <v>1</v>
      </c>
      <c r="C310">
        <f t="shared" si="60"/>
        <v>2.0120407948125405</v>
      </c>
      <c r="D310">
        <f t="shared" si="61"/>
        <v>4.0483081599898796</v>
      </c>
      <c r="E310">
        <f t="shared" si="62"/>
        <v>8.1453611678721298</v>
      </c>
      <c r="F310">
        <f t="shared" si="63"/>
        <v>16.388798958240645</v>
      </c>
      <c r="G310">
        <f t="shared" si="64"/>
        <v>32.974932081961441</v>
      </c>
      <c r="H310">
        <f t="shared" si="65"/>
        <v>0.22563023406649152</v>
      </c>
      <c r="I310">
        <f t="shared" si="66"/>
        <v>5.090900252489975E-2</v>
      </c>
      <c r="J310">
        <f t="shared" si="67"/>
        <v>1.1486610155784739E-2</v>
      </c>
      <c r="K310">
        <f t="shared" si="68"/>
        <v>2.5917265380802491E-3</v>
      </c>
      <c r="L310">
        <f t="shared" si="69"/>
        <v>5.8477186542338431E-4</v>
      </c>
      <c r="M310">
        <f t="shared" si="70"/>
        <v>-0.42363649621265037</v>
      </c>
      <c r="N310">
        <f t="shared" si="71"/>
        <v>-0.30972882571027543</v>
      </c>
      <c r="O310">
        <f t="shared" si="72"/>
        <v>0.19543004413572701</v>
      </c>
      <c r="P310">
        <f t="shared" si="73"/>
        <v>0.32715392845176428</v>
      </c>
      <c r="Q310">
        <v>0.05</v>
      </c>
      <c r="R310">
        <f t="shared" si="74"/>
        <v>2.5000000000000005E-3</v>
      </c>
    </row>
    <row r="311" spans="1:18" x14ac:dyDescent="0.3">
      <c r="A311">
        <v>110.445788279892</v>
      </c>
      <c r="B311">
        <v>1</v>
      </c>
      <c r="C311">
        <f t="shared" si="60"/>
        <v>2.0431491592144471</v>
      </c>
      <c r="D311">
        <f t="shared" si="61"/>
        <v>4.1744584867987022</v>
      </c>
      <c r="E311">
        <f t="shared" si="62"/>
        <v>8.5290413474783815</v>
      </c>
      <c r="F311">
        <f t="shared" si="63"/>
        <v>17.426103658005712</v>
      </c>
      <c r="G311">
        <f t="shared" si="64"/>
        <v>35.604129037238167</v>
      </c>
      <c r="H311">
        <f t="shared" si="65"/>
        <v>0.24130180899249076</v>
      </c>
      <c r="I311">
        <f t="shared" si="66"/>
        <v>5.8226563023048496E-2</v>
      </c>
      <c r="J311">
        <f t="shared" si="67"/>
        <v>1.4050174988876873E-2</v>
      </c>
      <c r="K311">
        <f t="shared" si="68"/>
        <v>3.3903326414770384E-3</v>
      </c>
      <c r="L311">
        <f t="shared" si="69"/>
        <v>8.1809339947469897E-4</v>
      </c>
      <c r="M311">
        <f t="shared" si="70"/>
        <v>-0.41266015546542723</v>
      </c>
      <c r="N311">
        <f t="shared" si="71"/>
        <v>-0.32682727601654393</v>
      </c>
      <c r="O311">
        <f t="shared" si="72"/>
        <v>0.1714830939700302</v>
      </c>
      <c r="P311">
        <f t="shared" si="73"/>
        <v>0.33594434622911079</v>
      </c>
      <c r="Q311">
        <v>4.2999999999999997E-2</v>
      </c>
      <c r="R311">
        <f t="shared" si="74"/>
        <v>2.15E-3</v>
      </c>
    </row>
    <row r="312" spans="1:18" x14ac:dyDescent="0.3">
      <c r="A312">
        <v>2.54483383133392</v>
      </c>
      <c r="B312">
        <v>1</v>
      </c>
      <c r="C312">
        <f t="shared" si="60"/>
        <v>0.40565942970193691</v>
      </c>
      <c r="D312">
        <f t="shared" si="61"/>
        <v>0.16455957290610071</v>
      </c>
      <c r="E312">
        <f t="shared" si="62"/>
        <v>6.6755142497083128E-2</v>
      </c>
      <c r="F312">
        <f t="shared" si="63"/>
        <v>2.7079853035038275E-2</v>
      </c>
      <c r="G312">
        <f t="shared" si="64"/>
        <v>1.0985197738605892E-2</v>
      </c>
      <c r="H312">
        <f t="shared" si="65"/>
        <v>-0.58362240287114664</v>
      </c>
      <c r="I312">
        <f t="shared" si="66"/>
        <v>0.34061510913309101</v>
      </c>
      <c r="J312">
        <f t="shared" si="67"/>
        <v>-0.19879060844647242</v>
      </c>
      <c r="K312">
        <f t="shared" si="68"/>
        <v>0.1160186525697475</v>
      </c>
      <c r="L312">
        <f t="shared" si="69"/>
        <v>-6.7711084790628762E-2</v>
      </c>
      <c r="M312">
        <f t="shared" si="70"/>
        <v>1.0922663699636459E-2</v>
      </c>
      <c r="N312">
        <f t="shared" si="71"/>
        <v>0.37845708319053883</v>
      </c>
      <c r="O312">
        <f t="shared" si="72"/>
        <v>-0.39472505425644611</v>
      </c>
      <c r="P312">
        <f t="shared" si="73"/>
        <v>0.11190102579703232</v>
      </c>
      <c r="Q312">
        <v>4.2999999999999997E-2</v>
      </c>
      <c r="R312">
        <f t="shared" si="74"/>
        <v>2.15E-3</v>
      </c>
    </row>
    <row r="313" spans="1:18" x14ac:dyDescent="0.3">
      <c r="A313">
        <v>79.907782303885099</v>
      </c>
      <c r="B313">
        <v>1</v>
      </c>
      <c r="C313">
        <f t="shared" si="60"/>
        <v>1.902589077775152</v>
      </c>
      <c r="D313">
        <f t="shared" si="61"/>
        <v>3.6198451988693034</v>
      </c>
      <c r="E313">
        <f t="shared" si="62"/>
        <v>6.8870779386055592</v>
      </c>
      <c r="F313">
        <f t="shared" si="63"/>
        <v>13.103279263777146</v>
      </c>
      <c r="G313">
        <f t="shared" si="64"/>
        <v>24.930156010300035</v>
      </c>
      <c r="H313">
        <f t="shared" si="65"/>
        <v>0.17049134080389416</v>
      </c>
      <c r="I313">
        <f t="shared" si="66"/>
        <v>2.9067297289109586E-2</v>
      </c>
      <c r="J313">
        <f t="shared" si="67"/>
        <v>4.9557224883656917E-3</v>
      </c>
      <c r="K313">
        <f t="shared" si="68"/>
        <v>8.4490777169347745E-4</v>
      </c>
      <c r="L313">
        <f t="shared" si="69"/>
        <v>1.4404945885165146E-4</v>
      </c>
      <c r="M313">
        <f t="shared" si="70"/>
        <v>-0.45639905406633563</v>
      </c>
      <c r="N313">
        <f t="shared" si="71"/>
        <v>-0.24334770498492703</v>
      </c>
      <c r="O313">
        <f t="shared" si="72"/>
        <v>0.269694106666998</v>
      </c>
      <c r="P313">
        <f t="shared" si="73"/>
        <v>0.27744308172255849</v>
      </c>
      <c r="Q313">
        <v>4.2999999999999997E-2</v>
      </c>
      <c r="R313">
        <f t="shared" si="74"/>
        <v>2.15E-3</v>
      </c>
    </row>
    <row r="314" spans="1:18" x14ac:dyDescent="0.3">
      <c r="A314">
        <v>7.1737433525671497</v>
      </c>
      <c r="B314">
        <v>1</v>
      </c>
      <c r="C314">
        <f t="shared" si="60"/>
        <v>0.85574583532326798</v>
      </c>
      <c r="D314">
        <f t="shared" si="61"/>
        <v>0.73230093467311763</v>
      </c>
      <c r="E314">
        <f t="shared" si="62"/>
        <v>0.62666347504985698</v>
      </c>
      <c r="F314">
        <f t="shared" si="63"/>
        <v>0.5362646589231217</v>
      </c>
      <c r="G314">
        <f t="shared" si="64"/>
        <v>0.45890624850451417</v>
      </c>
      <c r="H314">
        <f t="shared" si="65"/>
        <v>-0.35688072215340061</v>
      </c>
      <c r="I314">
        <f t="shared" si="66"/>
        <v>0.12736384984473273</v>
      </c>
      <c r="J314">
        <f t="shared" si="67"/>
        <v>-4.5453702708825497E-2</v>
      </c>
      <c r="K314">
        <f t="shared" si="68"/>
        <v>1.6221550247271625E-2</v>
      </c>
      <c r="L314">
        <f t="shared" si="69"/>
        <v>-5.7891585666939712E-3</v>
      </c>
      <c r="M314">
        <f t="shared" si="70"/>
        <v>-0.30895422523290089</v>
      </c>
      <c r="N314">
        <f t="shared" si="71"/>
        <v>0.42168682645803723</v>
      </c>
      <c r="O314">
        <f t="shared" si="72"/>
        <v>-3.1645154585934365E-2</v>
      </c>
      <c r="P314">
        <f t="shared" si="73"/>
        <v>-0.3170210790481181</v>
      </c>
      <c r="Q314">
        <v>0.02</v>
      </c>
      <c r="R314">
        <f t="shared" si="74"/>
        <v>1E-3</v>
      </c>
    </row>
    <row r="315" spans="1:18" x14ac:dyDescent="0.3">
      <c r="A315">
        <v>7.1737433525671497</v>
      </c>
      <c r="B315">
        <v>1</v>
      </c>
      <c r="C315">
        <f t="shared" si="60"/>
        <v>0.85574583532326798</v>
      </c>
      <c r="D315">
        <f t="shared" si="61"/>
        <v>0.73230093467311763</v>
      </c>
      <c r="E315">
        <f t="shared" si="62"/>
        <v>0.62666347504985698</v>
      </c>
      <c r="F315">
        <f t="shared" si="63"/>
        <v>0.5362646589231217</v>
      </c>
      <c r="G315">
        <f t="shared" si="64"/>
        <v>0.45890624850451417</v>
      </c>
      <c r="H315">
        <f t="shared" si="65"/>
        <v>-0.35688072215340061</v>
      </c>
      <c r="I315">
        <f t="shared" si="66"/>
        <v>0.12736384984473273</v>
      </c>
      <c r="J315">
        <f t="shared" si="67"/>
        <v>-4.5453702708825497E-2</v>
      </c>
      <c r="K315">
        <f t="shared" si="68"/>
        <v>1.6221550247271625E-2</v>
      </c>
      <c r="L315">
        <f t="shared" si="69"/>
        <v>-5.7891585666939712E-3</v>
      </c>
      <c r="M315">
        <f t="shared" si="70"/>
        <v>-0.30895422523290089</v>
      </c>
      <c r="N315">
        <f t="shared" si="71"/>
        <v>0.42168682645803723</v>
      </c>
      <c r="O315">
        <f t="shared" si="72"/>
        <v>-3.1645154585934365E-2</v>
      </c>
      <c r="P315">
        <f t="shared" si="73"/>
        <v>-0.3170210790481181</v>
      </c>
      <c r="Q315">
        <v>2.4E-2</v>
      </c>
      <c r="R315">
        <f t="shared" si="74"/>
        <v>1.2000000000000001E-3</v>
      </c>
    </row>
    <row r="316" spans="1:18" x14ac:dyDescent="0.3">
      <c r="A316">
        <v>7.1737433525671497</v>
      </c>
      <c r="B316">
        <v>1</v>
      </c>
      <c r="C316">
        <f t="shared" si="60"/>
        <v>0.85574583532326798</v>
      </c>
      <c r="D316">
        <f t="shared" si="61"/>
        <v>0.73230093467311763</v>
      </c>
      <c r="E316">
        <f t="shared" si="62"/>
        <v>0.62666347504985698</v>
      </c>
      <c r="F316">
        <f t="shared" si="63"/>
        <v>0.5362646589231217</v>
      </c>
      <c r="G316">
        <f t="shared" si="64"/>
        <v>0.45890624850451417</v>
      </c>
      <c r="H316">
        <f t="shared" si="65"/>
        <v>-0.35688072215340061</v>
      </c>
      <c r="I316">
        <f t="shared" si="66"/>
        <v>0.12736384984473273</v>
      </c>
      <c r="J316">
        <f t="shared" si="67"/>
        <v>-4.5453702708825497E-2</v>
      </c>
      <c r="K316">
        <f t="shared" si="68"/>
        <v>1.6221550247271625E-2</v>
      </c>
      <c r="L316">
        <f t="shared" si="69"/>
        <v>-5.7891585666939712E-3</v>
      </c>
      <c r="M316">
        <f t="shared" si="70"/>
        <v>-0.30895422523290089</v>
      </c>
      <c r="N316">
        <f t="shared" si="71"/>
        <v>0.42168682645803723</v>
      </c>
      <c r="O316">
        <f t="shared" si="72"/>
        <v>-3.1645154585934365E-2</v>
      </c>
      <c r="P316">
        <f t="shared" si="73"/>
        <v>-0.3170210790481181</v>
      </c>
      <c r="Q316">
        <v>0.03</v>
      </c>
      <c r="R316">
        <f t="shared" si="74"/>
        <v>1.5E-3</v>
      </c>
    </row>
    <row r="317" spans="1:18" x14ac:dyDescent="0.3">
      <c r="A317">
        <v>7.1737433525671497</v>
      </c>
      <c r="B317">
        <v>1</v>
      </c>
      <c r="C317">
        <f t="shared" si="60"/>
        <v>0.85574583532326798</v>
      </c>
      <c r="D317">
        <f t="shared" si="61"/>
        <v>0.73230093467311763</v>
      </c>
      <c r="E317">
        <f t="shared" si="62"/>
        <v>0.62666347504985698</v>
      </c>
      <c r="F317">
        <f t="shared" si="63"/>
        <v>0.5362646589231217</v>
      </c>
      <c r="G317">
        <f t="shared" si="64"/>
        <v>0.45890624850451417</v>
      </c>
      <c r="H317">
        <f t="shared" si="65"/>
        <v>-0.35688072215340061</v>
      </c>
      <c r="I317">
        <f t="shared" si="66"/>
        <v>0.12736384984473273</v>
      </c>
      <c r="J317">
        <f t="shared" si="67"/>
        <v>-4.5453702708825497E-2</v>
      </c>
      <c r="K317">
        <f t="shared" si="68"/>
        <v>1.6221550247271625E-2</v>
      </c>
      <c r="L317">
        <f t="shared" si="69"/>
        <v>-5.7891585666939712E-3</v>
      </c>
      <c r="M317">
        <f t="shared" si="70"/>
        <v>-0.30895422523290089</v>
      </c>
      <c r="N317">
        <f t="shared" si="71"/>
        <v>0.42168682645803723</v>
      </c>
      <c r="O317">
        <f t="shared" si="72"/>
        <v>-3.1645154585934365E-2</v>
      </c>
      <c r="P317">
        <f t="shared" si="73"/>
        <v>-0.3170210790481181</v>
      </c>
      <c r="Q317">
        <v>2.4E-2</v>
      </c>
      <c r="R317">
        <f t="shared" si="74"/>
        <v>1.2000000000000001E-3</v>
      </c>
    </row>
    <row r="318" spans="1:18" x14ac:dyDescent="0.3">
      <c r="A318">
        <v>21.414159261394499</v>
      </c>
      <c r="B318">
        <v>1</v>
      </c>
      <c r="C318">
        <f t="shared" si="60"/>
        <v>1.3307010282864231</v>
      </c>
      <c r="D318">
        <f t="shared" si="61"/>
        <v>1.7707652266825438</v>
      </c>
      <c r="E318">
        <f t="shared" si="62"/>
        <v>2.3563591080003019</v>
      </c>
      <c r="F318">
        <f t="shared" si="63"/>
        <v>3.1356094880280807</v>
      </c>
      <c r="G318">
        <f t="shared" si="64"/>
        <v>4.172558770023632</v>
      </c>
      <c r="H318">
        <f t="shared" si="65"/>
        <v>-0.1176108011491851</v>
      </c>
      <c r="I318">
        <f t="shared" si="66"/>
        <v>1.3832300546953159E-2</v>
      </c>
      <c r="J318">
        <f t="shared" si="67"/>
        <v>-1.6268279490634721E-3</v>
      </c>
      <c r="K318">
        <f t="shared" si="68"/>
        <v>1.9133253842124065E-4</v>
      </c>
      <c r="L318">
        <f t="shared" si="69"/>
        <v>-2.250277312962935E-5</v>
      </c>
      <c r="M318">
        <f t="shared" si="70"/>
        <v>-0.47925154917957025</v>
      </c>
      <c r="N318">
        <f t="shared" si="71"/>
        <v>0.17234913185111897</v>
      </c>
      <c r="O318">
        <f t="shared" si="72"/>
        <v>0.32396595280451856</v>
      </c>
      <c r="P318">
        <f t="shared" si="73"/>
        <v>-0.20646271693881249</v>
      </c>
      <c r="Q318">
        <v>4.8000000000000001E-2</v>
      </c>
      <c r="R318">
        <f t="shared" si="74"/>
        <v>2.4000000000000002E-3</v>
      </c>
    </row>
    <row r="319" spans="1:18" x14ac:dyDescent="0.3">
      <c r="A319">
        <v>21.414159261394499</v>
      </c>
      <c r="B319">
        <v>1</v>
      </c>
      <c r="C319">
        <f t="shared" si="60"/>
        <v>1.3307010282864231</v>
      </c>
      <c r="D319">
        <f t="shared" si="61"/>
        <v>1.7707652266825438</v>
      </c>
      <c r="E319">
        <f t="shared" si="62"/>
        <v>2.3563591080003019</v>
      </c>
      <c r="F319">
        <f t="shared" si="63"/>
        <v>3.1356094880280807</v>
      </c>
      <c r="G319">
        <f t="shared" si="64"/>
        <v>4.172558770023632</v>
      </c>
      <c r="H319">
        <f t="shared" si="65"/>
        <v>-0.1176108011491851</v>
      </c>
      <c r="I319">
        <f t="shared" si="66"/>
        <v>1.3832300546953159E-2</v>
      </c>
      <c r="J319">
        <f t="shared" si="67"/>
        <v>-1.6268279490634721E-3</v>
      </c>
      <c r="K319">
        <f t="shared" si="68"/>
        <v>1.9133253842124065E-4</v>
      </c>
      <c r="L319">
        <f t="shared" si="69"/>
        <v>-2.250277312962935E-5</v>
      </c>
      <c r="M319">
        <f t="shared" si="70"/>
        <v>-0.47925154917957025</v>
      </c>
      <c r="N319">
        <f t="shared" si="71"/>
        <v>0.17234913185111897</v>
      </c>
      <c r="O319">
        <f t="shared" si="72"/>
        <v>0.32396595280451856</v>
      </c>
      <c r="P319">
        <f t="shared" si="73"/>
        <v>-0.20646271693881249</v>
      </c>
      <c r="Q319">
        <v>4.9000000000000002E-2</v>
      </c>
      <c r="R319">
        <f t="shared" si="74"/>
        <v>2.4500000000000004E-3</v>
      </c>
    </row>
    <row r="320" spans="1:18" x14ac:dyDescent="0.3">
      <c r="A320">
        <v>21.414159261394499</v>
      </c>
      <c r="B320">
        <v>1</v>
      </c>
      <c r="C320">
        <f t="shared" si="60"/>
        <v>1.3307010282864231</v>
      </c>
      <c r="D320">
        <f t="shared" si="61"/>
        <v>1.7707652266825438</v>
      </c>
      <c r="E320">
        <f t="shared" si="62"/>
        <v>2.3563591080003019</v>
      </c>
      <c r="F320">
        <f t="shared" si="63"/>
        <v>3.1356094880280807</v>
      </c>
      <c r="G320">
        <f t="shared" si="64"/>
        <v>4.172558770023632</v>
      </c>
      <c r="H320">
        <f t="shared" si="65"/>
        <v>-0.1176108011491851</v>
      </c>
      <c r="I320">
        <f t="shared" si="66"/>
        <v>1.3832300546953159E-2</v>
      </c>
      <c r="J320">
        <f t="shared" si="67"/>
        <v>-1.6268279490634721E-3</v>
      </c>
      <c r="K320">
        <f t="shared" si="68"/>
        <v>1.9133253842124065E-4</v>
      </c>
      <c r="L320">
        <f t="shared" si="69"/>
        <v>-2.250277312962935E-5</v>
      </c>
      <c r="M320">
        <f t="shared" si="70"/>
        <v>-0.47925154917957025</v>
      </c>
      <c r="N320">
        <f t="shared" si="71"/>
        <v>0.17234913185111897</v>
      </c>
      <c r="O320">
        <f t="shared" si="72"/>
        <v>0.32396595280451856</v>
      </c>
      <c r="P320">
        <f t="shared" si="73"/>
        <v>-0.20646271693881249</v>
      </c>
      <c r="Q320">
        <v>5.1999999999999998E-2</v>
      </c>
      <c r="R320">
        <f t="shared" si="74"/>
        <v>2.5999999999999999E-3</v>
      </c>
    </row>
    <row r="321" spans="1:18" x14ac:dyDescent="0.3">
      <c r="A321">
        <v>21.414159261394499</v>
      </c>
      <c r="B321">
        <v>1</v>
      </c>
      <c r="C321">
        <f t="shared" si="60"/>
        <v>1.3307010282864231</v>
      </c>
      <c r="D321">
        <f t="shared" si="61"/>
        <v>1.7707652266825438</v>
      </c>
      <c r="E321">
        <f t="shared" si="62"/>
        <v>2.3563591080003019</v>
      </c>
      <c r="F321">
        <f t="shared" si="63"/>
        <v>3.1356094880280807</v>
      </c>
      <c r="G321">
        <f t="shared" si="64"/>
        <v>4.172558770023632</v>
      </c>
      <c r="H321">
        <f t="shared" si="65"/>
        <v>-0.1176108011491851</v>
      </c>
      <c r="I321">
        <f t="shared" si="66"/>
        <v>1.3832300546953159E-2</v>
      </c>
      <c r="J321">
        <f t="shared" si="67"/>
        <v>-1.6268279490634721E-3</v>
      </c>
      <c r="K321">
        <f t="shared" si="68"/>
        <v>1.9133253842124065E-4</v>
      </c>
      <c r="L321">
        <f t="shared" si="69"/>
        <v>-2.250277312962935E-5</v>
      </c>
      <c r="M321">
        <f t="shared" si="70"/>
        <v>-0.47925154917957025</v>
      </c>
      <c r="N321">
        <f t="shared" si="71"/>
        <v>0.17234913185111897</v>
      </c>
      <c r="O321">
        <f t="shared" si="72"/>
        <v>0.32396595280451856</v>
      </c>
      <c r="P321">
        <f t="shared" si="73"/>
        <v>-0.20646271693881249</v>
      </c>
      <c r="Q321">
        <v>3.5999999999999997E-2</v>
      </c>
      <c r="R321">
        <f t="shared" si="74"/>
        <v>1.8E-3</v>
      </c>
    </row>
    <row r="322" spans="1:18" x14ac:dyDescent="0.3">
      <c r="A322">
        <v>21.414159261394499</v>
      </c>
      <c r="B322">
        <v>1</v>
      </c>
      <c r="C322">
        <f t="shared" si="60"/>
        <v>1.3307010282864231</v>
      </c>
      <c r="D322">
        <f t="shared" si="61"/>
        <v>1.7707652266825438</v>
      </c>
      <c r="E322">
        <f t="shared" si="62"/>
        <v>2.3563591080003019</v>
      </c>
      <c r="F322">
        <f t="shared" si="63"/>
        <v>3.1356094880280807</v>
      </c>
      <c r="G322">
        <f t="shared" si="64"/>
        <v>4.172558770023632</v>
      </c>
      <c r="H322">
        <f t="shared" si="65"/>
        <v>-0.1176108011491851</v>
      </c>
      <c r="I322">
        <f t="shared" si="66"/>
        <v>1.3832300546953159E-2</v>
      </c>
      <c r="J322">
        <f t="shared" si="67"/>
        <v>-1.6268279490634721E-3</v>
      </c>
      <c r="K322">
        <f t="shared" si="68"/>
        <v>1.9133253842124065E-4</v>
      </c>
      <c r="L322">
        <f t="shared" si="69"/>
        <v>-2.250277312962935E-5</v>
      </c>
      <c r="M322">
        <f t="shared" si="70"/>
        <v>-0.47925154917957025</v>
      </c>
      <c r="N322">
        <f t="shared" si="71"/>
        <v>0.17234913185111897</v>
      </c>
      <c r="O322">
        <f t="shared" si="72"/>
        <v>0.32396595280451856</v>
      </c>
      <c r="P322">
        <f t="shared" si="73"/>
        <v>-0.20646271693881249</v>
      </c>
      <c r="Q322">
        <v>4.3999999999999997E-2</v>
      </c>
      <c r="R322">
        <f t="shared" si="74"/>
        <v>2.2000000000000001E-3</v>
      </c>
    </row>
    <row r="323" spans="1:18" x14ac:dyDescent="0.3">
      <c r="A323">
        <v>21.414159261394499</v>
      </c>
      <c r="B323">
        <v>1</v>
      </c>
      <c r="C323">
        <f t="shared" ref="C323:C386" si="75">LOG10(A323)</f>
        <v>1.3307010282864231</v>
      </c>
      <c r="D323">
        <f t="shared" ref="D323:D386" si="76">C323^2</f>
        <v>1.7707652266825438</v>
      </c>
      <c r="E323">
        <f t="shared" ref="E323:E386" si="77">C323^3</f>
        <v>2.3563591080003019</v>
      </c>
      <c r="F323">
        <f t="shared" ref="F323:F386" si="78">C323^4</f>
        <v>3.1356094880280807</v>
      </c>
      <c r="G323">
        <f t="shared" ref="G323:G386" si="79">C323^5</f>
        <v>4.172558770023632</v>
      </c>
      <c r="H323">
        <f t="shared" ref="H323:H386" si="80">2*((C323-MIN(C$2:C$590))/(MAX(C$2:C$590)-MIN(C$2:C$590))-0.5)</f>
        <v>-0.1176108011491851</v>
      </c>
      <c r="I323">
        <f t="shared" ref="I323:I386" si="81">H323^2</f>
        <v>1.3832300546953159E-2</v>
      </c>
      <c r="J323">
        <f t="shared" ref="J323:J386" si="82">H323^3</f>
        <v>-1.6268279490634721E-3</v>
      </c>
      <c r="K323">
        <f t="shared" ref="K323:K386" si="83">H323^4</f>
        <v>1.9133253842124065E-4</v>
      </c>
      <c r="L323">
        <f t="shared" ref="L323:L386" si="84">H323^5</f>
        <v>-2.250277312962935E-5</v>
      </c>
      <c r="M323">
        <f t="shared" ref="M323:M386" si="85">0.5*(3*I323-1)</f>
        <v>-0.47925154917957025</v>
      </c>
      <c r="N323">
        <f t="shared" ref="N323:N386" si="86">0.5*(5*J323-3*H323)</f>
        <v>0.17234913185111897</v>
      </c>
      <c r="O323">
        <f t="shared" ref="O323:O386" si="87">0.125*(35*K323-30*I323+3)</f>
        <v>0.32396595280451856</v>
      </c>
      <c r="P323">
        <f t="shared" ref="P323:P386" si="88">0.125*(63*L323-70*J323+15*H323)</f>
        <v>-0.20646271693881249</v>
      </c>
      <c r="Q323">
        <v>0.03</v>
      </c>
      <c r="R323">
        <f t="shared" ref="R323:R386" si="89">0.1*Q323/2</f>
        <v>1.5E-3</v>
      </c>
    </row>
    <row r="324" spans="1:18" x14ac:dyDescent="0.3">
      <c r="A324">
        <v>10.0151237822569</v>
      </c>
      <c r="B324">
        <v>1</v>
      </c>
      <c r="C324">
        <f t="shared" si="75"/>
        <v>1.0006563213399211</v>
      </c>
      <c r="D324">
        <f t="shared" si="76"/>
        <v>1.0013130734375435</v>
      </c>
      <c r="E324">
        <f t="shared" si="77"/>
        <v>1.0019702565755826</v>
      </c>
      <c r="F324">
        <f t="shared" si="78"/>
        <v>1.0026278710369394</v>
      </c>
      <c r="G324">
        <f t="shared" si="79"/>
        <v>1.0032859171047006</v>
      </c>
      <c r="H324">
        <f t="shared" si="80"/>
        <v>-0.28387863468158969</v>
      </c>
      <c r="I324">
        <f t="shared" si="81"/>
        <v>8.0587079228683453E-2</v>
      </c>
      <c r="J324">
        <f t="shared" si="82"/>
        <v>-2.2876950024415754E-2</v>
      </c>
      <c r="K324">
        <f t="shared" si="83"/>
        <v>6.4942773386101041E-3</v>
      </c>
      <c r="L324">
        <f t="shared" si="84"/>
        <v>-1.8435865841282242E-3</v>
      </c>
      <c r="M324">
        <f t="shared" si="85"/>
        <v>-0.37911938115697486</v>
      </c>
      <c r="N324">
        <f t="shared" si="86"/>
        <v>0.36862557696134512</v>
      </c>
      <c r="O324">
        <f t="shared" si="87"/>
        <v>0.10121091624885625</v>
      </c>
      <c r="P324">
        <f t="shared" si="88"/>
        <v>-0.34661737166435258</v>
      </c>
      <c r="Q324">
        <v>3.5999999999999997E-2</v>
      </c>
      <c r="R324">
        <f t="shared" si="89"/>
        <v>1.8E-3</v>
      </c>
    </row>
    <row r="325" spans="1:18" x14ac:dyDescent="0.3">
      <c r="A325">
        <v>2.5801868388217701</v>
      </c>
      <c r="B325">
        <v>1</v>
      </c>
      <c r="C325">
        <f t="shared" si="75"/>
        <v>0.41165115562653504</v>
      </c>
      <c r="D325">
        <f t="shared" si="76"/>
        <v>0.16945667392866176</v>
      </c>
      <c r="E325">
        <f t="shared" si="77"/>
        <v>6.9757035651362542E-2</v>
      </c>
      <c r="F325">
        <f t="shared" si="78"/>
        <v>2.8715564338964796E-2</v>
      </c>
      <c r="G325">
        <f t="shared" si="79"/>
        <v>1.1820795244602977E-2</v>
      </c>
      <c r="H325">
        <f t="shared" si="80"/>
        <v>-0.58060392910794112</v>
      </c>
      <c r="I325">
        <f t="shared" si="81"/>
        <v>0.3371009224955791</v>
      </c>
      <c r="J325">
        <f t="shared" si="82"/>
        <v>-0.19572212010684475</v>
      </c>
      <c r="K325">
        <f t="shared" si="83"/>
        <v>0.11363703194737043</v>
      </c>
      <c r="L325">
        <f t="shared" si="84"/>
        <v>-6.5978107240807896E-2</v>
      </c>
      <c r="M325">
        <f t="shared" si="85"/>
        <v>5.6513837433687097E-3</v>
      </c>
      <c r="N325">
        <f t="shared" si="86"/>
        <v>0.38160059339479974</v>
      </c>
      <c r="O325">
        <f t="shared" si="87"/>
        <v>-0.39196644458867602</v>
      </c>
      <c r="P325">
        <f t="shared" si="88"/>
        <v>0.10435858933613962</v>
      </c>
      <c r="Q325">
        <v>9.7000000000000003E-2</v>
      </c>
      <c r="R325">
        <f t="shared" si="89"/>
        <v>4.8500000000000001E-3</v>
      </c>
    </row>
    <row r="326" spans="1:18" x14ac:dyDescent="0.3">
      <c r="A326">
        <v>2.5801868388217701</v>
      </c>
      <c r="B326">
        <v>1</v>
      </c>
      <c r="C326">
        <f t="shared" si="75"/>
        <v>0.41165115562653504</v>
      </c>
      <c r="D326">
        <f t="shared" si="76"/>
        <v>0.16945667392866176</v>
      </c>
      <c r="E326">
        <f t="shared" si="77"/>
        <v>6.9757035651362542E-2</v>
      </c>
      <c r="F326">
        <f t="shared" si="78"/>
        <v>2.8715564338964796E-2</v>
      </c>
      <c r="G326">
        <f t="shared" si="79"/>
        <v>1.1820795244602977E-2</v>
      </c>
      <c r="H326">
        <f t="shared" si="80"/>
        <v>-0.58060392910794112</v>
      </c>
      <c r="I326">
        <f t="shared" si="81"/>
        <v>0.3371009224955791</v>
      </c>
      <c r="J326">
        <f t="shared" si="82"/>
        <v>-0.19572212010684475</v>
      </c>
      <c r="K326">
        <f t="shared" si="83"/>
        <v>0.11363703194737043</v>
      </c>
      <c r="L326">
        <f t="shared" si="84"/>
        <v>-6.5978107240807896E-2</v>
      </c>
      <c r="M326">
        <f t="shared" si="85"/>
        <v>5.6513837433687097E-3</v>
      </c>
      <c r="N326">
        <f t="shared" si="86"/>
        <v>0.38160059339479974</v>
      </c>
      <c r="O326">
        <f t="shared" si="87"/>
        <v>-0.39196644458867602</v>
      </c>
      <c r="P326">
        <f t="shared" si="88"/>
        <v>0.10435858933613962</v>
      </c>
      <c r="Q326">
        <v>0.126</v>
      </c>
      <c r="R326">
        <f t="shared" si="89"/>
        <v>6.3E-3</v>
      </c>
    </row>
    <row r="327" spans="1:18" x14ac:dyDescent="0.3">
      <c r="A327">
        <v>2.5801868388217701</v>
      </c>
      <c r="B327">
        <v>1</v>
      </c>
      <c r="C327">
        <f t="shared" si="75"/>
        <v>0.41165115562653504</v>
      </c>
      <c r="D327">
        <f t="shared" si="76"/>
        <v>0.16945667392866176</v>
      </c>
      <c r="E327">
        <f t="shared" si="77"/>
        <v>6.9757035651362542E-2</v>
      </c>
      <c r="F327">
        <f t="shared" si="78"/>
        <v>2.8715564338964796E-2</v>
      </c>
      <c r="G327">
        <f t="shared" si="79"/>
        <v>1.1820795244602977E-2</v>
      </c>
      <c r="H327">
        <f t="shared" si="80"/>
        <v>-0.58060392910794112</v>
      </c>
      <c r="I327">
        <f t="shared" si="81"/>
        <v>0.3371009224955791</v>
      </c>
      <c r="J327">
        <f t="shared" si="82"/>
        <v>-0.19572212010684475</v>
      </c>
      <c r="K327">
        <f t="shared" si="83"/>
        <v>0.11363703194737043</v>
      </c>
      <c r="L327">
        <f t="shared" si="84"/>
        <v>-6.5978107240807896E-2</v>
      </c>
      <c r="M327">
        <f t="shared" si="85"/>
        <v>5.6513837433687097E-3</v>
      </c>
      <c r="N327">
        <f t="shared" si="86"/>
        <v>0.38160059339479974</v>
      </c>
      <c r="O327">
        <f t="shared" si="87"/>
        <v>-0.39196644458867602</v>
      </c>
      <c r="P327">
        <f t="shared" si="88"/>
        <v>0.10435858933613962</v>
      </c>
      <c r="Q327">
        <v>0.12</v>
      </c>
      <c r="R327">
        <f t="shared" si="89"/>
        <v>6.0000000000000001E-3</v>
      </c>
    </row>
    <row r="328" spans="1:18" x14ac:dyDescent="0.3">
      <c r="A328">
        <v>0.90466297420763997</v>
      </c>
      <c r="B328">
        <v>1</v>
      </c>
      <c r="C328">
        <f t="shared" si="75"/>
        <v>-4.3513184002266121E-2</v>
      </c>
      <c r="D328">
        <f t="shared" si="76"/>
        <v>1.8933971820150684E-3</v>
      </c>
      <c r="E328">
        <f t="shared" si="77"/>
        <v>-8.2387739970393834E-5</v>
      </c>
      <c r="F328">
        <f t="shared" si="78"/>
        <v>3.584952888862602E-6</v>
      </c>
      <c r="G328">
        <f t="shared" si="79"/>
        <v>-1.5599271469253388E-7</v>
      </c>
      <c r="H328">
        <f t="shared" si="80"/>
        <v>-0.80990373928049286</v>
      </c>
      <c r="I328">
        <f t="shared" si="81"/>
        <v>0.65594406690052454</v>
      </c>
      <c r="J328">
        <f t="shared" si="82"/>
        <v>-0.53125155254158862</v>
      </c>
      <c r="K328">
        <f t="shared" si="83"/>
        <v>0.43026261890199979</v>
      </c>
      <c r="L328">
        <f t="shared" si="84"/>
        <v>-0.34847130392134729</v>
      </c>
      <c r="M328">
        <f t="shared" si="85"/>
        <v>0.4839161003507868</v>
      </c>
      <c r="N328">
        <f t="shared" si="86"/>
        <v>-0.11327327243323237</v>
      </c>
      <c r="O328">
        <f t="shared" si="87"/>
        <v>-0.20239129318071791</v>
      </c>
      <c r="P328">
        <f t="shared" si="88"/>
        <v>0.38567005520736597</v>
      </c>
      <c r="Q328">
        <v>0.22600000000000001</v>
      </c>
      <c r="R328">
        <f t="shared" si="89"/>
        <v>1.1300000000000001E-2</v>
      </c>
    </row>
    <row r="329" spans="1:18" x14ac:dyDescent="0.3">
      <c r="A329">
        <v>0.90466297420763997</v>
      </c>
      <c r="B329">
        <v>1</v>
      </c>
      <c r="C329">
        <f t="shared" si="75"/>
        <v>-4.3513184002266121E-2</v>
      </c>
      <c r="D329">
        <f t="shared" si="76"/>
        <v>1.8933971820150684E-3</v>
      </c>
      <c r="E329">
        <f t="shared" si="77"/>
        <v>-8.2387739970393834E-5</v>
      </c>
      <c r="F329">
        <f t="shared" si="78"/>
        <v>3.584952888862602E-6</v>
      </c>
      <c r="G329">
        <f t="shared" si="79"/>
        <v>-1.5599271469253388E-7</v>
      </c>
      <c r="H329">
        <f t="shared" si="80"/>
        <v>-0.80990373928049286</v>
      </c>
      <c r="I329">
        <f t="shared" si="81"/>
        <v>0.65594406690052454</v>
      </c>
      <c r="J329">
        <f t="shared" si="82"/>
        <v>-0.53125155254158862</v>
      </c>
      <c r="K329">
        <f t="shared" si="83"/>
        <v>0.43026261890199979</v>
      </c>
      <c r="L329">
        <f t="shared" si="84"/>
        <v>-0.34847130392134729</v>
      </c>
      <c r="M329">
        <f t="shared" si="85"/>
        <v>0.4839161003507868</v>
      </c>
      <c r="N329">
        <f t="shared" si="86"/>
        <v>-0.11327327243323237</v>
      </c>
      <c r="O329">
        <f t="shared" si="87"/>
        <v>-0.20239129318071791</v>
      </c>
      <c r="P329">
        <f t="shared" si="88"/>
        <v>0.38567005520736597</v>
      </c>
      <c r="Q329">
        <v>0.22800000000000001</v>
      </c>
      <c r="R329">
        <f t="shared" si="89"/>
        <v>1.14E-2</v>
      </c>
    </row>
    <row r="330" spans="1:18" x14ac:dyDescent="0.3">
      <c r="A330">
        <v>153.269214703019</v>
      </c>
      <c r="B330">
        <v>1</v>
      </c>
      <c r="C330">
        <f t="shared" si="75"/>
        <v>2.1854549322370587</v>
      </c>
      <c r="D330">
        <f t="shared" si="76"/>
        <v>4.7762132608392864</v>
      </c>
      <c r="E330">
        <f t="shared" si="77"/>
        <v>10.438198828317264</v>
      </c>
      <c r="F330">
        <f t="shared" si="78"/>
        <v>22.812213113017048</v>
      </c>
      <c r="G330">
        <f t="shared" si="79"/>
        <v>49.855063663086014</v>
      </c>
      <c r="H330">
        <f t="shared" si="80"/>
        <v>0.31299171063802445</v>
      </c>
      <c r="I330">
        <f t="shared" si="81"/>
        <v>9.7963810928116818E-2</v>
      </c>
      <c r="J330">
        <f t="shared" si="82"/>
        <v>3.0661860763011275E-2</v>
      </c>
      <c r="K330">
        <f t="shared" si="83"/>
        <v>9.5969082515598193E-3</v>
      </c>
      <c r="L330">
        <f t="shared" si="84"/>
        <v>3.0037527304918803E-3</v>
      </c>
      <c r="M330">
        <f t="shared" si="85"/>
        <v>-0.35305428360782476</v>
      </c>
      <c r="N330">
        <f t="shared" si="86"/>
        <v>-0.39283291404950849</v>
      </c>
      <c r="O330">
        <f t="shared" si="87"/>
        <v>4.9622182620136179E-2</v>
      </c>
      <c r="P330">
        <f t="shared" si="88"/>
        <v>0.3422227285225708</v>
      </c>
      <c r="Q330">
        <v>0.03</v>
      </c>
      <c r="R330">
        <f t="shared" si="89"/>
        <v>1.5E-3</v>
      </c>
    </row>
    <row r="331" spans="1:18" x14ac:dyDescent="0.3">
      <c r="A331">
        <v>153.269214703019</v>
      </c>
      <c r="B331">
        <v>1</v>
      </c>
      <c r="C331">
        <f t="shared" si="75"/>
        <v>2.1854549322370587</v>
      </c>
      <c r="D331">
        <f t="shared" si="76"/>
        <v>4.7762132608392864</v>
      </c>
      <c r="E331">
        <f t="shared" si="77"/>
        <v>10.438198828317264</v>
      </c>
      <c r="F331">
        <f t="shared" si="78"/>
        <v>22.812213113017048</v>
      </c>
      <c r="G331">
        <f t="shared" si="79"/>
        <v>49.855063663086014</v>
      </c>
      <c r="H331">
        <f t="shared" si="80"/>
        <v>0.31299171063802445</v>
      </c>
      <c r="I331">
        <f t="shared" si="81"/>
        <v>9.7963810928116818E-2</v>
      </c>
      <c r="J331">
        <f t="shared" si="82"/>
        <v>3.0661860763011275E-2</v>
      </c>
      <c r="K331">
        <f t="shared" si="83"/>
        <v>9.5969082515598193E-3</v>
      </c>
      <c r="L331">
        <f t="shared" si="84"/>
        <v>3.0037527304918803E-3</v>
      </c>
      <c r="M331">
        <f t="shared" si="85"/>
        <v>-0.35305428360782476</v>
      </c>
      <c r="N331">
        <f t="shared" si="86"/>
        <v>-0.39283291404950849</v>
      </c>
      <c r="O331">
        <f t="shared" si="87"/>
        <v>4.9622182620136179E-2</v>
      </c>
      <c r="P331">
        <f t="shared" si="88"/>
        <v>0.3422227285225708</v>
      </c>
      <c r="Q331">
        <v>3.2000000000000001E-2</v>
      </c>
      <c r="R331">
        <f t="shared" si="89"/>
        <v>1.6000000000000001E-3</v>
      </c>
    </row>
    <row r="332" spans="1:18" x14ac:dyDescent="0.3">
      <c r="A332">
        <v>153.269214703019</v>
      </c>
      <c r="B332">
        <v>1</v>
      </c>
      <c r="C332">
        <f t="shared" si="75"/>
        <v>2.1854549322370587</v>
      </c>
      <c r="D332">
        <f t="shared" si="76"/>
        <v>4.7762132608392864</v>
      </c>
      <c r="E332">
        <f t="shared" si="77"/>
        <v>10.438198828317264</v>
      </c>
      <c r="F332">
        <f t="shared" si="78"/>
        <v>22.812213113017048</v>
      </c>
      <c r="G332">
        <f t="shared" si="79"/>
        <v>49.855063663086014</v>
      </c>
      <c r="H332">
        <f t="shared" si="80"/>
        <v>0.31299171063802445</v>
      </c>
      <c r="I332">
        <f t="shared" si="81"/>
        <v>9.7963810928116818E-2</v>
      </c>
      <c r="J332">
        <f t="shared" si="82"/>
        <v>3.0661860763011275E-2</v>
      </c>
      <c r="K332">
        <f t="shared" si="83"/>
        <v>9.5969082515598193E-3</v>
      </c>
      <c r="L332">
        <f t="shared" si="84"/>
        <v>3.0037527304918803E-3</v>
      </c>
      <c r="M332">
        <f t="shared" si="85"/>
        <v>-0.35305428360782476</v>
      </c>
      <c r="N332">
        <f t="shared" si="86"/>
        <v>-0.39283291404950849</v>
      </c>
      <c r="O332">
        <f t="shared" si="87"/>
        <v>4.9622182620136179E-2</v>
      </c>
      <c r="P332">
        <f t="shared" si="88"/>
        <v>0.3422227285225708</v>
      </c>
      <c r="Q332">
        <v>0.03</v>
      </c>
      <c r="R332">
        <f t="shared" si="89"/>
        <v>1.5E-3</v>
      </c>
    </row>
    <row r="333" spans="1:18" x14ac:dyDescent="0.3">
      <c r="A333">
        <v>153.269214703019</v>
      </c>
      <c r="B333">
        <v>1</v>
      </c>
      <c r="C333">
        <f t="shared" si="75"/>
        <v>2.1854549322370587</v>
      </c>
      <c r="D333">
        <f t="shared" si="76"/>
        <v>4.7762132608392864</v>
      </c>
      <c r="E333">
        <f t="shared" si="77"/>
        <v>10.438198828317264</v>
      </c>
      <c r="F333">
        <f t="shared" si="78"/>
        <v>22.812213113017048</v>
      </c>
      <c r="G333">
        <f t="shared" si="79"/>
        <v>49.855063663086014</v>
      </c>
      <c r="H333">
        <f t="shared" si="80"/>
        <v>0.31299171063802445</v>
      </c>
      <c r="I333">
        <f t="shared" si="81"/>
        <v>9.7963810928116818E-2</v>
      </c>
      <c r="J333">
        <f t="shared" si="82"/>
        <v>3.0661860763011275E-2</v>
      </c>
      <c r="K333">
        <f t="shared" si="83"/>
        <v>9.5969082515598193E-3</v>
      </c>
      <c r="L333">
        <f t="shared" si="84"/>
        <v>3.0037527304918803E-3</v>
      </c>
      <c r="M333">
        <f t="shared" si="85"/>
        <v>-0.35305428360782476</v>
      </c>
      <c r="N333">
        <f t="shared" si="86"/>
        <v>-0.39283291404950849</v>
      </c>
      <c r="O333">
        <f t="shared" si="87"/>
        <v>4.9622182620136179E-2</v>
      </c>
      <c r="P333">
        <f t="shared" si="88"/>
        <v>0.3422227285225708</v>
      </c>
      <c r="Q333">
        <v>4.1000000000000002E-2</v>
      </c>
      <c r="R333">
        <f t="shared" si="89"/>
        <v>2.0500000000000002E-3</v>
      </c>
    </row>
    <row r="334" spans="1:18" x14ac:dyDescent="0.3">
      <c r="A334">
        <v>153.269214703019</v>
      </c>
      <c r="B334">
        <v>1</v>
      </c>
      <c r="C334">
        <f t="shared" si="75"/>
        <v>2.1854549322370587</v>
      </c>
      <c r="D334">
        <f t="shared" si="76"/>
        <v>4.7762132608392864</v>
      </c>
      <c r="E334">
        <f t="shared" si="77"/>
        <v>10.438198828317264</v>
      </c>
      <c r="F334">
        <f t="shared" si="78"/>
        <v>22.812213113017048</v>
      </c>
      <c r="G334">
        <f t="shared" si="79"/>
        <v>49.855063663086014</v>
      </c>
      <c r="H334">
        <f t="shared" si="80"/>
        <v>0.31299171063802445</v>
      </c>
      <c r="I334">
        <f t="shared" si="81"/>
        <v>9.7963810928116818E-2</v>
      </c>
      <c r="J334">
        <f t="shared" si="82"/>
        <v>3.0661860763011275E-2</v>
      </c>
      <c r="K334">
        <f t="shared" si="83"/>
        <v>9.5969082515598193E-3</v>
      </c>
      <c r="L334">
        <f t="shared" si="84"/>
        <v>3.0037527304918803E-3</v>
      </c>
      <c r="M334">
        <f t="shared" si="85"/>
        <v>-0.35305428360782476</v>
      </c>
      <c r="N334">
        <f t="shared" si="86"/>
        <v>-0.39283291404950849</v>
      </c>
      <c r="O334">
        <f t="shared" si="87"/>
        <v>4.9622182620136179E-2</v>
      </c>
      <c r="P334">
        <f t="shared" si="88"/>
        <v>0.3422227285225708</v>
      </c>
      <c r="Q334">
        <v>3.7999999999999999E-2</v>
      </c>
      <c r="R334">
        <f t="shared" si="89"/>
        <v>1.9E-3</v>
      </c>
    </row>
    <row r="335" spans="1:18" x14ac:dyDescent="0.3">
      <c r="A335">
        <v>153.269214703019</v>
      </c>
      <c r="B335">
        <v>1</v>
      </c>
      <c r="C335">
        <f t="shared" si="75"/>
        <v>2.1854549322370587</v>
      </c>
      <c r="D335">
        <f t="shared" si="76"/>
        <v>4.7762132608392864</v>
      </c>
      <c r="E335">
        <f t="shared" si="77"/>
        <v>10.438198828317264</v>
      </c>
      <c r="F335">
        <f t="shared" si="78"/>
        <v>22.812213113017048</v>
      </c>
      <c r="G335">
        <f t="shared" si="79"/>
        <v>49.855063663086014</v>
      </c>
      <c r="H335">
        <f t="shared" si="80"/>
        <v>0.31299171063802445</v>
      </c>
      <c r="I335">
        <f t="shared" si="81"/>
        <v>9.7963810928116818E-2</v>
      </c>
      <c r="J335">
        <f t="shared" si="82"/>
        <v>3.0661860763011275E-2</v>
      </c>
      <c r="K335">
        <f t="shared" si="83"/>
        <v>9.5969082515598193E-3</v>
      </c>
      <c r="L335">
        <f t="shared" si="84"/>
        <v>3.0037527304918803E-3</v>
      </c>
      <c r="M335">
        <f t="shared" si="85"/>
        <v>-0.35305428360782476</v>
      </c>
      <c r="N335">
        <f t="shared" si="86"/>
        <v>-0.39283291404950849</v>
      </c>
      <c r="O335">
        <f t="shared" si="87"/>
        <v>4.9622182620136179E-2</v>
      </c>
      <c r="P335">
        <f t="shared" si="88"/>
        <v>0.3422227285225708</v>
      </c>
      <c r="Q335">
        <v>3.2000000000000001E-2</v>
      </c>
      <c r="R335">
        <f t="shared" si="89"/>
        <v>1.6000000000000001E-3</v>
      </c>
    </row>
    <row r="336" spans="1:18" x14ac:dyDescent="0.3">
      <c r="A336">
        <v>153.269214703019</v>
      </c>
      <c r="B336">
        <v>1</v>
      </c>
      <c r="C336">
        <f t="shared" si="75"/>
        <v>2.1854549322370587</v>
      </c>
      <c r="D336">
        <f t="shared" si="76"/>
        <v>4.7762132608392864</v>
      </c>
      <c r="E336">
        <f t="shared" si="77"/>
        <v>10.438198828317264</v>
      </c>
      <c r="F336">
        <f t="shared" si="78"/>
        <v>22.812213113017048</v>
      </c>
      <c r="G336">
        <f t="shared" si="79"/>
        <v>49.855063663086014</v>
      </c>
      <c r="H336">
        <f t="shared" si="80"/>
        <v>0.31299171063802445</v>
      </c>
      <c r="I336">
        <f t="shared" si="81"/>
        <v>9.7963810928116818E-2</v>
      </c>
      <c r="J336">
        <f t="shared" si="82"/>
        <v>3.0661860763011275E-2</v>
      </c>
      <c r="K336">
        <f t="shared" si="83"/>
        <v>9.5969082515598193E-3</v>
      </c>
      <c r="L336">
        <f t="shared" si="84"/>
        <v>3.0037527304918803E-3</v>
      </c>
      <c r="M336">
        <f t="shared" si="85"/>
        <v>-0.35305428360782476</v>
      </c>
      <c r="N336">
        <f t="shared" si="86"/>
        <v>-0.39283291404950849</v>
      </c>
      <c r="O336">
        <f t="shared" si="87"/>
        <v>4.9622182620136179E-2</v>
      </c>
      <c r="P336">
        <f t="shared" si="88"/>
        <v>0.3422227285225708</v>
      </c>
      <c r="Q336">
        <v>3.5999999999999997E-2</v>
      </c>
      <c r="R336">
        <f t="shared" si="89"/>
        <v>1.8E-3</v>
      </c>
    </row>
    <row r="337" spans="1:18" x14ac:dyDescent="0.3">
      <c r="A337">
        <v>153.269214703019</v>
      </c>
      <c r="B337">
        <v>1</v>
      </c>
      <c r="C337">
        <f t="shared" si="75"/>
        <v>2.1854549322370587</v>
      </c>
      <c r="D337">
        <f t="shared" si="76"/>
        <v>4.7762132608392864</v>
      </c>
      <c r="E337">
        <f t="shared" si="77"/>
        <v>10.438198828317264</v>
      </c>
      <c r="F337">
        <f t="shared" si="78"/>
        <v>22.812213113017048</v>
      </c>
      <c r="G337">
        <f t="shared" si="79"/>
        <v>49.855063663086014</v>
      </c>
      <c r="H337">
        <f t="shared" si="80"/>
        <v>0.31299171063802445</v>
      </c>
      <c r="I337">
        <f t="shared" si="81"/>
        <v>9.7963810928116818E-2</v>
      </c>
      <c r="J337">
        <f t="shared" si="82"/>
        <v>3.0661860763011275E-2</v>
      </c>
      <c r="K337">
        <f t="shared" si="83"/>
        <v>9.5969082515598193E-3</v>
      </c>
      <c r="L337">
        <f t="shared" si="84"/>
        <v>3.0037527304918803E-3</v>
      </c>
      <c r="M337">
        <f t="shared" si="85"/>
        <v>-0.35305428360782476</v>
      </c>
      <c r="N337">
        <f t="shared" si="86"/>
        <v>-0.39283291404950849</v>
      </c>
      <c r="O337">
        <f t="shared" si="87"/>
        <v>4.9622182620136179E-2</v>
      </c>
      <c r="P337">
        <f t="shared" si="88"/>
        <v>0.3422227285225708</v>
      </c>
      <c r="Q337">
        <v>3.2000000000000001E-2</v>
      </c>
      <c r="R337">
        <f t="shared" si="89"/>
        <v>1.6000000000000001E-3</v>
      </c>
    </row>
    <row r="338" spans="1:18" x14ac:dyDescent="0.3">
      <c r="A338">
        <v>153.269214703019</v>
      </c>
      <c r="B338">
        <v>1</v>
      </c>
      <c r="C338">
        <f t="shared" si="75"/>
        <v>2.1854549322370587</v>
      </c>
      <c r="D338">
        <f t="shared" si="76"/>
        <v>4.7762132608392864</v>
      </c>
      <c r="E338">
        <f t="shared" si="77"/>
        <v>10.438198828317264</v>
      </c>
      <c r="F338">
        <f t="shared" si="78"/>
        <v>22.812213113017048</v>
      </c>
      <c r="G338">
        <f t="shared" si="79"/>
        <v>49.855063663086014</v>
      </c>
      <c r="H338">
        <f t="shared" si="80"/>
        <v>0.31299171063802445</v>
      </c>
      <c r="I338">
        <f t="shared" si="81"/>
        <v>9.7963810928116818E-2</v>
      </c>
      <c r="J338">
        <f t="shared" si="82"/>
        <v>3.0661860763011275E-2</v>
      </c>
      <c r="K338">
        <f t="shared" si="83"/>
        <v>9.5969082515598193E-3</v>
      </c>
      <c r="L338">
        <f t="shared" si="84"/>
        <v>3.0037527304918803E-3</v>
      </c>
      <c r="M338">
        <f t="shared" si="85"/>
        <v>-0.35305428360782476</v>
      </c>
      <c r="N338">
        <f t="shared" si="86"/>
        <v>-0.39283291404950849</v>
      </c>
      <c r="O338">
        <f t="shared" si="87"/>
        <v>4.9622182620136179E-2</v>
      </c>
      <c r="P338">
        <f t="shared" si="88"/>
        <v>0.3422227285225708</v>
      </c>
      <c r="Q338">
        <v>2.3E-2</v>
      </c>
      <c r="R338">
        <f t="shared" si="89"/>
        <v>1.15E-3</v>
      </c>
    </row>
    <row r="339" spans="1:18" x14ac:dyDescent="0.3">
      <c r="A339">
        <v>209.21354134993899</v>
      </c>
      <c r="B339">
        <v>1</v>
      </c>
      <c r="C339">
        <f t="shared" si="75"/>
        <v>2.3205897908225319</v>
      </c>
      <c r="D339">
        <f t="shared" si="76"/>
        <v>5.3851369772697621</v>
      </c>
      <c r="E339">
        <f t="shared" si="77"/>
        <v>12.49669389163312</v>
      </c>
      <c r="F339">
        <f t="shared" si="78"/>
        <v>28.999700263958111</v>
      </c>
      <c r="G339">
        <f t="shared" si="79"/>
        <v>67.296408369454682</v>
      </c>
      <c r="H339">
        <f t="shared" si="80"/>
        <v>0.38106909439487557</v>
      </c>
      <c r="I339">
        <f t="shared" si="81"/>
        <v>0.1452136547029306</v>
      </c>
      <c r="J339">
        <f t="shared" si="82"/>
        <v>5.533643589141593E-2</v>
      </c>
      <c r="K339">
        <f t="shared" si="83"/>
        <v>2.1087005512181959E-2</v>
      </c>
      <c r="L339">
        <f t="shared" si="84"/>
        <v>8.0356060940269293E-3</v>
      </c>
      <c r="M339">
        <f t="shared" si="85"/>
        <v>-0.28217951794560409</v>
      </c>
      <c r="N339">
        <f t="shared" si="86"/>
        <v>-0.43326255186377355</v>
      </c>
      <c r="O339">
        <f t="shared" si="87"/>
        <v>-7.7295556020193668E-2</v>
      </c>
      <c r="P339">
        <f t="shared" si="88"/>
        <v>0.29359113593096431</v>
      </c>
      <c r="Q339">
        <v>0.05</v>
      </c>
      <c r="R339">
        <f t="shared" si="89"/>
        <v>2.5000000000000005E-3</v>
      </c>
    </row>
    <row r="340" spans="1:18" x14ac:dyDescent="0.3">
      <c r="A340">
        <v>209.21354134993899</v>
      </c>
      <c r="B340">
        <v>1</v>
      </c>
      <c r="C340">
        <f t="shared" si="75"/>
        <v>2.3205897908225319</v>
      </c>
      <c r="D340">
        <f t="shared" si="76"/>
        <v>5.3851369772697621</v>
      </c>
      <c r="E340">
        <f t="shared" si="77"/>
        <v>12.49669389163312</v>
      </c>
      <c r="F340">
        <f t="shared" si="78"/>
        <v>28.999700263958111</v>
      </c>
      <c r="G340">
        <f t="shared" si="79"/>
        <v>67.296408369454682</v>
      </c>
      <c r="H340">
        <f t="shared" si="80"/>
        <v>0.38106909439487557</v>
      </c>
      <c r="I340">
        <f t="shared" si="81"/>
        <v>0.1452136547029306</v>
      </c>
      <c r="J340">
        <f t="shared" si="82"/>
        <v>5.533643589141593E-2</v>
      </c>
      <c r="K340">
        <f t="shared" si="83"/>
        <v>2.1087005512181959E-2</v>
      </c>
      <c r="L340">
        <f t="shared" si="84"/>
        <v>8.0356060940269293E-3</v>
      </c>
      <c r="M340">
        <f t="shared" si="85"/>
        <v>-0.28217951794560409</v>
      </c>
      <c r="N340">
        <f t="shared" si="86"/>
        <v>-0.43326255186377355</v>
      </c>
      <c r="O340">
        <f t="shared" si="87"/>
        <v>-7.7295556020193668E-2</v>
      </c>
      <c r="P340">
        <f t="shared" si="88"/>
        <v>0.29359113593096431</v>
      </c>
      <c r="Q340">
        <v>5.6000000000000001E-2</v>
      </c>
      <c r="R340">
        <f t="shared" si="89"/>
        <v>2.8000000000000004E-3</v>
      </c>
    </row>
    <row r="341" spans="1:18" x14ac:dyDescent="0.3">
      <c r="A341">
        <v>209.21354134993899</v>
      </c>
      <c r="B341">
        <v>1</v>
      </c>
      <c r="C341">
        <f t="shared" si="75"/>
        <v>2.3205897908225319</v>
      </c>
      <c r="D341">
        <f t="shared" si="76"/>
        <v>5.3851369772697621</v>
      </c>
      <c r="E341">
        <f t="shared" si="77"/>
        <v>12.49669389163312</v>
      </c>
      <c r="F341">
        <f t="shared" si="78"/>
        <v>28.999700263958111</v>
      </c>
      <c r="G341">
        <f t="shared" si="79"/>
        <v>67.296408369454682</v>
      </c>
      <c r="H341">
        <f t="shared" si="80"/>
        <v>0.38106909439487557</v>
      </c>
      <c r="I341">
        <f t="shared" si="81"/>
        <v>0.1452136547029306</v>
      </c>
      <c r="J341">
        <f t="shared" si="82"/>
        <v>5.533643589141593E-2</v>
      </c>
      <c r="K341">
        <f t="shared" si="83"/>
        <v>2.1087005512181959E-2</v>
      </c>
      <c r="L341">
        <f t="shared" si="84"/>
        <v>8.0356060940269293E-3</v>
      </c>
      <c r="M341">
        <f t="shared" si="85"/>
        <v>-0.28217951794560409</v>
      </c>
      <c r="N341">
        <f t="shared" si="86"/>
        <v>-0.43326255186377355</v>
      </c>
      <c r="O341">
        <f t="shared" si="87"/>
        <v>-7.7295556020193668E-2</v>
      </c>
      <c r="P341">
        <f t="shared" si="88"/>
        <v>0.29359113593096431</v>
      </c>
      <c r="Q341">
        <v>3.6999999999999998E-2</v>
      </c>
      <c r="R341">
        <f t="shared" si="89"/>
        <v>1.8500000000000001E-3</v>
      </c>
    </row>
    <row r="342" spans="1:18" x14ac:dyDescent="0.3">
      <c r="A342">
        <v>209.21354134993899</v>
      </c>
      <c r="B342">
        <v>1</v>
      </c>
      <c r="C342">
        <f t="shared" si="75"/>
        <v>2.3205897908225319</v>
      </c>
      <c r="D342">
        <f t="shared" si="76"/>
        <v>5.3851369772697621</v>
      </c>
      <c r="E342">
        <f t="shared" si="77"/>
        <v>12.49669389163312</v>
      </c>
      <c r="F342">
        <f t="shared" si="78"/>
        <v>28.999700263958111</v>
      </c>
      <c r="G342">
        <f t="shared" si="79"/>
        <v>67.296408369454682</v>
      </c>
      <c r="H342">
        <f t="shared" si="80"/>
        <v>0.38106909439487557</v>
      </c>
      <c r="I342">
        <f t="shared" si="81"/>
        <v>0.1452136547029306</v>
      </c>
      <c r="J342">
        <f t="shared" si="82"/>
        <v>5.533643589141593E-2</v>
      </c>
      <c r="K342">
        <f t="shared" si="83"/>
        <v>2.1087005512181959E-2</v>
      </c>
      <c r="L342">
        <f t="shared" si="84"/>
        <v>8.0356060940269293E-3</v>
      </c>
      <c r="M342">
        <f t="shared" si="85"/>
        <v>-0.28217951794560409</v>
      </c>
      <c r="N342">
        <f t="shared" si="86"/>
        <v>-0.43326255186377355</v>
      </c>
      <c r="O342">
        <f t="shared" si="87"/>
        <v>-7.7295556020193668E-2</v>
      </c>
      <c r="P342">
        <f t="shared" si="88"/>
        <v>0.29359113593096431</v>
      </c>
      <c r="Q342">
        <v>3.9E-2</v>
      </c>
      <c r="R342">
        <f t="shared" si="89"/>
        <v>1.9500000000000001E-3</v>
      </c>
    </row>
    <row r="343" spans="1:18" x14ac:dyDescent="0.3">
      <c r="A343">
        <v>492.26715611750501</v>
      </c>
      <c r="B343">
        <v>1</v>
      </c>
      <c r="C343">
        <f t="shared" si="75"/>
        <v>2.6922008607722216</v>
      </c>
      <c r="D343">
        <f t="shared" si="76"/>
        <v>7.247945474742691</v>
      </c>
      <c r="E343">
        <f t="shared" si="77"/>
        <v>19.512925045932402</v>
      </c>
      <c r="F343">
        <f t="shared" si="78"/>
        <v>52.532713604843053</v>
      </c>
      <c r="G343">
        <f t="shared" si="79"/>
        <v>141.42861678565907</v>
      </c>
      <c r="H343">
        <f t="shared" si="80"/>
        <v>0.56827696719742016</v>
      </c>
      <c r="I343">
        <f t="shared" si="81"/>
        <v>0.32293871144709774</v>
      </c>
      <c r="J343">
        <f t="shared" si="82"/>
        <v>0.18351863153179948</v>
      </c>
      <c r="K343">
        <f t="shared" si="83"/>
        <v>0.10428941135111186</v>
      </c>
      <c r="L343">
        <f t="shared" si="84"/>
        <v>5.9265270393414053E-2</v>
      </c>
      <c r="M343">
        <f t="shared" si="85"/>
        <v>-1.5591932829353394E-2</v>
      </c>
      <c r="N343">
        <f t="shared" si="86"/>
        <v>-0.39361887196663153</v>
      </c>
      <c r="O343">
        <f t="shared" si="87"/>
        <v>-0.37975399326550219</v>
      </c>
      <c r="P343">
        <f t="shared" si="88"/>
        <v>-7.3554708059947016E-2</v>
      </c>
      <c r="Q343">
        <v>3.6999999999999998E-2</v>
      </c>
      <c r="R343">
        <f t="shared" si="89"/>
        <v>1.8500000000000001E-3</v>
      </c>
    </row>
    <row r="344" spans="1:18" x14ac:dyDescent="0.3">
      <c r="A344">
        <v>492.26715611750501</v>
      </c>
      <c r="B344">
        <v>1</v>
      </c>
      <c r="C344">
        <f t="shared" si="75"/>
        <v>2.6922008607722216</v>
      </c>
      <c r="D344">
        <f t="shared" si="76"/>
        <v>7.247945474742691</v>
      </c>
      <c r="E344">
        <f t="shared" si="77"/>
        <v>19.512925045932402</v>
      </c>
      <c r="F344">
        <f t="shared" si="78"/>
        <v>52.532713604843053</v>
      </c>
      <c r="G344">
        <f t="shared" si="79"/>
        <v>141.42861678565907</v>
      </c>
      <c r="H344">
        <f t="shared" si="80"/>
        <v>0.56827696719742016</v>
      </c>
      <c r="I344">
        <f t="shared" si="81"/>
        <v>0.32293871144709774</v>
      </c>
      <c r="J344">
        <f t="shared" si="82"/>
        <v>0.18351863153179948</v>
      </c>
      <c r="K344">
        <f t="shared" si="83"/>
        <v>0.10428941135111186</v>
      </c>
      <c r="L344">
        <f t="shared" si="84"/>
        <v>5.9265270393414053E-2</v>
      </c>
      <c r="M344">
        <f t="shared" si="85"/>
        <v>-1.5591932829353394E-2</v>
      </c>
      <c r="N344">
        <f t="shared" si="86"/>
        <v>-0.39361887196663153</v>
      </c>
      <c r="O344">
        <f t="shared" si="87"/>
        <v>-0.37975399326550219</v>
      </c>
      <c r="P344">
        <f t="shared" si="88"/>
        <v>-7.3554708059947016E-2</v>
      </c>
      <c r="Q344">
        <v>3.1E-2</v>
      </c>
      <c r="R344">
        <f t="shared" si="89"/>
        <v>1.5500000000000002E-3</v>
      </c>
    </row>
    <row r="345" spans="1:18" x14ac:dyDescent="0.3">
      <c r="A345">
        <v>492.26715611750501</v>
      </c>
      <c r="B345">
        <v>1</v>
      </c>
      <c r="C345">
        <f t="shared" si="75"/>
        <v>2.6922008607722216</v>
      </c>
      <c r="D345">
        <f t="shared" si="76"/>
        <v>7.247945474742691</v>
      </c>
      <c r="E345">
        <f t="shared" si="77"/>
        <v>19.512925045932402</v>
      </c>
      <c r="F345">
        <f t="shared" si="78"/>
        <v>52.532713604843053</v>
      </c>
      <c r="G345">
        <f t="shared" si="79"/>
        <v>141.42861678565907</v>
      </c>
      <c r="H345">
        <f t="shared" si="80"/>
        <v>0.56827696719742016</v>
      </c>
      <c r="I345">
        <f t="shared" si="81"/>
        <v>0.32293871144709774</v>
      </c>
      <c r="J345">
        <f t="shared" si="82"/>
        <v>0.18351863153179948</v>
      </c>
      <c r="K345">
        <f t="shared" si="83"/>
        <v>0.10428941135111186</v>
      </c>
      <c r="L345">
        <f t="shared" si="84"/>
        <v>5.9265270393414053E-2</v>
      </c>
      <c r="M345">
        <f t="shared" si="85"/>
        <v>-1.5591932829353394E-2</v>
      </c>
      <c r="N345">
        <f t="shared" si="86"/>
        <v>-0.39361887196663153</v>
      </c>
      <c r="O345">
        <f t="shared" si="87"/>
        <v>-0.37975399326550219</v>
      </c>
      <c r="P345">
        <f t="shared" si="88"/>
        <v>-7.3554708059947016E-2</v>
      </c>
      <c r="Q345">
        <v>3.5999999999999997E-2</v>
      </c>
      <c r="R345">
        <f t="shared" si="89"/>
        <v>1.8E-3</v>
      </c>
    </row>
    <row r="346" spans="1:18" x14ac:dyDescent="0.3">
      <c r="A346">
        <v>492.26715611750501</v>
      </c>
      <c r="B346">
        <v>1</v>
      </c>
      <c r="C346">
        <f t="shared" si="75"/>
        <v>2.6922008607722216</v>
      </c>
      <c r="D346">
        <f t="shared" si="76"/>
        <v>7.247945474742691</v>
      </c>
      <c r="E346">
        <f t="shared" si="77"/>
        <v>19.512925045932402</v>
      </c>
      <c r="F346">
        <f t="shared" si="78"/>
        <v>52.532713604843053</v>
      </c>
      <c r="G346">
        <f t="shared" si="79"/>
        <v>141.42861678565907</v>
      </c>
      <c r="H346">
        <f t="shared" si="80"/>
        <v>0.56827696719742016</v>
      </c>
      <c r="I346">
        <f t="shared" si="81"/>
        <v>0.32293871144709774</v>
      </c>
      <c r="J346">
        <f t="shared" si="82"/>
        <v>0.18351863153179948</v>
      </c>
      <c r="K346">
        <f t="shared" si="83"/>
        <v>0.10428941135111186</v>
      </c>
      <c r="L346">
        <f t="shared" si="84"/>
        <v>5.9265270393414053E-2</v>
      </c>
      <c r="M346">
        <f t="shared" si="85"/>
        <v>-1.5591932829353394E-2</v>
      </c>
      <c r="N346">
        <f t="shared" si="86"/>
        <v>-0.39361887196663153</v>
      </c>
      <c r="O346">
        <f t="shared" si="87"/>
        <v>-0.37975399326550219</v>
      </c>
      <c r="P346">
        <f t="shared" si="88"/>
        <v>-7.3554708059947016E-2</v>
      </c>
      <c r="Q346">
        <v>3.1E-2</v>
      </c>
      <c r="R346">
        <f t="shared" si="89"/>
        <v>1.5500000000000002E-3</v>
      </c>
    </row>
    <row r="347" spans="1:18" x14ac:dyDescent="0.3">
      <c r="A347">
        <v>492.26715611750501</v>
      </c>
      <c r="B347">
        <v>1</v>
      </c>
      <c r="C347">
        <f t="shared" si="75"/>
        <v>2.6922008607722216</v>
      </c>
      <c r="D347">
        <f t="shared" si="76"/>
        <v>7.247945474742691</v>
      </c>
      <c r="E347">
        <f t="shared" si="77"/>
        <v>19.512925045932402</v>
      </c>
      <c r="F347">
        <f t="shared" si="78"/>
        <v>52.532713604843053</v>
      </c>
      <c r="G347">
        <f t="shared" si="79"/>
        <v>141.42861678565907</v>
      </c>
      <c r="H347">
        <f t="shared" si="80"/>
        <v>0.56827696719742016</v>
      </c>
      <c r="I347">
        <f t="shared" si="81"/>
        <v>0.32293871144709774</v>
      </c>
      <c r="J347">
        <f t="shared" si="82"/>
        <v>0.18351863153179948</v>
      </c>
      <c r="K347">
        <f t="shared" si="83"/>
        <v>0.10428941135111186</v>
      </c>
      <c r="L347">
        <f t="shared" si="84"/>
        <v>5.9265270393414053E-2</v>
      </c>
      <c r="M347">
        <f t="shared" si="85"/>
        <v>-1.5591932829353394E-2</v>
      </c>
      <c r="N347">
        <f t="shared" si="86"/>
        <v>-0.39361887196663153</v>
      </c>
      <c r="O347">
        <f t="shared" si="87"/>
        <v>-0.37975399326550219</v>
      </c>
      <c r="P347">
        <f t="shared" si="88"/>
        <v>-7.3554708059947016E-2</v>
      </c>
      <c r="Q347">
        <v>2.7E-2</v>
      </c>
      <c r="R347">
        <f t="shared" si="89"/>
        <v>1.3500000000000001E-3</v>
      </c>
    </row>
    <row r="348" spans="1:18" x14ac:dyDescent="0.3">
      <c r="A348">
        <v>492.26715611750501</v>
      </c>
      <c r="B348">
        <v>1</v>
      </c>
      <c r="C348">
        <f t="shared" si="75"/>
        <v>2.6922008607722216</v>
      </c>
      <c r="D348">
        <f t="shared" si="76"/>
        <v>7.247945474742691</v>
      </c>
      <c r="E348">
        <f t="shared" si="77"/>
        <v>19.512925045932402</v>
      </c>
      <c r="F348">
        <f t="shared" si="78"/>
        <v>52.532713604843053</v>
      </c>
      <c r="G348">
        <f t="shared" si="79"/>
        <v>141.42861678565907</v>
      </c>
      <c r="H348">
        <f t="shared" si="80"/>
        <v>0.56827696719742016</v>
      </c>
      <c r="I348">
        <f t="shared" si="81"/>
        <v>0.32293871144709774</v>
      </c>
      <c r="J348">
        <f t="shared" si="82"/>
        <v>0.18351863153179948</v>
      </c>
      <c r="K348">
        <f t="shared" si="83"/>
        <v>0.10428941135111186</v>
      </c>
      <c r="L348">
        <f t="shared" si="84"/>
        <v>5.9265270393414053E-2</v>
      </c>
      <c r="M348">
        <f t="shared" si="85"/>
        <v>-1.5591932829353394E-2</v>
      </c>
      <c r="N348">
        <f t="shared" si="86"/>
        <v>-0.39361887196663153</v>
      </c>
      <c r="O348">
        <f t="shared" si="87"/>
        <v>-0.37975399326550219</v>
      </c>
      <c r="P348">
        <f t="shared" si="88"/>
        <v>-7.3554708059947016E-2</v>
      </c>
      <c r="Q348">
        <v>3.2000000000000001E-2</v>
      </c>
      <c r="R348">
        <f t="shared" si="89"/>
        <v>1.6000000000000001E-3</v>
      </c>
    </row>
    <row r="349" spans="1:18" x14ac:dyDescent="0.3">
      <c r="A349">
        <v>492.26715611750501</v>
      </c>
      <c r="B349">
        <v>1</v>
      </c>
      <c r="C349">
        <f t="shared" si="75"/>
        <v>2.6922008607722216</v>
      </c>
      <c r="D349">
        <f t="shared" si="76"/>
        <v>7.247945474742691</v>
      </c>
      <c r="E349">
        <f t="shared" si="77"/>
        <v>19.512925045932402</v>
      </c>
      <c r="F349">
        <f t="shared" si="78"/>
        <v>52.532713604843053</v>
      </c>
      <c r="G349">
        <f t="shared" si="79"/>
        <v>141.42861678565907</v>
      </c>
      <c r="H349">
        <f t="shared" si="80"/>
        <v>0.56827696719742016</v>
      </c>
      <c r="I349">
        <f t="shared" si="81"/>
        <v>0.32293871144709774</v>
      </c>
      <c r="J349">
        <f t="shared" si="82"/>
        <v>0.18351863153179948</v>
      </c>
      <c r="K349">
        <f t="shared" si="83"/>
        <v>0.10428941135111186</v>
      </c>
      <c r="L349">
        <f t="shared" si="84"/>
        <v>5.9265270393414053E-2</v>
      </c>
      <c r="M349">
        <f t="shared" si="85"/>
        <v>-1.5591932829353394E-2</v>
      </c>
      <c r="N349">
        <f t="shared" si="86"/>
        <v>-0.39361887196663153</v>
      </c>
      <c r="O349">
        <f t="shared" si="87"/>
        <v>-0.37975399326550219</v>
      </c>
      <c r="P349">
        <f t="shared" si="88"/>
        <v>-7.3554708059947016E-2</v>
      </c>
      <c r="Q349">
        <v>3.1E-2</v>
      </c>
      <c r="R349">
        <f t="shared" si="89"/>
        <v>1.5500000000000002E-3</v>
      </c>
    </row>
    <row r="350" spans="1:18" x14ac:dyDescent="0.3">
      <c r="A350">
        <v>122.251753271303</v>
      </c>
      <c r="B350">
        <v>1</v>
      </c>
      <c r="C350">
        <f t="shared" si="75"/>
        <v>2.0872550962667589</v>
      </c>
      <c r="D350">
        <f t="shared" si="76"/>
        <v>4.3566338368915565</v>
      </c>
      <c r="E350">
        <f t="shared" si="77"/>
        <v>9.0934061786201053</v>
      </c>
      <c r="F350">
        <f t="shared" si="78"/>
        <v>18.980258388748446</v>
      </c>
      <c r="G350">
        <f t="shared" si="79"/>
        <v>39.616641050375094</v>
      </c>
      <c r="H350">
        <f t="shared" si="80"/>
        <v>0.2635212188035172</v>
      </c>
      <c r="I350">
        <f t="shared" si="81"/>
        <v>6.9443432759691184E-2</v>
      </c>
      <c r="J350">
        <f t="shared" si="82"/>
        <v>1.8299818038733914E-2</v>
      </c>
      <c r="K350">
        <f t="shared" si="83"/>
        <v>4.8223903534497506E-3</v>
      </c>
      <c r="L350">
        <f t="shared" si="84"/>
        <v>1.2708021834874023E-3</v>
      </c>
      <c r="M350">
        <f t="shared" si="85"/>
        <v>-0.39583485086046322</v>
      </c>
      <c r="N350">
        <f t="shared" si="86"/>
        <v>-0.34953228310844103</v>
      </c>
      <c r="O350">
        <f t="shared" si="87"/>
        <v>0.1356850849475007</v>
      </c>
      <c r="P350">
        <f t="shared" si="88"/>
        <v>0.34398644461263628</v>
      </c>
      <c r="Q350">
        <v>3.6999999999999998E-2</v>
      </c>
      <c r="R350">
        <f t="shared" si="89"/>
        <v>1.8500000000000001E-3</v>
      </c>
    </row>
    <row r="351" spans="1:18" x14ac:dyDescent="0.3">
      <c r="A351">
        <v>122.251753271303</v>
      </c>
      <c r="B351">
        <v>1</v>
      </c>
      <c r="C351">
        <f t="shared" si="75"/>
        <v>2.0872550962667589</v>
      </c>
      <c r="D351">
        <f t="shared" si="76"/>
        <v>4.3566338368915565</v>
      </c>
      <c r="E351">
        <f t="shared" si="77"/>
        <v>9.0934061786201053</v>
      </c>
      <c r="F351">
        <f t="shared" si="78"/>
        <v>18.980258388748446</v>
      </c>
      <c r="G351">
        <f t="shared" si="79"/>
        <v>39.616641050375094</v>
      </c>
      <c r="H351">
        <f t="shared" si="80"/>
        <v>0.2635212188035172</v>
      </c>
      <c r="I351">
        <f t="shared" si="81"/>
        <v>6.9443432759691184E-2</v>
      </c>
      <c r="J351">
        <f t="shared" si="82"/>
        <v>1.8299818038733914E-2</v>
      </c>
      <c r="K351">
        <f t="shared" si="83"/>
        <v>4.8223903534497506E-3</v>
      </c>
      <c r="L351">
        <f t="shared" si="84"/>
        <v>1.2708021834874023E-3</v>
      </c>
      <c r="M351">
        <f t="shared" si="85"/>
        <v>-0.39583485086046322</v>
      </c>
      <c r="N351">
        <f t="shared" si="86"/>
        <v>-0.34953228310844103</v>
      </c>
      <c r="O351">
        <f t="shared" si="87"/>
        <v>0.1356850849475007</v>
      </c>
      <c r="P351">
        <f t="shared" si="88"/>
        <v>0.34398644461263628</v>
      </c>
      <c r="Q351">
        <v>3.9E-2</v>
      </c>
      <c r="R351">
        <f t="shared" si="89"/>
        <v>1.9500000000000001E-3</v>
      </c>
    </row>
    <row r="352" spans="1:18" x14ac:dyDescent="0.3">
      <c r="A352">
        <v>122.251753271303</v>
      </c>
      <c r="B352">
        <v>1</v>
      </c>
      <c r="C352">
        <f t="shared" si="75"/>
        <v>2.0872550962667589</v>
      </c>
      <c r="D352">
        <f t="shared" si="76"/>
        <v>4.3566338368915565</v>
      </c>
      <c r="E352">
        <f t="shared" si="77"/>
        <v>9.0934061786201053</v>
      </c>
      <c r="F352">
        <f t="shared" si="78"/>
        <v>18.980258388748446</v>
      </c>
      <c r="G352">
        <f t="shared" si="79"/>
        <v>39.616641050375094</v>
      </c>
      <c r="H352">
        <f t="shared" si="80"/>
        <v>0.2635212188035172</v>
      </c>
      <c r="I352">
        <f t="shared" si="81"/>
        <v>6.9443432759691184E-2</v>
      </c>
      <c r="J352">
        <f t="shared" si="82"/>
        <v>1.8299818038733914E-2</v>
      </c>
      <c r="K352">
        <f t="shared" si="83"/>
        <v>4.8223903534497506E-3</v>
      </c>
      <c r="L352">
        <f t="shared" si="84"/>
        <v>1.2708021834874023E-3</v>
      </c>
      <c r="M352">
        <f t="shared" si="85"/>
        <v>-0.39583485086046322</v>
      </c>
      <c r="N352">
        <f t="shared" si="86"/>
        <v>-0.34953228310844103</v>
      </c>
      <c r="O352">
        <f t="shared" si="87"/>
        <v>0.1356850849475007</v>
      </c>
      <c r="P352">
        <f t="shared" si="88"/>
        <v>0.34398644461263628</v>
      </c>
      <c r="Q352">
        <v>4.2000000000000003E-2</v>
      </c>
      <c r="R352">
        <f t="shared" si="89"/>
        <v>2.1000000000000003E-3</v>
      </c>
    </row>
    <row r="353" spans="1:18" x14ac:dyDescent="0.3">
      <c r="A353">
        <v>122.251753271303</v>
      </c>
      <c r="B353">
        <v>1</v>
      </c>
      <c r="C353">
        <f t="shared" si="75"/>
        <v>2.0872550962667589</v>
      </c>
      <c r="D353">
        <f t="shared" si="76"/>
        <v>4.3566338368915565</v>
      </c>
      <c r="E353">
        <f t="shared" si="77"/>
        <v>9.0934061786201053</v>
      </c>
      <c r="F353">
        <f t="shared" si="78"/>
        <v>18.980258388748446</v>
      </c>
      <c r="G353">
        <f t="shared" si="79"/>
        <v>39.616641050375094</v>
      </c>
      <c r="H353">
        <f t="shared" si="80"/>
        <v>0.2635212188035172</v>
      </c>
      <c r="I353">
        <f t="shared" si="81"/>
        <v>6.9443432759691184E-2</v>
      </c>
      <c r="J353">
        <f t="shared" si="82"/>
        <v>1.8299818038733914E-2</v>
      </c>
      <c r="K353">
        <f t="shared" si="83"/>
        <v>4.8223903534497506E-3</v>
      </c>
      <c r="L353">
        <f t="shared" si="84"/>
        <v>1.2708021834874023E-3</v>
      </c>
      <c r="M353">
        <f t="shared" si="85"/>
        <v>-0.39583485086046322</v>
      </c>
      <c r="N353">
        <f t="shared" si="86"/>
        <v>-0.34953228310844103</v>
      </c>
      <c r="O353">
        <f t="shared" si="87"/>
        <v>0.1356850849475007</v>
      </c>
      <c r="P353">
        <f t="shared" si="88"/>
        <v>0.34398644461263628</v>
      </c>
      <c r="Q353">
        <v>3.7999999999999999E-2</v>
      </c>
      <c r="R353">
        <f t="shared" si="89"/>
        <v>1.9E-3</v>
      </c>
    </row>
    <row r="354" spans="1:18" x14ac:dyDescent="0.3">
      <c r="A354">
        <v>122.251753271303</v>
      </c>
      <c r="B354">
        <v>1</v>
      </c>
      <c r="C354">
        <f t="shared" si="75"/>
        <v>2.0872550962667589</v>
      </c>
      <c r="D354">
        <f t="shared" si="76"/>
        <v>4.3566338368915565</v>
      </c>
      <c r="E354">
        <f t="shared" si="77"/>
        <v>9.0934061786201053</v>
      </c>
      <c r="F354">
        <f t="shared" si="78"/>
        <v>18.980258388748446</v>
      </c>
      <c r="G354">
        <f t="shared" si="79"/>
        <v>39.616641050375094</v>
      </c>
      <c r="H354">
        <f t="shared" si="80"/>
        <v>0.2635212188035172</v>
      </c>
      <c r="I354">
        <f t="shared" si="81"/>
        <v>6.9443432759691184E-2</v>
      </c>
      <c r="J354">
        <f t="shared" si="82"/>
        <v>1.8299818038733914E-2</v>
      </c>
      <c r="K354">
        <f t="shared" si="83"/>
        <v>4.8223903534497506E-3</v>
      </c>
      <c r="L354">
        <f t="shared" si="84"/>
        <v>1.2708021834874023E-3</v>
      </c>
      <c r="M354">
        <f t="shared" si="85"/>
        <v>-0.39583485086046322</v>
      </c>
      <c r="N354">
        <f t="shared" si="86"/>
        <v>-0.34953228310844103</v>
      </c>
      <c r="O354">
        <f t="shared" si="87"/>
        <v>0.1356850849475007</v>
      </c>
      <c r="P354">
        <f t="shared" si="88"/>
        <v>0.34398644461263628</v>
      </c>
      <c r="Q354">
        <v>3.6999999999999998E-2</v>
      </c>
      <c r="R354">
        <f t="shared" si="89"/>
        <v>1.8500000000000001E-3</v>
      </c>
    </row>
    <row r="355" spans="1:18" x14ac:dyDescent="0.3">
      <c r="A355">
        <v>122.251753271303</v>
      </c>
      <c r="B355">
        <v>1</v>
      </c>
      <c r="C355">
        <f t="shared" si="75"/>
        <v>2.0872550962667589</v>
      </c>
      <c r="D355">
        <f t="shared" si="76"/>
        <v>4.3566338368915565</v>
      </c>
      <c r="E355">
        <f t="shared" si="77"/>
        <v>9.0934061786201053</v>
      </c>
      <c r="F355">
        <f t="shared" si="78"/>
        <v>18.980258388748446</v>
      </c>
      <c r="G355">
        <f t="shared" si="79"/>
        <v>39.616641050375094</v>
      </c>
      <c r="H355">
        <f t="shared" si="80"/>
        <v>0.2635212188035172</v>
      </c>
      <c r="I355">
        <f t="shared" si="81"/>
        <v>6.9443432759691184E-2</v>
      </c>
      <c r="J355">
        <f t="shared" si="82"/>
        <v>1.8299818038733914E-2</v>
      </c>
      <c r="K355">
        <f t="shared" si="83"/>
        <v>4.8223903534497506E-3</v>
      </c>
      <c r="L355">
        <f t="shared" si="84"/>
        <v>1.2708021834874023E-3</v>
      </c>
      <c r="M355">
        <f t="shared" si="85"/>
        <v>-0.39583485086046322</v>
      </c>
      <c r="N355">
        <f t="shared" si="86"/>
        <v>-0.34953228310844103</v>
      </c>
      <c r="O355">
        <f t="shared" si="87"/>
        <v>0.1356850849475007</v>
      </c>
      <c r="P355">
        <f t="shared" si="88"/>
        <v>0.34398644461263628</v>
      </c>
      <c r="Q355">
        <v>2.7E-2</v>
      </c>
      <c r="R355">
        <f t="shared" si="89"/>
        <v>1.3500000000000001E-3</v>
      </c>
    </row>
    <row r="356" spans="1:18" x14ac:dyDescent="0.3">
      <c r="A356">
        <v>7.5887848200640402</v>
      </c>
      <c r="B356">
        <v>1</v>
      </c>
      <c r="C356">
        <f t="shared" si="75"/>
        <v>0.88017223858428051</v>
      </c>
      <c r="D356">
        <f t="shared" si="76"/>
        <v>0.77470316957446361</v>
      </c>
      <c r="E356">
        <f t="shared" si="77"/>
        <v>0.68187222300269312</v>
      </c>
      <c r="F356">
        <f t="shared" si="78"/>
        <v>0.60016500094872016</v>
      </c>
      <c r="G356">
        <f t="shared" si="79"/>
        <v>0.52824857240497181</v>
      </c>
      <c r="H356">
        <f t="shared" si="80"/>
        <v>-0.34457534331920614</v>
      </c>
      <c r="I356">
        <f t="shared" si="81"/>
        <v>0.11873216722354878</v>
      </c>
      <c r="J356">
        <f t="shared" si="82"/>
        <v>-4.0912177284087713E-2</v>
      </c>
      <c r="K356">
        <f t="shared" si="83"/>
        <v>1.409732753360075E-2</v>
      </c>
      <c r="L356">
        <f t="shared" si="84"/>
        <v>-4.8575914747737764E-3</v>
      </c>
      <c r="M356">
        <f t="shared" si="85"/>
        <v>-0.32190174916467684</v>
      </c>
      <c r="N356">
        <f t="shared" si="86"/>
        <v>0.41458257176858987</v>
      </c>
      <c r="O356">
        <f t="shared" si="87"/>
        <v>-8.5698191288046122E-3</v>
      </c>
      <c r="P356">
        <f t="shared" si="88"/>
        <v>-0.32635075035158756</v>
      </c>
      <c r="Q356">
        <v>2.5999999999999999E-2</v>
      </c>
      <c r="R356">
        <f t="shared" si="89"/>
        <v>1.2999999999999999E-3</v>
      </c>
    </row>
    <row r="357" spans="1:18" x14ac:dyDescent="0.3">
      <c r="A357">
        <v>17.671320019415599</v>
      </c>
      <c r="B357">
        <v>1</v>
      </c>
      <c r="C357">
        <f t="shared" si="75"/>
        <v>1.2472689918234716</v>
      </c>
      <c r="D357">
        <f t="shared" si="76"/>
        <v>1.5556799379643393</v>
      </c>
      <c r="E357">
        <f t="shared" si="77"/>
        <v>1.9403513478247825</v>
      </c>
      <c r="F357">
        <f t="shared" si="78"/>
        <v>2.4201400693847308</v>
      </c>
      <c r="G357">
        <f t="shared" si="79"/>
        <v>3.0185656644130798</v>
      </c>
      <c r="H357">
        <f t="shared" si="80"/>
        <v>-0.15964166441686989</v>
      </c>
      <c r="I357">
        <f t="shared" si="81"/>
        <v>2.5485461017788501E-2</v>
      </c>
      <c r="J357">
        <f t="shared" si="82"/>
        <v>-4.0685414153110114E-3</v>
      </c>
      <c r="K357">
        <f t="shared" si="83"/>
        <v>6.4950872328921729E-4</v>
      </c>
      <c r="L357">
        <f t="shared" si="84"/>
        <v>-1.0368865363916683E-4</v>
      </c>
      <c r="M357">
        <f t="shared" si="85"/>
        <v>-0.46177180847331722</v>
      </c>
      <c r="N357">
        <f t="shared" si="86"/>
        <v>0.2292911430870273</v>
      </c>
      <c r="O357">
        <f t="shared" si="87"/>
        <v>0.28227112184768344</v>
      </c>
      <c r="P357">
        <f t="shared" si="88"/>
        <v>-0.26454493154506814</v>
      </c>
      <c r="Q357">
        <v>0.10199999999999999</v>
      </c>
      <c r="R357">
        <f t="shared" si="89"/>
        <v>5.1000000000000004E-3</v>
      </c>
    </row>
    <row r="358" spans="1:18" x14ac:dyDescent="0.3">
      <c r="A358">
        <v>36.099982325377603</v>
      </c>
      <c r="B358">
        <v>1</v>
      </c>
      <c r="C358">
        <f t="shared" si="75"/>
        <v>1.5575069892742768</v>
      </c>
      <c r="D358">
        <f t="shared" si="76"/>
        <v>2.425828021638222</v>
      </c>
      <c r="E358">
        <f t="shared" si="77"/>
        <v>3.7782440984789223</v>
      </c>
      <c r="F358">
        <f t="shared" si="78"/>
        <v>5.8846415905652103</v>
      </c>
      <c r="G358">
        <f t="shared" si="79"/>
        <v>9.1653704066794113</v>
      </c>
      <c r="H358">
        <f t="shared" si="80"/>
        <v>-3.3519296327328973E-3</v>
      </c>
      <c r="I358">
        <f t="shared" si="81"/>
        <v>1.1235432262792897E-5</v>
      </c>
      <c r="J358">
        <f t="shared" si="82"/>
        <v>-3.7660378338218743E-8</v>
      </c>
      <c r="K358">
        <f t="shared" si="83"/>
        <v>1.2623493813180752E-10</v>
      </c>
      <c r="L358">
        <f t="shared" si="84"/>
        <v>-4.2313062981020959E-13</v>
      </c>
      <c r="M358">
        <f t="shared" si="85"/>
        <v>-0.49998314685160583</v>
      </c>
      <c r="N358">
        <f t="shared" si="86"/>
        <v>5.0278002981535008E-3</v>
      </c>
      <c r="O358">
        <f t="shared" si="87"/>
        <v>0.37495786768129236</v>
      </c>
      <c r="P358">
        <f t="shared" si="88"/>
        <v>-6.2845385363958766E-3</v>
      </c>
      <c r="Q358">
        <v>8.4000000000000005E-2</v>
      </c>
      <c r="R358">
        <f t="shared" si="89"/>
        <v>4.2000000000000006E-3</v>
      </c>
    </row>
    <row r="359" spans="1:18" x14ac:dyDescent="0.3">
      <c r="A359">
        <v>57.810461206373901</v>
      </c>
      <c r="B359">
        <v>1</v>
      </c>
      <c r="C359">
        <f t="shared" si="75"/>
        <v>1.7620064341491029</v>
      </c>
      <c r="D359">
        <f t="shared" si="76"/>
        <v>3.1046666739828366</v>
      </c>
      <c r="E359">
        <f t="shared" si="77"/>
        <v>5.4704426554460532</v>
      </c>
      <c r="F359">
        <f t="shared" si="78"/>
        <v>9.6389551565396481</v>
      </c>
      <c r="G359">
        <f t="shared" si="79"/>
        <v>16.983901004297532</v>
      </c>
      <c r="H359">
        <f t="shared" si="80"/>
        <v>9.9669506379656214E-2</v>
      </c>
      <c r="I359">
        <f t="shared" si="81"/>
        <v>9.9340105019643313E-3</v>
      </c>
      <c r="J359">
        <f t="shared" si="82"/>
        <v>9.9011792310110575E-4</v>
      </c>
      <c r="K359">
        <f t="shared" si="83"/>
        <v>9.8684564653137621E-5</v>
      </c>
      <c r="L359">
        <f t="shared" si="84"/>
        <v>9.8358418462694965E-6</v>
      </c>
      <c r="M359">
        <f t="shared" si="85"/>
        <v>-0.4850989842470535</v>
      </c>
      <c r="N359">
        <f t="shared" si="86"/>
        <v>-0.14702896476173155</v>
      </c>
      <c r="O359">
        <f t="shared" si="87"/>
        <v>0.33817920558799125</v>
      </c>
      <c r="P359">
        <f t="shared" si="88"/>
        <v>0.1782942498892601</v>
      </c>
      <c r="Q359">
        <v>9.1999999999999998E-2</v>
      </c>
      <c r="R359">
        <f t="shared" si="89"/>
        <v>4.5999999999999999E-3</v>
      </c>
    </row>
    <row r="360" spans="1:18" x14ac:dyDescent="0.3">
      <c r="A360">
        <v>19.189374003073901</v>
      </c>
      <c r="B360">
        <v>1</v>
      </c>
      <c r="C360">
        <f t="shared" si="75"/>
        <v>1.2830608073855458</v>
      </c>
      <c r="D360">
        <f t="shared" si="76"/>
        <v>1.6462450354488487</v>
      </c>
      <c r="E360">
        <f t="shared" si="77"/>
        <v>2.1122324843374463</v>
      </c>
      <c r="F360">
        <f t="shared" si="78"/>
        <v>2.7101227167399813</v>
      </c>
      <c r="G360">
        <f t="shared" si="79"/>
        <v>3.4772522410543094</v>
      </c>
      <c r="H360">
        <f t="shared" si="80"/>
        <v>-0.14161069010810123</v>
      </c>
      <c r="I360">
        <f t="shared" si="81"/>
        <v>2.0053587552892681E-2</v>
      </c>
      <c r="J360">
        <f t="shared" si="82"/>
        <v>-2.8398023725083616E-3</v>
      </c>
      <c r="K360">
        <f t="shared" si="83"/>
        <v>4.0214637374153228E-4</v>
      </c>
      <c r="L360">
        <f t="shared" si="84"/>
        <v>-5.694822551000879E-5</v>
      </c>
      <c r="M360">
        <f t="shared" si="85"/>
        <v>-0.46991961867066095</v>
      </c>
      <c r="N360">
        <f t="shared" si="86"/>
        <v>0.20531652923088095</v>
      </c>
      <c r="O360">
        <f t="shared" si="87"/>
        <v>0.30155843706177166</v>
      </c>
      <c r="P360">
        <f t="shared" si="88"/>
        <v>-0.24112024046913294</v>
      </c>
      <c r="Q360">
        <v>0.11</v>
      </c>
      <c r="R360">
        <f t="shared" si="89"/>
        <v>5.5000000000000005E-3</v>
      </c>
    </row>
    <row r="361" spans="1:18" x14ac:dyDescent="0.3">
      <c r="A361">
        <v>49.3441045793329</v>
      </c>
      <c r="B361">
        <v>1</v>
      </c>
      <c r="C361">
        <f t="shared" si="75"/>
        <v>1.6932352724745952</v>
      </c>
      <c r="D361">
        <f t="shared" si="76"/>
        <v>2.8670456879521167</v>
      </c>
      <c r="E361">
        <f t="shared" si="77"/>
        <v>4.8545828866367158</v>
      </c>
      <c r="F361">
        <f t="shared" si="78"/>
        <v>8.2199509768048262</v>
      </c>
      <c r="G361">
        <f t="shared" si="79"/>
        <v>13.918310931937935</v>
      </c>
      <c r="H361">
        <f t="shared" si="80"/>
        <v>6.5024405820656384E-2</v>
      </c>
      <c r="I361">
        <f t="shared" si="81"/>
        <v>4.2281733523294122E-3</v>
      </c>
      <c r="J361">
        <f t="shared" si="82"/>
        <v>2.7493445994195286E-4</v>
      </c>
      <c r="K361">
        <f t="shared" si="83"/>
        <v>1.7877449897348541E-5</v>
      </c>
      <c r="L361">
        <f t="shared" si="84"/>
        <v>1.1624705571636433E-6</v>
      </c>
      <c r="M361">
        <f t="shared" si="85"/>
        <v>-0.49365773997150586</v>
      </c>
      <c r="N361">
        <f t="shared" si="86"/>
        <v>-9.6849272581129686E-2</v>
      </c>
      <c r="O361">
        <f t="shared" si="87"/>
        <v>0.35922256377206563</v>
      </c>
      <c r="P361">
        <f t="shared" si="88"/>
        <v>0.1195242388448763</v>
      </c>
      <c r="Q361">
        <v>7.4999999999999997E-2</v>
      </c>
      <c r="R361">
        <f t="shared" si="89"/>
        <v>3.7499999999999999E-3</v>
      </c>
    </row>
    <row r="362" spans="1:18" x14ac:dyDescent="0.3">
      <c r="A362">
        <v>62.776666381484603</v>
      </c>
      <c r="B362">
        <v>1</v>
      </c>
      <c r="C362">
        <f t="shared" si="75"/>
        <v>1.7977982497111769</v>
      </c>
      <c r="D362">
        <f t="shared" si="76"/>
        <v>3.232078546664571</v>
      </c>
      <c r="E362">
        <f t="shared" si="77"/>
        <v>5.8106251541226097</v>
      </c>
      <c r="F362">
        <f t="shared" si="78"/>
        <v>10.446331731809366</v>
      </c>
      <c r="G362">
        <f t="shared" si="79"/>
        <v>18.780396903349203</v>
      </c>
      <c r="H362">
        <f t="shared" si="80"/>
        <v>0.11770048068842498</v>
      </c>
      <c r="I362">
        <f t="shared" si="81"/>
        <v>1.3853403154286301E-2</v>
      </c>
      <c r="J362">
        <f t="shared" si="82"/>
        <v>1.6305522104300405E-3</v>
      </c>
      <c r="K362">
        <f t="shared" si="83"/>
        <v>1.9191677895518964E-4</v>
      </c>
      <c r="L362">
        <f t="shared" si="84"/>
        <v>2.2588697135200022E-5</v>
      </c>
      <c r="M362">
        <f t="shared" si="85"/>
        <v>-0.47921989526857056</v>
      </c>
      <c r="N362">
        <f t="shared" si="86"/>
        <v>-0.17247434050656238</v>
      </c>
      <c r="O362">
        <f t="shared" si="87"/>
        <v>0.32388937407935531</v>
      </c>
      <c r="P362">
        <f t="shared" si="88"/>
        <v>0.20659895543947368</v>
      </c>
      <c r="Q362">
        <v>7.9000000000000001E-2</v>
      </c>
      <c r="R362">
        <f t="shared" si="89"/>
        <v>3.9500000000000004E-3</v>
      </c>
    </row>
    <row r="363" spans="1:18" x14ac:dyDescent="0.3">
      <c r="A363">
        <v>17.919246591046299</v>
      </c>
      <c r="B363">
        <v>1</v>
      </c>
      <c r="C363">
        <f t="shared" si="75"/>
        <v>1.2533197459382912</v>
      </c>
      <c r="D363">
        <f t="shared" si="76"/>
        <v>1.5708103855588229</v>
      </c>
      <c r="E363">
        <f t="shared" si="77"/>
        <v>1.9687276733458132</v>
      </c>
      <c r="F363">
        <f t="shared" si="78"/>
        <v>2.4674452673794578</v>
      </c>
      <c r="G363">
        <f t="shared" si="79"/>
        <v>3.092497875628661</v>
      </c>
      <c r="H363">
        <f t="shared" si="80"/>
        <v>-0.15659345380559841</v>
      </c>
      <c r="I363">
        <f t="shared" si="81"/>
        <v>2.4521509774766085E-2</v>
      </c>
      <c r="J363">
        <f t="shared" si="82"/>
        <v>-3.8399079081583628E-3</v>
      </c>
      <c r="K363">
        <f t="shared" si="83"/>
        <v>6.0130444163394869E-4</v>
      </c>
      <c r="L363">
        <f t="shared" si="84"/>
        <v>-9.4160339304106899E-5</v>
      </c>
      <c r="M363">
        <f t="shared" si="85"/>
        <v>-0.46321773533785088</v>
      </c>
      <c r="N363">
        <f t="shared" si="86"/>
        <v>0.22529041093800173</v>
      </c>
      <c r="O363">
        <f t="shared" si="87"/>
        <v>0.28567504527677567</v>
      </c>
      <c r="P363">
        <f t="shared" si="88"/>
        <v>-0.26075504436113117</v>
      </c>
      <c r="Q363">
        <v>9.8000000000000004E-2</v>
      </c>
      <c r="R363">
        <f t="shared" si="89"/>
        <v>4.9000000000000007E-3</v>
      </c>
    </row>
    <row r="364" spans="1:18" x14ac:dyDescent="0.3">
      <c r="A364">
        <v>35.5031787790846</v>
      </c>
      <c r="B364">
        <v>1</v>
      </c>
      <c r="C364">
        <f t="shared" si="75"/>
        <v>1.5502672393765318</v>
      </c>
      <c r="D364">
        <f t="shared" si="76"/>
        <v>2.4033285134841327</v>
      </c>
      <c r="E364">
        <f t="shared" si="77"/>
        <v>3.7258014599139502</v>
      </c>
      <c r="F364">
        <f t="shared" si="78"/>
        <v>5.775987943725851</v>
      </c>
      <c r="G364">
        <f t="shared" si="79"/>
        <v>8.9543248841920047</v>
      </c>
      <c r="H364">
        <f t="shared" si="80"/>
        <v>-6.9991250140835071E-3</v>
      </c>
      <c r="I364">
        <f t="shared" si="81"/>
        <v>4.8987750962769451E-5</v>
      </c>
      <c r="J364">
        <f t="shared" si="82"/>
        <v>-3.4287139314721308E-7</v>
      </c>
      <c r="K364">
        <f t="shared" si="83"/>
        <v>2.3997997443903194E-9</v>
      </c>
      <c r="L364">
        <f t="shared" si="84"/>
        <v>-1.6796498419753491E-11</v>
      </c>
      <c r="M364">
        <f t="shared" si="85"/>
        <v>-0.49992651837355584</v>
      </c>
      <c r="N364">
        <f t="shared" si="86"/>
        <v>1.0497830342642393E-2</v>
      </c>
      <c r="O364">
        <f t="shared" si="87"/>
        <v>0.3748163064330135</v>
      </c>
      <c r="P364">
        <f t="shared" si="88"/>
        <v>-1.3120359408988962E-2</v>
      </c>
      <c r="Q364">
        <v>8.5999999999999993E-2</v>
      </c>
      <c r="R364">
        <f t="shared" si="89"/>
        <v>4.3E-3</v>
      </c>
    </row>
    <row r="365" spans="1:18" x14ac:dyDescent="0.3">
      <c r="A365">
        <v>44.689315945700898</v>
      </c>
      <c r="B365">
        <v>1</v>
      </c>
      <c r="C365">
        <f t="shared" si="75"/>
        <v>1.6502037070147761</v>
      </c>
      <c r="D365">
        <f t="shared" si="76"/>
        <v>2.7231722746453091</v>
      </c>
      <c r="E365">
        <f t="shared" si="77"/>
        <v>4.4937889824595487</v>
      </c>
      <c r="F365">
        <f t="shared" si="78"/>
        <v>7.4156672373969066</v>
      </c>
      <c r="G365">
        <f t="shared" si="79"/>
        <v>12.237361565140398</v>
      </c>
      <c r="H365">
        <f t="shared" si="80"/>
        <v>4.334623613053723E-2</v>
      </c>
      <c r="I365">
        <f t="shared" si="81"/>
        <v>1.8788961866842912E-3</v>
      </c>
      <c r="J365">
        <f t="shared" si="82"/>
        <v>8.1443077772783249E-5</v>
      </c>
      <c r="K365">
        <f t="shared" si="83"/>
        <v>3.530250880336771E-6</v>
      </c>
      <c r="L365">
        <f t="shared" si="84"/>
        <v>1.5302308825911461E-7</v>
      </c>
      <c r="M365">
        <f t="shared" si="85"/>
        <v>-0.49718165571997358</v>
      </c>
      <c r="N365">
        <f t="shared" si="86"/>
        <v>-6.481574650137388E-2</v>
      </c>
      <c r="O365">
        <f t="shared" si="87"/>
        <v>0.36796958414753539</v>
      </c>
      <c r="P365">
        <f t="shared" si="88"/>
        <v>8.0562770871065489E-2</v>
      </c>
      <c r="Q365">
        <v>7.4999999999999997E-2</v>
      </c>
      <c r="R365">
        <f t="shared" si="89"/>
        <v>3.7499999999999999E-3</v>
      </c>
    </row>
    <row r="366" spans="1:18" x14ac:dyDescent="0.3">
      <c r="A366">
        <v>95.139314112704</v>
      </c>
      <c r="B366">
        <v>1</v>
      </c>
      <c r="C366">
        <f t="shared" si="75"/>
        <v>1.9783600161385224</v>
      </c>
      <c r="D366">
        <f t="shared" si="76"/>
        <v>3.9139083534556147</v>
      </c>
      <c r="E366">
        <f t="shared" si="77"/>
        <v>7.7431197933071481</v>
      </c>
      <c r="F366">
        <f t="shared" si="78"/>
        <v>15.31867859924964</v>
      </c>
      <c r="G366">
        <f t="shared" si="79"/>
        <v>30.305861240832357</v>
      </c>
      <c r="H366">
        <f t="shared" si="80"/>
        <v>0.20866274455992251</v>
      </c>
      <c r="I366">
        <f t="shared" si="81"/>
        <v>4.354014096727947E-2</v>
      </c>
      <c r="J366">
        <f t="shared" si="82"/>
        <v>9.0852053127584535E-3</v>
      </c>
      <c r="K366">
        <f t="shared" si="83"/>
        <v>1.895743875450568E-3</v>
      </c>
      <c r="L366">
        <f t="shared" si="84"/>
        <v>3.9557112003417943E-4</v>
      </c>
      <c r="M366">
        <f t="shared" si="85"/>
        <v>-0.4346897885490808</v>
      </c>
      <c r="N366">
        <f t="shared" si="86"/>
        <v>-0.29028110355798764</v>
      </c>
      <c r="O366">
        <f t="shared" si="87"/>
        <v>0.22001835082779822</v>
      </c>
      <c r="P366">
        <f t="shared" si="88"/>
        <v>0.31486222213348741</v>
      </c>
      <c r="Q366">
        <v>3.5999999999999997E-2</v>
      </c>
      <c r="R366">
        <f t="shared" si="89"/>
        <v>1.8E-3</v>
      </c>
    </row>
    <row r="367" spans="1:18" x14ac:dyDescent="0.3">
      <c r="A367">
        <v>204.298207139597</v>
      </c>
      <c r="B367">
        <v>1</v>
      </c>
      <c r="C367">
        <f t="shared" si="75"/>
        <v>2.3102645554097538</v>
      </c>
      <c r="D367">
        <f t="shared" si="76"/>
        <v>5.337322315982628</v>
      </c>
      <c r="E367">
        <f t="shared" si="77"/>
        <v>12.330626567412164</v>
      </c>
      <c r="F367">
        <f t="shared" si="78"/>
        <v>28.487009504686164</v>
      </c>
      <c r="G367">
        <f t="shared" si="79"/>
        <v>65.812528348297207</v>
      </c>
      <c r="H367">
        <f t="shared" si="80"/>
        <v>0.37586751264954876</v>
      </c>
      <c r="I367">
        <f t="shared" si="81"/>
        <v>0.14127638706535869</v>
      </c>
      <c r="J367">
        <f t="shared" si="82"/>
        <v>5.3101204202371258E-2</v>
      </c>
      <c r="K367">
        <f t="shared" si="83"/>
        <v>1.995901754224105E-2</v>
      </c>
      <c r="L367">
        <f t="shared" si="84"/>
        <v>7.5019462785308536E-3</v>
      </c>
      <c r="M367">
        <f t="shared" si="85"/>
        <v>-0.28808541940196197</v>
      </c>
      <c r="N367">
        <f t="shared" si="86"/>
        <v>-0.43104825846839501</v>
      </c>
      <c r="O367">
        <f t="shared" si="87"/>
        <v>-6.746574974779046E-2</v>
      </c>
      <c r="P367">
        <f t="shared" si="88"/>
        <v>0.29919387639058592</v>
      </c>
      <c r="Q367">
        <v>0.48899999999999999</v>
      </c>
      <c r="R367">
        <f t="shared" si="89"/>
        <v>2.445E-2</v>
      </c>
    </row>
    <row r="368" spans="1:18" x14ac:dyDescent="0.3">
      <c r="A368">
        <v>6.0587382923710704</v>
      </c>
      <c r="B368">
        <v>1</v>
      </c>
      <c r="C368">
        <f t="shared" si="75"/>
        <v>0.78238219352082139</v>
      </c>
      <c r="D368">
        <f t="shared" si="76"/>
        <v>0.61212189673845196</v>
      </c>
      <c r="E368">
        <f t="shared" si="77"/>
        <v>0.47891327227235575</v>
      </c>
      <c r="F368">
        <f t="shared" si="78"/>
        <v>0.37469321646668002</v>
      </c>
      <c r="G368">
        <f t="shared" si="79"/>
        <v>0.29315330059657307</v>
      </c>
      <c r="H368">
        <f t="shared" si="80"/>
        <v>-0.39383939328433126</v>
      </c>
      <c r="I368">
        <f t="shared" si="81"/>
        <v>0.15510946770257014</v>
      </c>
      <c r="J368">
        <f t="shared" si="82"/>
        <v>-6.1088218652635799E-2</v>
      </c>
      <c r="K368">
        <f t="shared" si="83"/>
        <v>2.4058946970974649E-2</v>
      </c>
      <c r="L368">
        <f t="shared" si="84"/>
        <v>-9.4753610781085559E-3</v>
      </c>
      <c r="M368">
        <f t="shared" si="85"/>
        <v>-0.2673357984461448</v>
      </c>
      <c r="N368">
        <f t="shared" si="86"/>
        <v>0.43803854329490743</v>
      </c>
      <c r="O368">
        <f t="shared" si="87"/>
        <v>-0.101402610886624</v>
      </c>
      <c r="P368">
        <f t="shared" si="88"/>
        <v>-0.27854541768766283</v>
      </c>
      <c r="Q368">
        <v>0.17</v>
      </c>
      <c r="R368">
        <f t="shared" si="89"/>
        <v>8.5000000000000006E-3</v>
      </c>
    </row>
    <row r="369" spans="1:18" x14ac:dyDescent="0.3">
      <c r="A369">
        <v>17.671320019415599</v>
      </c>
      <c r="B369">
        <v>1</v>
      </c>
      <c r="C369">
        <f t="shared" si="75"/>
        <v>1.2472689918234716</v>
      </c>
      <c r="D369">
        <f t="shared" si="76"/>
        <v>1.5556799379643393</v>
      </c>
      <c r="E369">
        <f t="shared" si="77"/>
        <v>1.9403513478247825</v>
      </c>
      <c r="F369">
        <f t="shared" si="78"/>
        <v>2.4201400693847308</v>
      </c>
      <c r="G369">
        <f t="shared" si="79"/>
        <v>3.0185656644130798</v>
      </c>
      <c r="H369">
        <f t="shared" si="80"/>
        <v>-0.15964166441686989</v>
      </c>
      <c r="I369">
        <f t="shared" si="81"/>
        <v>2.5485461017788501E-2</v>
      </c>
      <c r="J369">
        <f t="shared" si="82"/>
        <v>-4.0685414153110114E-3</v>
      </c>
      <c r="K369">
        <f t="shared" si="83"/>
        <v>6.4950872328921729E-4</v>
      </c>
      <c r="L369">
        <f t="shared" si="84"/>
        <v>-1.0368865363916683E-4</v>
      </c>
      <c r="M369">
        <f t="shared" si="85"/>
        <v>-0.46177180847331722</v>
      </c>
      <c r="N369">
        <f t="shared" si="86"/>
        <v>0.2292911430870273</v>
      </c>
      <c r="O369">
        <f t="shared" si="87"/>
        <v>0.28227112184768344</v>
      </c>
      <c r="P369">
        <f t="shared" si="88"/>
        <v>-0.26454493154506814</v>
      </c>
      <c r="Q369">
        <v>0.10299999999999999</v>
      </c>
      <c r="R369">
        <f t="shared" si="89"/>
        <v>5.1500000000000001E-3</v>
      </c>
    </row>
    <row r="370" spans="1:18" x14ac:dyDescent="0.3">
      <c r="A370">
        <v>57.810461206373901</v>
      </c>
      <c r="B370">
        <v>1</v>
      </c>
      <c r="C370">
        <f t="shared" si="75"/>
        <v>1.7620064341491029</v>
      </c>
      <c r="D370">
        <f t="shared" si="76"/>
        <v>3.1046666739828366</v>
      </c>
      <c r="E370">
        <f t="shared" si="77"/>
        <v>5.4704426554460532</v>
      </c>
      <c r="F370">
        <f t="shared" si="78"/>
        <v>9.6389551565396481</v>
      </c>
      <c r="G370">
        <f t="shared" si="79"/>
        <v>16.983901004297532</v>
      </c>
      <c r="H370">
        <f t="shared" si="80"/>
        <v>9.9669506379656214E-2</v>
      </c>
      <c r="I370">
        <f t="shared" si="81"/>
        <v>9.9340105019643313E-3</v>
      </c>
      <c r="J370">
        <f t="shared" si="82"/>
        <v>9.9011792310110575E-4</v>
      </c>
      <c r="K370">
        <f t="shared" si="83"/>
        <v>9.8684564653137621E-5</v>
      </c>
      <c r="L370">
        <f t="shared" si="84"/>
        <v>9.8358418462694965E-6</v>
      </c>
      <c r="M370">
        <f t="shared" si="85"/>
        <v>-0.4850989842470535</v>
      </c>
      <c r="N370">
        <f t="shared" si="86"/>
        <v>-0.14702896476173155</v>
      </c>
      <c r="O370">
        <f t="shared" si="87"/>
        <v>0.33817920558799125</v>
      </c>
      <c r="P370">
        <f t="shared" si="88"/>
        <v>0.1782942498892601</v>
      </c>
      <c r="Q370">
        <v>6.3E-2</v>
      </c>
      <c r="R370">
        <f t="shared" si="89"/>
        <v>3.15E-3</v>
      </c>
    </row>
    <row r="371" spans="1:18" x14ac:dyDescent="0.3">
      <c r="A371">
        <v>45.440537192782998</v>
      </c>
      <c r="B371">
        <v>1</v>
      </c>
      <c r="C371">
        <f t="shared" si="75"/>
        <v>1.6574434569125212</v>
      </c>
      <c r="D371">
        <f t="shared" si="76"/>
        <v>2.7471188128621282</v>
      </c>
      <c r="E371">
        <f t="shared" si="77"/>
        <v>4.5531941017396269</v>
      </c>
      <c r="F371">
        <f t="shared" si="78"/>
        <v>7.5466617719810287</v>
      </c>
      <c r="G371">
        <f t="shared" si="79"/>
        <v>12.508165175501809</v>
      </c>
      <c r="H371">
        <f t="shared" si="80"/>
        <v>4.699343151188784E-2</v>
      </c>
      <c r="I371">
        <f t="shared" si="81"/>
        <v>2.208382605262493E-3</v>
      </c>
      <c r="J371">
        <f t="shared" si="82"/>
        <v>1.037794767124474E-4</v>
      </c>
      <c r="K371">
        <f t="shared" si="83"/>
        <v>4.8769537312259554E-6</v>
      </c>
      <c r="L371">
        <f t="shared" si="84"/>
        <v>2.2918479115501278E-7</v>
      </c>
      <c r="M371">
        <f t="shared" si="85"/>
        <v>-0.49668742609210625</v>
      </c>
      <c r="N371">
        <f t="shared" si="86"/>
        <v>-7.0230698576050646E-2</v>
      </c>
      <c r="O371">
        <f t="shared" si="87"/>
        <v>0.36673990190283978</v>
      </c>
      <c r="P371">
        <f t="shared" si="88"/>
        <v>8.7206418493786131E-2</v>
      </c>
      <c r="Q371">
        <v>6.6000000000000003E-2</v>
      </c>
      <c r="R371">
        <f t="shared" si="89"/>
        <v>3.3000000000000004E-3</v>
      </c>
    </row>
    <row r="372" spans="1:18" x14ac:dyDescent="0.3">
      <c r="A372">
        <v>9.8954662895746708</v>
      </c>
      <c r="B372">
        <v>1</v>
      </c>
      <c r="C372">
        <f t="shared" si="75"/>
        <v>0.99543626364781712</v>
      </c>
      <c r="D372">
        <f t="shared" si="76"/>
        <v>0.99089335498512643</v>
      </c>
      <c r="E372">
        <f t="shared" si="77"/>
        <v>0.98637117895984439</v>
      </c>
      <c r="F372">
        <f t="shared" si="78"/>
        <v>0.98186964095367979</v>
      </c>
      <c r="G372">
        <f t="shared" si="79"/>
        <v>0.97738864678015469</v>
      </c>
      <c r="H372">
        <f t="shared" si="80"/>
        <v>-0.28650836230670507</v>
      </c>
      <c r="I372">
        <f t="shared" si="81"/>
        <v>8.2087041671670177E-2</v>
      </c>
      <c r="J372">
        <f t="shared" si="82"/>
        <v>-2.3518623875952476E-2</v>
      </c>
      <c r="K372">
        <f t="shared" si="83"/>
        <v>6.738282410406516E-3</v>
      </c>
      <c r="L372">
        <f t="shared" si="84"/>
        <v>-1.9305742581656479E-3</v>
      </c>
      <c r="M372">
        <f t="shared" si="85"/>
        <v>-0.37686943749249474</v>
      </c>
      <c r="N372">
        <f t="shared" si="86"/>
        <v>0.37096598377017642</v>
      </c>
      <c r="O372">
        <f t="shared" si="87"/>
        <v>9.6653579276765322E-2</v>
      </c>
      <c r="P372">
        <f t="shared" si="88"/>
        <v>-0.34661849269354228</v>
      </c>
      <c r="Q372">
        <v>0.14799999999999999</v>
      </c>
      <c r="R372">
        <f t="shared" si="89"/>
        <v>7.4000000000000003E-3</v>
      </c>
    </row>
    <row r="373" spans="1:18" x14ac:dyDescent="0.3">
      <c r="A373">
        <v>4.10093621293466</v>
      </c>
      <c r="B373">
        <v>1</v>
      </c>
      <c r="C373">
        <f t="shared" si="75"/>
        <v>0.61288301420678781</v>
      </c>
      <c r="D373">
        <f t="shared" si="76"/>
        <v>0.37562558910319765</v>
      </c>
      <c r="E373">
        <f t="shared" si="77"/>
        <v>0.23021454326276813</v>
      </c>
      <c r="F373">
        <f t="shared" si="78"/>
        <v>0.14109458318912427</v>
      </c>
      <c r="G373">
        <f t="shared" si="79"/>
        <v>8.647447343320086E-2</v>
      </c>
      <c r="H373">
        <f t="shared" si="80"/>
        <v>-0.47922861703768505</v>
      </c>
      <c r="I373">
        <f t="shared" si="81"/>
        <v>0.22966006738785219</v>
      </c>
      <c r="J373">
        <f t="shared" si="82"/>
        <v>-0.11005967648306196</v>
      </c>
      <c r="K373">
        <f t="shared" si="83"/>
        <v>5.2743746552592806E-2</v>
      </c>
      <c r="L373">
        <f t="shared" si="84"/>
        <v>-2.5276312717785219E-2</v>
      </c>
      <c r="M373">
        <f t="shared" si="85"/>
        <v>-0.1555098989182217</v>
      </c>
      <c r="N373">
        <f t="shared" si="86"/>
        <v>0.44369373434887271</v>
      </c>
      <c r="O373">
        <f t="shared" si="87"/>
        <v>-0.25547136153685224</v>
      </c>
      <c r="P373">
        <f t="shared" si="88"/>
        <v>-0.13458245037142591</v>
      </c>
      <c r="Q373">
        <v>0.36799999999999999</v>
      </c>
      <c r="R373">
        <f t="shared" si="89"/>
        <v>1.84E-2</v>
      </c>
    </row>
    <row r="374" spans="1:18" x14ac:dyDescent="0.3">
      <c r="A374">
        <v>7.1766383726356597</v>
      </c>
      <c r="B374">
        <v>1</v>
      </c>
      <c r="C374">
        <f t="shared" si="75"/>
        <v>0.85592106289308256</v>
      </c>
      <c r="D374">
        <f t="shared" si="76"/>
        <v>0.73260086590402418</v>
      </c>
      <c r="E374">
        <f t="shared" si="77"/>
        <v>0.62704851182096499</v>
      </c>
      <c r="F374">
        <f t="shared" si="78"/>
        <v>0.53670402872332601</v>
      </c>
      <c r="G374">
        <f t="shared" si="79"/>
        <v>0.45937628272386871</v>
      </c>
      <c r="H374">
        <f t="shared" si="80"/>
        <v>-0.35679244711733726</v>
      </c>
      <c r="I374">
        <f t="shared" si="81"/>
        <v>0.1273008503199779</v>
      </c>
      <c r="J374">
        <f t="shared" si="82"/>
        <v>-4.541998190578278E-2</v>
      </c>
      <c r="K374">
        <f t="shared" si="83"/>
        <v>1.6205506492189416E-2</v>
      </c>
      <c r="L374">
        <f t="shared" si="84"/>
        <v>-5.7820023181241577E-3</v>
      </c>
      <c r="M374">
        <f t="shared" si="85"/>
        <v>-0.30904872452003318</v>
      </c>
      <c r="N374">
        <f t="shared" si="86"/>
        <v>0.42163871591154889</v>
      </c>
      <c r="O374">
        <f t="shared" si="87"/>
        <v>-3.1479097796588418E-2</v>
      </c>
      <c r="P374">
        <f t="shared" si="88"/>
        <v>-0.31709426492463577</v>
      </c>
      <c r="Q374">
        <v>0.38700000000000001</v>
      </c>
      <c r="R374">
        <f t="shared" si="89"/>
        <v>1.9350000000000003E-2</v>
      </c>
    </row>
    <row r="375" spans="1:18" x14ac:dyDescent="0.3">
      <c r="A375">
        <v>19.189374003073901</v>
      </c>
      <c r="B375">
        <v>1</v>
      </c>
      <c r="C375">
        <f t="shared" si="75"/>
        <v>1.2830608073855458</v>
      </c>
      <c r="D375">
        <f t="shared" si="76"/>
        <v>1.6462450354488487</v>
      </c>
      <c r="E375">
        <f t="shared" si="77"/>
        <v>2.1122324843374463</v>
      </c>
      <c r="F375">
        <f t="shared" si="78"/>
        <v>2.7101227167399813</v>
      </c>
      <c r="G375">
        <f t="shared" si="79"/>
        <v>3.4772522410543094</v>
      </c>
      <c r="H375">
        <f t="shared" si="80"/>
        <v>-0.14161069010810123</v>
      </c>
      <c r="I375">
        <f t="shared" si="81"/>
        <v>2.0053587552892681E-2</v>
      </c>
      <c r="J375">
        <f t="shared" si="82"/>
        <v>-2.8398023725083616E-3</v>
      </c>
      <c r="K375">
        <f t="shared" si="83"/>
        <v>4.0214637374153228E-4</v>
      </c>
      <c r="L375">
        <f t="shared" si="84"/>
        <v>-5.694822551000879E-5</v>
      </c>
      <c r="M375">
        <f t="shared" si="85"/>
        <v>-0.46991961867066095</v>
      </c>
      <c r="N375">
        <f t="shared" si="86"/>
        <v>0.20531652923088095</v>
      </c>
      <c r="O375">
        <f t="shared" si="87"/>
        <v>0.30155843706177166</v>
      </c>
      <c r="P375">
        <f t="shared" si="88"/>
        <v>-0.24112024046913294</v>
      </c>
      <c r="Q375">
        <v>0.104</v>
      </c>
      <c r="R375">
        <f t="shared" si="89"/>
        <v>5.1999999999999998E-3</v>
      </c>
    </row>
    <row r="376" spans="1:18" x14ac:dyDescent="0.3">
      <c r="A376">
        <v>49.3441045793329</v>
      </c>
      <c r="B376">
        <v>1</v>
      </c>
      <c r="C376">
        <f t="shared" si="75"/>
        <v>1.6932352724745952</v>
      </c>
      <c r="D376">
        <f t="shared" si="76"/>
        <v>2.8670456879521167</v>
      </c>
      <c r="E376">
        <f t="shared" si="77"/>
        <v>4.8545828866367158</v>
      </c>
      <c r="F376">
        <f t="shared" si="78"/>
        <v>8.2199509768048262</v>
      </c>
      <c r="G376">
        <f t="shared" si="79"/>
        <v>13.918310931937935</v>
      </c>
      <c r="H376">
        <f t="shared" si="80"/>
        <v>6.5024405820656384E-2</v>
      </c>
      <c r="I376">
        <f t="shared" si="81"/>
        <v>4.2281733523294122E-3</v>
      </c>
      <c r="J376">
        <f t="shared" si="82"/>
        <v>2.7493445994195286E-4</v>
      </c>
      <c r="K376">
        <f t="shared" si="83"/>
        <v>1.7877449897348541E-5</v>
      </c>
      <c r="L376">
        <f t="shared" si="84"/>
        <v>1.1624705571636433E-6</v>
      </c>
      <c r="M376">
        <f t="shared" si="85"/>
        <v>-0.49365773997150586</v>
      </c>
      <c r="N376">
        <f t="shared" si="86"/>
        <v>-9.6849272581129686E-2</v>
      </c>
      <c r="O376">
        <f t="shared" si="87"/>
        <v>0.35922256377206563</v>
      </c>
      <c r="P376">
        <f t="shared" si="88"/>
        <v>0.1195242388448763</v>
      </c>
      <c r="Q376">
        <v>6.0999999999999999E-2</v>
      </c>
      <c r="R376">
        <f t="shared" si="89"/>
        <v>3.0500000000000002E-3</v>
      </c>
    </row>
    <row r="377" spans="1:18" x14ac:dyDescent="0.3">
      <c r="A377">
        <v>62.776666381484603</v>
      </c>
      <c r="B377">
        <v>1</v>
      </c>
      <c r="C377">
        <f t="shared" si="75"/>
        <v>1.7977982497111769</v>
      </c>
      <c r="D377">
        <f t="shared" si="76"/>
        <v>3.232078546664571</v>
      </c>
      <c r="E377">
        <f t="shared" si="77"/>
        <v>5.8106251541226097</v>
      </c>
      <c r="F377">
        <f t="shared" si="78"/>
        <v>10.446331731809366</v>
      </c>
      <c r="G377">
        <f t="shared" si="79"/>
        <v>18.780396903349203</v>
      </c>
      <c r="H377">
        <f t="shared" si="80"/>
        <v>0.11770048068842498</v>
      </c>
      <c r="I377">
        <f t="shared" si="81"/>
        <v>1.3853403154286301E-2</v>
      </c>
      <c r="J377">
        <f t="shared" si="82"/>
        <v>1.6305522104300405E-3</v>
      </c>
      <c r="K377">
        <f t="shared" si="83"/>
        <v>1.9191677895518964E-4</v>
      </c>
      <c r="L377">
        <f t="shared" si="84"/>
        <v>2.2588697135200022E-5</v>
      </c>
      <c r="M377">
        <f t="shared" si="85"/>
        <v>-0.47921989526857056</v>
      </c>
      <c r="N377">
        <f t="shared" si="86"/>
        <v>-0.17247434050656238</v>
      </c>
      <c r="O377">
        <f t="shared" si="87"/>
        <v>0.32388937407935531</v>
      </c>
      <c r="P377">
        <f t="shared" si="88"/>
        <v>0.20659895543947368</v>
      </c>
      <c r="Q377">
        <v>5.0999999999999997E-2</v>
      </c>
      <c r="R377">
        <f t="shared" si="89"/>
        <v>2.5500000000000002E-3</v>
      </c>
    </row>
    <row r="378" spans="1:18" x14ac:dyDescent="0.3">
      <c r="A378">
        <v>17.919246591046299</v>
      </c>
      <c r="B378">
        <v>1</v>
      </c>
      <c r="C378">
        <f t="shared" si="75"/>
        <v>1.2533197459382912</v>
      </c>
      <c r="D378">
        <f t="shared" si="76"/>
        <v>1.5708103855588229</v>
      </c>
      <c r="E378">
        <f t="shared" si="77"/>
        <v>1.9687276733458132</v>
      </c>
      <c r="F378">
        <f t="shared" si="78"/>
        <v>2.4674452673794578</v>
      </c>
      <c r="G378">
        <f t="shared" si="79"/>
        <v>3.092497875628661</v>
      </c>
      <c r="H378">
        <f t="shared" si="80"/>
        <v>-0.15659345380559841</v>
      </c>
      <c r="I378">
        <f t="shared" si="81"/>
        <v>2.4521509774766085E-2</v>
      </c>
      <c r="J378">
        <f t="shared" si="82"/>
        <v>-3.8399079081583628E-3</v>
      </c>
      <c r="K378">
        <f t="shared" si="83"/>
        <v>6.0130444163394869E-4</v>
      </c>
      <c r="L378">
        <f t="shared" si="84"/>
        <v>-9.4160339304106899E-5</v>
      </c>
      <c r="M378">
        <f t="shared" si="85"/>
        <v>-0.46321773533785088</v>
      </c>
      <c r="N378">
        <f t="shared" si="86"/>
        <v>0.22529041093800173</v>
      </c>
      <c r="O378">
        <f t="shared" si="87"/>
        <v>0.28567504527677567</v>
      </c>
      <c r="P378">
        <f t="shared" si="88"/>
        <v>-0.26075504436113117</v>
      </c>
      <c r="Q378">
        <v>0.114</v>
      </c>
      <c r="R378">
        <f t="shared" si="89"/>
        <v>5.7000000000000002E-3</v>
      </c>
    </row>
    <row r="379" spans="1:18" x14ac:dyDescent="0.3">
      <c r="A379">
        <v>46.078062662690499</v>
      </c>
      <c r="B379">
        <v>1</v>
      </c>
      <c r="C379">
        <f t="shared" si="75"/>
        <v>1.6634942110273405</v>
      </c>
      <c r="D379">
        <f t="shared" si="76"/>
        <v>2.7672129901214739</v>
      </c>
      <c r="E379">
        <f t="shared" si="77"/>
        <v>4.6032427897467292</v>
      </c>
      <c r="F379">
        <f t="shared" si="78"/>
        <v>7.6574677326970289</v>
      </c>
      <c r="G379">
        <f t="shared" si="79"/>
        <v>12.738153244470162</v>
      </c>
      <c r="H379">
        <f t="shared" si="80"/>
        <v>5.0041642123159313E-2</v>
      </c>
      <c r="I379">
        <f t="shared" si="81"/>
        <v>2.5041659463823527E-3</v>
      </c>
      <c r="J379">
        <f t="shared" si="82"/>
        <v>1.2531257610586826E-4</v>
      </c>
      <c r="K379">
        <f t="shared" si="83"/>
        <v>6.2708470870210246E-6</v>
      </c>
      <c r="L379">
        <f t="shared" si="84"/>
        <v>3.1380348573776216E-7</v>
      </c>
      <c r="M379">
        <f t="shared" si="85"/>
        <v>-0.49624375108042645</v>
      </c>
      <c r="N379">
        <f t="shared" si="86"/>
        <v>-7.47491817444743E-2</v>
      </c>
      <c r="O379">
        <f t="shared" si="87"/>
        <v>0.36563681265707187</v>
      </c>
      <c r="P379">
        <f t="shared" si="88"/>
        <v>9.2734065142447544E-2</v>
      </c>
      <c r="Q379">
        <v>6.5000000000000002E-2</v>
      </c>
      <c r="R379">
        <f t="shared" si="89"/>
        <v>3.2500000000000003E-3</v>
      </c>
    </row>
    <row r="380" spans="1:18" x14ac:dyDescent="0.3">
      <c r="A380">
        <v>35.5031787790846</v>
      </c>
      <c r="B380">
        <v>1</v>
      </c>
      <c r="C380">
        <f t="shared" si="75"/>
        <v>1.5502672393765318</v>
      </c>
      <c r="D380">
        <f t="shared" si="76"/>
        <v>2.4033285134841327</v>
      </c>
      <c r="E380">
        <f t="shared" si="77"/>
        <v>3.7258014599139502</v>
      </c>
      <c r="F380">
        <f t="shared" si="78"/>
        <v>5.775987943725851</v>
      </c>
      <c r="G380">
        <f t="shared" si="79"/>
        <v>8.9543248841920047</v>
      </c>
      <c r="H380">
        <f t="shared" si="80"/>
        <v>-6.9991250140835071E-3</v>
      </c>
      <c r="I380">
        <f t="shared" si="81"/>
        <v>4.8987750962769451E-5</v>
      </c>
      <c r="J380">
        <f t="shared" si="82"/>
        <v>-3.4287139314721308E-7</v>
      </c>
      <c r="K380">
        <f t="shared" si="83"/>
        <v>2.3997997443903194E-9</v>
      </c>
      <c r="L380">
        <f t="shared" si="84"/>
        <v>-1.6796498419753491E-11</v>
      </c>
      <c r="M380">
        <f t="shared" si="85"/>
        <v>-0.49992651837355584</v>
      </c>
      <c r="N380">
        <f t="shared" si="86"/>
        <v>1.0497830342642393E-2</v>
      </c>
      <c r="O380">
        <f t="shared" si="87"/>
        <v>0.3748163064330135</v>
      </c>
      <c r="P380">
        <f t="shared" si="88"/>
        <v>-1.3120359408988962E-2</v>
      </c>
      <c r="Q380">
        <v>8.1000000000000003E-2</v>
      </c>
      <c r="R380">
        <f t="shared" si="89"/>
        <v>4.0500000000000006E-3</v>
      </c>
    </row>
    <row r="381" spans="1:18" x14ac:dyDescent="0.3">
      <c r="A381">
        <v>13.4542303658202</v>
      </c>
      <c r="B381">
        <v>1</v>
      </c>
      <c r="C381">
        <f t="shared" si="75"/>
        <v>1.1288588594808713</v>
      </c>
      <c r="D381">
        <f t="shared" si="76"/>
        <v>1.2743223246284534</v>
      </c>
      <c r="E381">
        <f t="shared" si="77"/>
        <v>1.4385300459910886</v>
      </c>
      <c r="F381">
        <f t="shared" si="78"/>
        <v>1.6238973870464655</v>
      </c>
      <c r="G381">
        <f t="shared" si="79"/>
        <v>1.8331509522552401</v>
      </c>
      <c r="H381">
        <f t="shared" si="80"/>
        <v>-0.21929357144194073</v>
      </c>
      <c r="I381">
        <f t="shared" si="81"/>
        <v>4.8089670475761563E-2</v>
      </c>
      <c r="J381">
        <f t="shared" si="82"/>
        <v>-1.0545755588095807E-2</v>
      </c>
      <c r="K381">
        <f t="shared" si="83"/>
        <v>2.3126164064673333E-3</v>
      </c>
      <c r="L381">
        <f t="shared" si="84"/>
        <v>-5.0714191114944844E-4</v>
      </c>
      <c r="M381">
        <f t="shared" si="85"/>
        <v>-0.42786549428635767</v>
      </c>
      <c r="N381">
        <f t="shared" si="86"/>
        <v>0.30257596819267157</v>
      </c>
      <c r="O381">
        <f t="shared" si="87"/>
        <v>0.2047814324941887</v>
      </c>
      <c r="P381">
        <f t="shared" si="88"/>
        <v>-0.32289382760810248</v>
      </c>
      <c r="Q381">
        <v>0.62</v>
      </c>
      <c r="R381">
        <f t="shared" si="89"/>
        <v>3.1E-2</v>
      </c>
    </row>
    <row r="382" spans="1:18" x14ac:dyDescent="0.3">
      <c r="A382">
        <v>17.350114747031299</v>
      </c>
      <c r="B382">
        <v>1</v>
      </c>
      <c r="C382">
        <f t="shared" si="75"/>
        <v>1.2393023513941961</v>
      </c>
      <c r="D382">
        <f t="shared" si="76"/>
        <v>1.5358703181711835</v>
      </c>
      <c r="E382">
        <f t="shared" si="77"/>
        <v>1.9034076967460998</v>
      </c>
      <c r="F382">
        <f t="shared" si="78"/>
        <v>2.3588976342392525</v>
      </c>
      <c r="G382">
        <f t="shared" si="79"/>
        <v>2.923387384810912</v>
      </c>
      <c r="H382">
        <f t="shared" si="80"/>
        <v>-0.16365504810952836</v>
      </c>
      <c r="I382">
        <f t="shared" si="81"/>
        <v>2.678297477173204E-2</v>
      </c>
      <c r="J382">
        <f t="shared" si="82"/>
        <v>-4.3831690247840916E-3</v>
      </c>
      <c r="K382">
        <f t="shared" si="83"/>
        <v>7.1732773762323498E-4</v>
      </c>
      <c r="L382">
        <f t="shared" si="84"/>
        <v>-1.1739430541102966E-4</v>
      </c>
      <c r="M382">
        <f t="shared" si="85"/>
        <v>-0.45982553784240193</v>
      </c>
      <c r="N382">
        <f t="shared" si="86"/>
        <v>0.2345246496023323</v>
      </c>
      <c r="O382">
        <f t="shared" si="87"/>
        <v>0.2777021534581065</v>
      </c>
      <c r="P382">
        <f t="shared" si="88"/>
        <v>-0.26942496639361674</v>
      </c>
      <c r="Q382">
        <v>5.2999999999999999E-2</v>
      </c>
      <c r="R382">
        <f t="shared" si="89"/>
        <v>2.65E-3</v>
      </c>
    </row>
    <row r="383" spans="1:18" x14ac:dyDescent="0.3">
      <c r="A383">
        <v>34.864565036229997</v>
      </c>
      <c r="B383">
        <v>1</v>
      </c>
      <c r="C383">
        <f t="shared" si="75"/>
        <v>1.5423842513982871</v>
      </c>
      <c r="D383">
        <f t="shared" si="76"/>
        <v>2.3789491789614545</v>
      </c>
      <c r="E383">
        <f t="shared" si="77"/>
        <v>3.6692537485070327</v>
      </c>
      <c r="F383">
        <f t="shared" si="78"/>
        <v>5.6593991960813783</v>
      </c>
      <c r="G383">
        <f t="shared" si="79"/>
        <v>8.7289681924120437</v>
      </c>
      <c r="H383">
        <f t="shared" si="80"/>
        <v>-1.0970366804418319E-2</v>
      </c>
      <c r="I383">
        <f t="shared" si="81"/>
        <v>1.203489478234834E-4</v>
      </c>
      <c r="J383">
        <f t="shared" si="82"/>
        <v>-1.3202721021494146E-6</v>
      </c>
      <c r="K383">
        <f t="shared" si="83"/>
        <v>1.4483869242219531E-8</v>
      </c>
      <c r="L383">
        <f t="shared" si="84"/>
        <v>-1.5889335833438065E-10</v>
      </c>
      <c r="M383">
        <f t="shared" si="85"/>
        <v>-0.49981947657826475</v>
      </c>
      <c r="N383">
        <f t="shared" si="86"/>
        <v>1.6452249526372104E-2</v>
      </c>
      <c r="O383">
        <f t="shared" si="87"/>
        <v>0.37454875481258987</v>
      </c>
      <c r="P383">
        <f t="shared" si="88"/>
        <v>-2.0557886628675737E-2</v>
      </c>
      <c r="Q383">
        <v>3.6999999999999998E-2</v>
      </c>
      <c r="R383">
        <f t="shared" si="89"/>
        <v>1.8500000000000001E-3</v>
      </c>
    </row>
    <row r="384" spans="1:18" x14ac:dyDescent="0.3">
      <c r="A384">
        <v>3.4301798954229801</v>
      </c>
      <c r="B384">
        <v>1</v>
      </c>
      <c r="C384">
        <f t="shared" si="75"/>
        <v>0.5353168971683645</v>
      </c>
      <c r="D384">
        <f t="shared" si="76"/>
        <v>0.28656418039396536</v>
      </c>
      <c r="E384">
        <f t="shared" si="77"/>
        <v>0.15340264788809302</v>
      </c>
      <c r="F384">
        <f t="shared" si="78"/>
        <v>8.2119029484865116E-2</v>
      </c>
      <c r="G384">
        <f t="shared" si="79"/>
        <v>4.3959704062315433E-2</v>
      </c>
      <c r="H384">
        <f t="shared" si="80"/>
        <v>-0.51830438454450967</v>
      </c>
      <c r="I384">
        <f t="shared" si="81"/>
        <v>0.26863943503806292</v>
      </c>
      <c r="J384">
        <f t="shared" si="82"/>
        <v>-0.13923699704178799</v>
      </c>
      <c r="K384">
        <f t="shared" si="83"/>
        <v>7.2167146057569631E-2</v>
      </c>
      <c r="L384">
        <f t="shared" si="84"/>
        <v>-3.7404548221702368E-2</v>
      </c>
      <c r="M384">
        <f t="shared" si="85"/>
        <v>-9.7040847442905642E-2</v>
      </c>
      <c r="N384">
        <f t="shared" si="86"/>
        <v>0.42936408421229455</v>
      </c>
      <c r="O384">
        <f t="shared" si="87"/>
        <v>-0.31666661739086888</v>
      </c>
      <c r="P384">
        <f t="shared" si="88"/>
        <v>-4.8057814151217015E-2</v>
      </c>
      <c r="Q384">
        <v>5.5E-2</v>
      </c>
      <c r="R384">
        <f t="shared" si="89"/>
        <v>2.7500000000000003E-3</v>
      </c>
    </row>
    <row r="385" spans="1:18" x14ac:dyDescent="0.3">
      <c r="A385">
        <v>2.2033272320965098</v>
      </c>
      <c r="B385">
        <v>1</v>
      </c>
      <c r="C385">
        <f t="shared" si="75"/>
        <v>0.34307900216212578</v>
      </c>
      <c r="D385">
        <f t="shared" si="76"/>
        <v>0.11770320172455991</v>
      </c>
      <c r="E385">
        <f t="shared" si="77"/>
        <v>4.0381496998949412E-2</v>
      </c>
      <c r="F385">
        <f t="shared" si="78"/>
        <v>1.3854043696212442E-2</v>
      </c>
      <c r="G385">
        <f t="shared" si="79"/>
        <v>4.7530314872070529E-3</v>
      </c>
      <c r="H385">
        <f t="shared" si="80"/>
        <v>-0.61514877457042871</v>
      </c>
      <c r="I385">
        <f t="shared" si="81"/>
        <v>0.37840801485550013</v>
      </c>
      <c r="J385">
        <f t="shared" si="82"/>
        <v>-0.23277722662598949</v>
      </c>
      <c r="K385">
        <f t="shared" si="83"/>
        <v>0.14319262570688041</v>
      </c>
      <c r="L385">
        <f t="shared" si="84"/>
        <v>-8.8084768231109556E-2</v>
      </c>
      <c r="M385">
        <f t="shared" si="85"/>
        <v>6.7612022283250139E-2</v>
      </c>
      <c r="N385">
        <f t="shared" si="86"/>
        <v>0.34078009529066933</v>
      </c>
      <c r="O385">
        <f t="shared" si="87"/>
        <v>-0.4175623182405237</v>
      </c>
      <c r="P385">
        <f t="shared" si="88"/>
        <v>0.18972923083786641</v>
      </c>
      <c r="Q385">
        <v>7.2999999999999995E-2</v>
      </c>
      <c r="R385">
        <f t="shared" si="89"/>
        <v>3.65E-3</v>
      </c>
    </row>
    <row r="386" spans="1:18" x14ac:dyDescent="0.3">
      <c r="A386">
        <v>4.18427082699879</v>
      </c>
      <c r="B386">
        <v>1</v>
      </c>
      <c r="C386">
        <f t="shared" si="75"/>
        <v>0.62161978648651406</v>
      </c>
      <c r="D386">
        <f t="shared" si="76"/>
        <v>0.38641115895153932</v>
      </c>
      <c r="E386">
        <f t="shared" si="77"/>
        <v>0.24020082212346233</v>
      </c>
      <c r="F386">
        <f t="shared" si="78"/>
        <v>0.1493135837622718</v>
      </c>
      <c r="G386">
        <f t="shared" si="79"/>
        <v>9.2816278057839624E-2</v>
      </c>
      <c r="H386">
        <f t="shared" si="80"/>
        <v>-0.47482726119575813</v>
      </c>
      <c r="I386">
        <f t="shared" si="81"/>
        <v>0.22546092797466472</v>
      </c>
      <c r="J386">
        <f t="shared" si="82"/>
        <v>-0.10705499493686413</v>
      </c>
      <c r="K386">
        <f t="shared" si="83"/>
        <v>5.083263004319695E-2</v>
      </c>
      <c r="L386">
        <f t="shared" si="84"/>
        <v>-2.413671850278842E-2</v>
      </c>
      <c r="M386">
        <f t="shared" si="85"/>
        <v>-0.1618086080380029</v>
      </c>
      <c r="N386">
        <f t="shared" si="86"/>
        <v>0.44460340445147684</v>
      </c>
      <c r="O386">
        <f t="shared" si="87"/>
        <v>-0.2480857234660061</v>
      </c>
      <c r="P386">
        <f t="shared" si="88"/>
        <v>-0.14364656725394431</v>
      </c>
      <c r="Q386">
        <v>5.5E-2</v>
      </c>
      <c r="R386">
        <f t="shared" si="89"/>
        <v>2.7500000000000003E-3</v>
      </c>
    </row>
    <row r="387" spans="1:18" x14ac:dyDescent="0.3">
      <c r="A387">
        <v>3.7658437442989099</v>
      </c>
      <c r="B387">
        <v>1</v>
      </c>
      <c r="C387">
        <f t="shared" ref="C387:C450" si="90">LOG10(A387)</f>
        <v>0.57586229592583882</v>
      </c>
      <c r="D387">
        <f t="shared" ref="D387:D450" si="91">C387^2</f>
        <v>0.33161738386897838</v>
      </c>
      <c r="E387">
        <f t="shared" ref="E387:E450" si="92">C387^3</f>
        <v>0.19096594804371012</v>
      </c>
      <c r="F387">
        <f t="shared" ref="F387:F450" si="93">C387^4</f>
        <v>0.10997008928410536</v>
      </c>
      <c r="G387">
        <f t="shared" ref="G387:G450" si="94">C387^5</f>
        <v>6.3327628098314395E-2</v>
      </c>
      <c r="H387">
        <f t="shared" ref="H387:H450" si="95">2*((C387-MIN(C$2:C$590))/(MAX(C$2:C$590)-MIN(C$2:C$590))-0.5)</f>
        <v>-0.49787868018014481</v>
      </c>
      <c r="I387">
        <f t="shared" ref="I387:I450" si="96">H387^2</f>
        <v>0.24788318017792291</v>
      </c>
      <c r="J387">
        <f t="shared" ref="J387:J450" si="97">H387^3</f>
        <v>-0.12341575058584128</v>
      </c>
      <c r="K387">
        <f t="shared" ref="K387:K450" si="98">H387^4</f>
        <v>6.144607101512059E-2</v>
      </c>
      <c r="L387">
        <f t="shared" ref="L387:L450" si="99">H387^5</f>
        <v>-3.0592688739263692E-2</v>
      </c>
      <c r="M387">
        <f t="shared" ref="M387:M450" si="100">0.5*(3*I387-1)</f>
        <v>-0.12817522973311563</v>
      </c>
      <c r="N387">
        <f t="shared" ref="N387:N450" si="101">0.5*(5*J387-3*H387)</f>
        <v>0.43827864380561404</v>
      </c>
      <c r="O387">
        <f t="shared" ref="O387:O450" si="102">0.125*(35*K387-30*I387+3)</f>
        <v>-0.28573536497605834</v>
      </c>
      <c r="P387">
        <f t="shared" ref="P387:P450" si="103">0.125*(63*L387-70*J387+15*H387)</f>
        <v>-9.4552131533361727E-2</v>
      </c>
      <c r="Q387">
        <v>5.8000000000000003E-2</v>
      </c>
      <c r="R387">
        <f t="shared" ref="R387:R450" si="104">0.1*Q387/2</f>
        <v>2.9000000000000002E-3</v>
      </c>
    </row>
    <row r="388" spans="1:18" x14ac:dyDescent="0.3">
      <c r="A388">
        <v>3.2735765881814101</v>
      </c>
      <c r="B388">
        <v>1</v>
      </c>
      <c r="C388">
        <f t="shared" si="90"/>
        <v>0.5150225060753264</v>
      </c>
      <c r="D388">
        <f t="shared" si="91"/>
        <v>0.26524818176410964</v>
      </c>
      <c r="E388">
        <f t="shared" si="92"/>
        <v>0.13660878330407544</v>
      </c>
      <c r="F388">
        <f t="shared" si="93"/>
        <v>7.035659792916614E-2</v>
      </c>
      <c r="G388">
        <f t="shared" si="94"/>
        <v>3.6235231384413265E-2</v>
      </c>
      <c r="H388">
        <f t="shared" si="95"/>
        <v>-0.52852816444123052</v>
      </c>
      <c r="I388">
        <f t="shared" si="96"/>
        <v>0.27934202060761643</v>
      </c>
      <c r="J388">
        <f t="shared" si="97"/>
        <v>-0.14764012540304791</v>
      </c>
      <c r="K388">
        <f t="shared" si="98"/>
        <v>7.8031964477145999E-2</v>
      </c>
      <c r="L388">
        <f t="shared" si="99"/>
        <v>-4.1242090952849281E-2</v>
      </c>
      <c r="M388">
        <f t="shared" si="100"/>
        <v>-8.0986969088575389E-2</v>
      </c>
      <c r="N388">
        <f t="shared" si="101"/>
        <v>0.42369193315422599</v>
      </c>
      <c r="O388">
        <f t="shared" si="102"/>
        <v>-0.33114273269104777</v>
      </c>
      <c r="P388">
        <f t="shared" si="103"/>
        <v>-2.3920677304326121E-2</v>
      </c>
      <c r="Q388">
        <v>7.0999999999999994E-2</v>
      </c>
      <c r="R388">
        <f t="shared" si="104"/>
        <v>3.5499999999999998E-3</v>
      </c>
    </row>
    <row r="389" spans="1:18" x14ac:dyDescent="0.3">
      <c r="A389">
        <v>2.2890422759464002</v>
      </c>
      <c r="B389">
        <v>1</v>
      </c>
      <c r="C389">
        <f t="shared" si="90"/>
        <v>0.35965381366217591</v>
      </c>
      <c r="D389">
        <f t="shared" si="91"/>
        <v>0.12935086568174717</v>
      </c>
      <c r="E389">
        <f t="shared" si="92"/>
        <v>4.6521532142944244E-2</v>
      </c>
      <c r="F389">
        <f t="shared" si="93"/>
        <v>1.6731646452617398E-2</v>
      </c>
      <c r="G389">
        <f t="shared" si="94"/>
        <v>6.0176004555310639E-3</v>
      </c>
      <c r="H389">
        <f t="shared" si="95"/>
        <v>-0.60679882093894077</v>
      </c>
      <c r="I389">
        <f t="shared" si="96"/>
        <v>0.36820480909288872</v>
      </c>
      <c r="J389">
        <f t="shared" si="97"/>
        <v>-0.22342624402161265</v>
      </c>
      <c r="K389">
        <f t="shared" si="98"/>
        <v>0.13557478143913063</v>
      </c>
      <c r="L389">
        <f t="shared" si="99"/>
        <v>-8.2266617526319058E-2</v>
      </c>
      <c r="M389">
        <f t="shared" si="100"/>
        <v>5.2307213639333106E-2</v>
      </c>
      <c r="N389">
        <f t="shared" si="101"/>
        <v>0.35163262135437956</v>
      </c>
      <c r="O389">
        <f t="shared" si="102"/>
        <v>-0.41262836530213609</v>
      </c>
      <c r="P389">
        <f t="shared" si="103"/>
        <v>0.16938223290883414</v>
      </c>
      <c r="Q389">
        <v>6.6000000000000003E-2</v>
      </c>
      <c r="R389">
        <f t="shared" si="104"/>
        <v>3.3000000000000004E-3</v>
      </c>
    </row>
    <row r="390" spans="1:18" x14ac:dyDescent="0.3">
      <c r="A390">
        <v>1.8952285510523901</v>
      </c>
      <c r="B390">
        <v>1</v>
      </c>
      <c r="C390">
        <f t="shared" si="90"/>
        <v>0.27766159028072135</v>
      </c>
      <c r="D390">
        <f t="shared" si="91"/>
        <v>7.7095958717219179E-2</v>
      </c>
      <c r="E390">
        <f t="shared" si="92"/>
        <v>2.1406586501639919E-2</v>
      </c>
      <c r="F390">
        <f t="shared" si="93"/>
        <v>5.9437868505271638E-3</v>
      </c>
      <c r="G390">
        <f t="shared" si="94"/>
        <v>1.6503613092070126E-3</v>
      </c>
      <c r="H390">
        <f t="shared" si="95"/>
        <v>-0.64810434428535568</v>
      </c>
      <c r="I390">
        <f t="shared" si="96"/>
        <v>0.42003924108155083</v>
      </c>
      <c r="J390">
        <f t="shared" si="97"/>
        <v>-0.27222925691527694</v>
      </c>
      <c r="K390">
        <f t="shared" si="98"/>
        <v>0.17643296404836517</v>
      </c>
      <c r="L390">
        <f t="shared" si="99"/>
        <v>-0.11434697047488744</v>
      </c>
      <c r="M390">
        <f t="shared" si="100"/>
        <v>0.13005886162232627</v>
      </c>
      <c r="N390">
        <f t="shared" si="101"/>
        <v>0.29158337413984114</v>
      </c>
      <c r="O390">
        <f t="shared" si="102"/>
        <v>-0.4282529363442179</v>
      </c>
      <c r="P390">
        <f t="shared" si="103"/>
        <v>0.2663279599838928</v>
      </c>
      <c r="Q390">
        <v>7.2999999999999995E-2</v>
      </c>
      <c r="R390">
        <f t="shared" si="104"/>
        <v>3.65E-3</v>
      </c>
    </row>
    <row r="391" spans="1:18" x14ac:dyDescent="0.3">
      <c r="A391">
        <v>1.08298774345851</v>
      </c>
      <c r="B391">
        <v>1</v>
      </c>
      <c r="C391">
        <f t="shared" si="90"/>
        <v>3.4623541594427452E-2</v>
      </c>
      <c r="D391">
        <f t="shared" si="91"/>
        <v>1.198789632541048E-3</v>
      </c>
      <c r="E391">
        <f t="shared" si="92"/>
        <v>4.1506342705253375E-5</v>
      </c>
      <c r="F391">
        <f t="shared" si="93"/>
        <v>1.4370965830879008E-6</v>
      </c>
      <c r="G391">
        <f t="shared" si="94"/>
        <v>4.9757373319753498E-8</v>
      </c>
      <c r="H391">
        <f t="shared" si="95"/>
        <v>-0.77054051420570302</v>
      </c>
      <c r="I391">
        <f t="shared" si="96"/>
        <v>0.59373268403238921</v>
      </c>
      <c r="J391">
        <f t="shared" si="97"/>
        <v>-0.45749508765504937</v>
      </c>
      <c r="K391">
        <f t="shared" si="98"/>
        <v>0.35251850008830493</v>
      </c>
      <c r="L391">
        <f t="shared" si="99"/>
        <v>-0.27162978632506563</v>
      </c>
      <c r="M391">
        <f t="shared" si="100"/>
        <v>0.39059902604858387</v>
      </c>
      <c r="N391">
        <f t="shared" si="101"/>
        <v>1.2073052170931131E-2</v>
      </c>
      <c r="O391">
        <f t="shared" si="102"/>
        <v>-0.30922912723512552</v>
      </c>
      <c r="P391">
        <f t="shared" si="103"/>
        <v>0.4192339855360967</v>
      </c>
      <c r="Q391">
        <v>0.125</v>
      </c>
      <c r="R391">
        <f t="shared" si="104"/>
        <v>6.2500000000000003E-3</v>
      </c>
    </row>
    <row r="392" spans="1:18" x14ac:dyDescent="0.3">
      <c r="A392">
        <v>0.73840073417624996</v>
      </c>
      <c r="B392">
        <v>1</v>
      </c>
      <c r="C392">
        <f t="shared" si="90"/>
        <v>-0.13170788017210158</v>
      </c>
      <c r="D392">
        <f t="shared" si="91"/>
        <v>1.734696569942867E-2</v>
      </c>
      <c r="E392">
        <f t="shared" si="92"/>
        <v>-2.2847320796899077E-3</v>
      </c>
      <c r="F392">
        <f t="shared" si="93"/>
        <v>3.0091721897715481E-4</v>
      </c>
      <c r="G392">
        <f t="shared" si="94"/>
        <v>-3.9633169018765162E-5</v>
      </c>
      <c r="H392">
        <f t="shared" si="95"/>
        <v>-0.85433390511128182</v>
      </c>
      <c r="I392">
        <f t="shared" si="96"/>
        <v>0.72988642142269267</v>
      </c>
      <c r="J392">
        <f t="shared" si="97"/>
        <v>-0.62356671670174779</v>
      </c>
      <c r="K392">
        <f t="shared" si="98"/>
        <v>0.53273418817722451</v>
      </c>
      <c r="L392">
        <f t="shared" si="99"/>
        <v>-0.45513287937173669</v>
      </c>
      <c r="M392">
        <f t="shared" si="100"/>
        <v>0.59482963213403894</v>
      </c>
      <c r="N392">
        <f t="shared" si="101"/>
        <v>-0.27741593408744691</v>
      </c>
      <c r="O392">
        <f t="shared" si="102"/>
        <v>-3.1362007059740016E-2</v>
      </c>
      <c r="P392">
        <f t="shared" si="103"/>
        <v>0.27016127400421319</v>
      </c>
      <c r="Q392">
        <v>0.10199999999999999</v>
      </c>
      <c r="R392">
        <f t="shared" si="104"/>
        <v>5.1000000000000004E-3</v>
      </c>
    </row>
    <row r="393" spans="1:18" x14ac:dyDescent="0.3">
      <c r="A393">
        <v>0.71378737637038003</v>
      </c>
      <c r="B393">
        <v>1</v>
      </c>
      <c r="C393">
        <f t="shared" si="90"/>
        <v>-0.14643113699280483</v>
      </c>
      <c r="D393">
        <f t="shared" si="91"/>
        <v>2.1442077881005574E-2</v>
      </c>
      <c r="E393">
        <f t="shared" si="92"/>
        <v>-3.1397878436039174E-3</v>
      </c>
      <c r="F393">
        <f t="shared" si="93"/>
        <v>4.5976270385510848E-4</v>
      </c>
      <c r="G393">
        <f t="shared" si="94"/>
        <v>-6.7323575472389745E-5</v>
      </c>
      <c r="H393">
        <f t="shared" si="95"/>
        <v>-0.86175109424534757</v>
      </c>
      <c r="I393">
        <f t="shared" si="96"/>
        <v>0.74261494843305387</v>
      </c>
      <c r="J393">
        <f t="shared" si="97"/>
        <v>-0.63994924441513656</v>
      </c>
      <c r="K393">
        <f t="shared" si="98"/>
        <v>0.55147696163622728</v>
      </c>
      <c r="L393">
        <f t="shared" si="99"/>
        <v>-0.47523587514111842</v>
      </c>
      <c r="M393">
        <f t="shared" si="100"/>
        <v>0.61392242264958075</v>
      </c>
      <c r="N393">
        <f t="shared" si="101"/>
        <v>-0.30724646966982005</v>
      </c>
      <c r="O393">
        <f t="shared" si="102"/>
        <v>2.9056505345423922E-3</v>
      </c>
      <c r="P393">
        <f t="shared" si="103"/>
        <v>0.24129007018611048</v>
      </c>
      <c r="Q393">
        <v>0.10299999999999999</v>
      </c>
      <c r="R393">
        <f t="shared" si="104"/>
        <v>5.1500000000000001E-3</v>
      </c>
    </row>
    <row r="394" spans="1:18" x14ac:dyDescent="0.3">
      <c r="A394">
        <v>0.6891740185645</v>
      </c>
      <c r="B394">
        <v>1</v>
      </c>
      <c r="C394">
        <f t="shared" si="90"/>
        <v>-0.16167110354954478</v>
      </c>
      <c r="D394">
        <f t="shared" si="91"/>
        <v>2.6137545722927633E-2</v>
      </c>
      <c r="E394">
        <f t="shared" si="92"/>
        <v>-4.225685861102395E-3</v>
      </c>
      <c r="F394">
        <f t="shared" si="93"/>
        <v>6.8317129641813255E-4</v>
      </c>
      <c r="G394">
        <f t="shared" si="94"/>
        <v>-1.1044905740529266E-4</v>
      </c>
      <c r="H394">
        <f t="shared" si="95"/>
        <v>-0.86942858813985258</v>
      </c>
      <c r="I394">
        <f t="shared" si="96"/>
        <v>0.75590606987485742</v>
      </c>
      <c r="J394">
        <f t="shared" si="97"/>
        <v>-0.65720634709764203</v>
      </c>
      <c r="K394">
        <f t="shared" si="98"/>
        <v>0.5713939864736528</v>
      </c>
      <c r="L394">
        <f t="shared" si="99"/>
        <v>-0.49678626693139</v>
      </c>
      <c r="M394">
        <f t="shared" si="100"/>
        <v>0.63385910481228613</v>
      </c>
      <c r="N394">
        <f t="shared" si="101"/>
        <v>-0.33887298553432621</v>
      </c>
      <c r="O394">
        <f t="shared" si="102"/>
        <v>4.0200928791515711E-2</v>
      </c>
      <c r="P394">
        <f t="shared" si="103"/>
        <v>0.20818508225744781</v>
      </c>
      <c r="Q394">
        <v>0.14599999999999999</v>
      </c>
      <c r="R394">
        <f t="shared" si="104"/>
        <v>7.3000000000000001E-3</v>
      </c>
    </row>
    <row r="395" spans="1:18" x14ac:dyDescent="0.3">
      <c r="A395">
        <v>0.59072058734099997</v>
      </c>
      <c r="B395">
        <v>1</v>
      </c>
      <c r="C395">
        <f t="shared" si="90"/>
        <v>-0.22861789318015799</v>
      </c>
      <c r="D395">
        <f t="shared" si="91"/>
        <v>5.2266141082134128E-2</v>
      </c>
      <c r="E395">
        <f t="shared" si="92"/>
        <v>-1.1948975058854406E-2</v>
      </c>
      <c r="F395">
        <f t="shared" si="93"/>
        <v>2.731749503617549E-3</v>
      </c>
      <c r="G395">
        <f t="shared" si="94"/>
        <v>-6.2452681621298644E-4</v>
      </c>
      <c r="H395">
        <f t="shared" si="95"/>
        <v>-0.90315461809747277</v>
      </c>
      <c r="I395">
        <f t="shared" si="96"/>
        <v>0.81568826419079188</v>
      </c>
      <c r="J395">
        <f t="shared" si="97"/>
        <v>-0.73669262273182512</v>
      </c>
      <c r="K395">
        <f t="shared" si="98"/>
        <v>0.66534734433858711</v>
      </c>
      <c r="L395">
        <f t="shared" si="99"/>
        <v>-0.6009115266782844</v>
      </c>
      <c r="M395">
        <f t="shared" si="100"/>
        <v>0.72353239628618793</v>
      </c>
      <c r="N395">
        <f t="shared" si="101"/>
        <v>-0.48699962968335342</v>
      </c>
      <c r="O395">
        <f t="shared" si="102"/>
        <v>0.22706364076584906</v>
      </c>
      <c r="P395">
        <f t="shared" si="103"/>
        <v>2.0467267379218557E-2</v>
      </c>
      <c r="Q395">
        <v>0.11</v>
      </c>
      <c r="R395">
        <f t="shared" si="104"/>
        <v>5.5000000000000005E-3</v>
      </c>
    </row>
    <row r="396" spans="1:18" x14ac:dyDescent="0.3">
      <c r="A396">
        <v>0.81754972174641005</v>
      </c>
      <c r="B396">
        <v>1</v>
      </c>
      <c r="C396">
        <f t="shared" si="90"/>
        <v>-8.7485824938704118E-2</v>
      </c>
      <c r="D396">
        <f t="shared" si="91"/>
        <v>7.6537695652055832E-3</v>
      </c>
      <c r="E396">
        <f t="shared" si="92"/>
        <v>-6.6959634430275715E-4</v>
      </c>
      <c r="F396">
        <f t="shared" si="93"/>
        <v>5.8580188557267265E-5</v>
      </c>
      <c r="G396">
        <f t="shared" si="94"/>
        <v>-5.1249361209973622E-6</v>
      </c>
      <c r="H396">
        <f t="shared" si="95"/>
        <v>-0.83205599801792807</v>
      </c>
      <c r="I396">
        <f t="shared" si="96"/>
        <v>0.69231718383761032</v>
      </c>
      <c r="J396">
        <f t="shared" si="97"/>
        <v>-0.57604666534296423</v>
      </c>
      <c r="K396">
        <f t="shared" si="98"/>
        <v>0.47930308303683949</v>
      </c>
      <c r="L396">
        <f t="shared" si="99"/>
        <v>-0.39880700510928735</v>
      </c>
      <c r="M396">
        <f t="shared" si="100"/>
        <v>0.53847577575641559</v>
      </c>
      <c r="N396">
        <f t="shared" si="101"/>
        <v>-0.19203266633051852</v>
      </c>
      <c r="O396">
        <f t="shared" si="102"/>
        <v>-0.12423845110486553</v>
      </c>
      <c r="P396">
        <f t="shared" si="103"/>
        <v>0.3396981602316842</v>
      </c>
      <c r="Q396">
        <v>0.112</v>
      </c>
      <c r="R396">
        <f t="shared" si="104"/>
        <v>5.6000000000000008E-3</v>
      </c>
    </row>
    <row r="397" spans="1:18" x14ac:dyDescent="0.3">
      <c r="A397">
        <v>0.39638774387705</v>
      </c>
      <c r="B397">
        <v>1</v>
      </c>
      <c r="C397">
        <f t="shared" si="90"/>
        <v>-0.40187978216066383</v>
      </c>
      <c r="D397">
        <f t="shared" si="91"/>
        <v>0.16150735930950261</v>
      </c>
      <c r="E397">
        <f t="shared" si="92"/>
        <v>-6.4906542376646975E-2</v>
      </c>
      <c r="F397">
        <f t="shared" si="93"/>
        <v>2.6084627111128779E-2</v>
      </c>
      <c r="G397">
        <f t="shared" si="94"/>
        <v>-1.0482884261162579E-2</v>
      </c>
      <c r="H397">
        <f t="shared" si="95"/>
        <v>-0.99043939591149865</v>
      </c>
      <c r="I397">
        <f t="shared" si="96"/>
        <v>0.98097019697353438</v>
      </c>
      <c r="J397">
        <f t="shared" si="97"/>
        <v>-0.97159152929765125</v>
      </c>
      <c r="K397">
        <f t="shared" si="98"/>
        <v>0.96230252735029487</v>
      </c>
      <c r="L397">
        <f t="shared" si="99"/>
        <v>-0.95310233387293442</v>
      </c>
      <c r="M397">
        <f t="shared" si="100"/>
        <v>0.97145529546030152</v>
      </c>
      <c r="N397">
        <f t="shared" si="101"/>
        <v>-0.94331972937688024</v>
      </c>
      <c r="O397">
        <f t="shared" si="102"/>
        <v>0.90643531850678594</v>
      </c>
      <c r="P397">
        <f t="shared" si="103"/>
        <v>-0.86132886522897012</v>
      </c>
      <c r="Q397">
        <v>0.151</v>
      </c>
      <c r="R397">
        <f t="shared" si="104"/>
        <v>7.5500000000000003E-3</v>
      </c>
    </row>
    <row r="398" spans="1:18" x14ac:dyDescent="0.3">
      <c r="A398">
        <v>17.350114747031299</v>
      </c>
      <c r="B398">
        <v>1</v>
      </c>
      <c r="C398">
        <f t="shared" si="90"/>
        <v>1.2393023513941961</v>
      </c>
      <c r="D398">
        <f t="shared" si="91"/>
        <v>1.5358703181711835</v>
      </c>
      <c r="E398">
        <f t="shared" si="92"/>
        <v>1.9034076967460998</v>
      </c>
      <c r="F398">
        <f t="shared" si="93"/>
        <v>2.3588976342392525</v>
      </c>
      <c r="G398">
        <f t="shared" si="94"/>
        <v>2.923387384810912</v>
      </c>
      <c r="H398">
        <f t="shared" si="95"/>
        <v>-0.16365504810952836</v>
      </c>
      <c r="I398">
        <f t="shared" si="96"/>
        <v>2.678297477173204E-2</v>
      </c>
      <c r="J398">
        <f t="shared" si="97"/>
        <v>-4.3831690247840916E-3</v>
      </c>
      <c r="K398">
        <f t="shared" si="98"/>
        <v>7.1732773762323498E-4</v>
      </c>
      <c r="L398">
        <f t="shared" si="99"/>
        <v>-1.1739430541102966E-4</v>
      </c>
      <c r="M398">
        <f t="shared" si="100"/>
        <v>-0.45982553784240193</v>
      </c>
      <c r="N398">
        <f t="shared" si="101"/>
        <v>0.2345246496023323</v>
      </c>
      <c r="O398">
        <f t="shared" si="102"/>
        <v>0.2777021534581065</v>
      </c>
      <c r="P398">
        <f t="shared" si="103"/>
        <v>-0.26942496639361674</v>
      </c>
      <c r="Q398">
        <v>3.6999999999999998E-2</v>
      </c>
      <c r="R398">
        <f t="shared" si="104"/>
        <v>1.8500000000000001E-3</v>
      </c>
    </row>
    <row r="399" spans="1:18" x14ac:dyDescent="0.3">
      <c r="A399">
        <v>34.864565036229997</v>
      </c>
      <c r="B399">
        <v>1</v>
      </c>
      <c r="C399">
        <f t="shared" si="90"/>
        <v>1.5423842513982871</v>
      </c>
      <c r="D399">
        <f t="shared" si="91"/>
        <v>2.3789491789614545</v>
      </c>
      <c r="E399">
        <f t="shared" si="92"/>
        <v>3.6692537485070327</v>
      </c>
      <c r="F399">
        <f t="shared" si="93"/>
        <v>5.6593991960813783</v>
      </c>
      <c r="G399">
        <f t="shared" si="94"/>
        <v>8.7289681924120437</v>
      </c>
      <c r="H399">
        <f t="shared" si="95"/>
        <v>-1.0970366804418319E-2</v>
      </c>
      <c r="I399">
        <f t="shared" si="96"/>
        <v>1.203489478234834E-4</v>
      </c>
      <c r="J399">
        <f t="shared" si="97"/>
        <v>-1.3202721021494146E-6</v>
      </c>
      <c r="K399">
        <f t="shared" si="98"/>
        <v>1.4483869242219531E-8</v>
      </c>
      <c r="L399">
        <f t="shared" si="99"/>
        <v>-1.5889335833438065E-10</v>
      </c>
      <c r="M399">
        <f t="shared" si="100"/>
        <v>-0.49981947657826475</v>
      </c>
      <c r="N399">
        <f t="shared" si="101"/>
        <v>1.6452249526372104E-2</v>
      </c>
      <c r="O399">
        <f t="shared" si="102"/>
        <v>0.37454875481258987</v>
      </c>
      <c r="P399">
        <f t="shared" si="103"/>
        <v>-2.0557886628675737E-2</v>
      </c>
      <c r="Q399">
        <v>3.4000000000000002E-2</v>
      </c>
      <c r="R399">
        <f t="shared" si="104"/>
        <v>1.7000000000000001E-3</v>
      </c>
    </row>
    <row r="400" spans="1:18" x14ac:dyDescent="0.3">
      <c r="A400">
        <v>2.2033272320965098</v>
      </c>
      <c r="B400">
        <v>1</v>
      </c>
      <c r="C400">
        <f t="shared" si="90"/>
        <v>0.34307900216212578</v>
      </c>
      <c r="D400">
        <f t="shared" si="91"/>
        <v>0.11770320172455991</v>
      </c>
      <c r="E400">
        <f t="shared" si="92"/>
        <v>4.0381496998949412E-2</v>
      </c>
      <c r="F400">
        <f t="shared" si="93"/>
        <v>1.3854043696212442E-2</v>
      </c>
      <c r="G400">
        <f t="shared" si="94"/>
        <v>4.7530314872070529E-3</v>
      </c>
      <c r="H400">
        <f t="shared" si="95"/>
        <v>-0.61514877457042871</v>
      </c>
      <c r="I400">
        <f t="shared" si="96"/>
        <v>0.37840801485550013</v>
      </c>
      <c r="J400">
        <f t="shared" si="97"/>
        <v>-0.23277722662598949</v>
      </c>
      <c r="K400">
        <f t="shared" si="98"/>
        <v>0.14319262570688041</v>
      </c>
      <c r="L400">
        <f t="shared" si="99"/>
        <v>-8.8084768231109556E-2</v>
      </c>
      <c r="M400">
        <f t="shared" si="100"/>
        <v>6.7612022283250139E-2</v>
      </c>
      <c r="N400">
        <f t="shared" si="101"/>
        <v>0.34078009529066933</v>
      </c>
      <c r="O400">
        <f t="shared" si="102"/>
        <v>-0.4175623182405237</v>
      </c>
      <c r="P400">
        <f t="shared" si="103"/>
        <v>0.18972923083786641</v>
      </c>
      <c r="Q400">
        <v>0.14299999999999999</v>
      </c>
      <c r="R400">
        <f t="shared" si="104"/>
        <v>7.1500000000000001E-3</v>
      </c>
    </row>
    <row r="401" spans="1:18" x14ac:dyDescent="0.3">
      <c r="A401">
        <v>3.2735765881814101</v>
      </c>
      <c r="B401">
        <v>1</v>
      </c>
      <c r="C401">
        <f t="shared" si="90"/>
        <v>0.5150225060753264</v>
      </c>
      <c r="D401">
        <f t="shared" si="91"/>
        <v>0.26524818176410964</v>
      </c>
      <c r="E401">
        <f t="shared" si="92"/>
        <v>0.13660878330407544</v>
      </c>
      <c r="F401">
        <f t="shared" si="93"/>
        <v>7.035659792916614E-2</v>
      </c>
      <c r="G401">
        <f t="shared" si="94"/>
        <v>3.6235231384413265E-2</v>
      </c>
      <c r="H401">
        <f t="shared" si="95"/>
        <v>-0.52852816444123052</v>
      </c>
      <c r="I401">
        <f t="shared" si="96"/>
        <v>0.27934202060761643</v>
      </c>
      <c r="J401">
        <f t="shared" si="97"/>
        <v>-0.14764012540304791</v>
      </c>
      <c r="K401">
        <f t="shared" si="98"/>
        <v>7.8031964477145999E-2</v>
      </c>
      <c r="L401">
        <f t="shared" si="99"/>
        <v>-4.1242090952849281E-2</v>
      </c>
      <c r="M401">
        <f t="shared" si="100"/>
        <v>-8.0986969088575389E-2</v>
      </c>
      <c r="N401">
        <f t="shared" si="101"/>
        <v>0.42369193315422599</v>
      </c>
      <c r="O401">
        <f t="shared" si="102"/>
        <v>-0.33114273269104777</v>
      </c>
      <c r="P401">
        <f t="shared" si="103"/>
        <v>-2.3920677304326121E-2</v>
      </c>
      <c r="Q401">
        <v>0.13200000000000001</v>
      </c>
      <c r="R401">
        <f t="shared" si="104"/>
        <v>6.6000000000000008E-3</v>
      </c>
    </row>
    <row r="402" spans="1:18" x14ac:dyDescent="0.3">
      <c r="A402">
        <v>2.2890422759464002</v>
      </c>
      <c r="B402">
        <v>1</v>
      </c>
      <c r="C402">
        <f t="shared" si="90"/>
        <v>0.35965381366217591</v>
      </c>
      <c r="D402">
        <f t="shared" si="91"/>
        <v>0.12935086568174717</v>
      </c>
      <c r="E402">
        <f t="shared" si="92"/>
        <v>4.6521532142944244E-2</v>
      </c>
      <c r="F402">
        <f t="shared" si="93"/>
        <v>1.6731646452617398E-2</v>
      </c>
      <c r="G402">
        <f t="shared" si="94"/>
        <v>6.0176004555310639E-3</v>
      </c>
      <c r="H402">
        <f t="shared" si="95"/>
        <v>-0.60679882093894077</v>
      </c>
      <c r="I402">
        <f t="shared" si="96"/>
        <v>0.36820480909288872</v>
      </c>
      <c r="J402">
        <f t="shared" si="97"/>
        <v>-0.22342624402161265</v>
      </c>
      <c r="K402">
        <f t="shared" si="98"/>
        <v>0.13557478143913063</v>
      </c>
      <c r="L402">
        <f t="shared" si="99"/>
        <v>-8.2266617526319058E-2</v>
      </c>
      <c r="M402">
        <f t="shared" si="100"/>
        <v>5.2307213639333106E-2</v>
      </c>
      <c r="N402">
        <f t="shared" si="101"/>
        <v>0.35163262135437956</v>
      </c>
      <c r="O402">
        <f t="shared" si="102"/>
        <v>-0.41262836530213609</v>
      </c>
      <c r="P402">
        <f t="shared" si="103"/>
        <v>0.16938223290883414</v>
      </c>
      <c r="Q402">
        <v>0.122</v>
      </c>
      <c r="R402">
        <f t="shared" si="104"/>
        <v>6.1000000000000004E-3</v>
      </c>
    </row>
    <row r="403" spans="1:18" x14ac:dyDescent="0.3">
      <c r="A403">
        <v>1.8952285510523901</v>
      </c>
      <c r="B403">
        <v>1</v>
      </c>
      <c r="C403">
        <f t="shared" si="90"/>
        <v>0.27766159028072135</v>
      </c>
      <c r="D403">
        <f t="shared" si="91"/>
        <v>7.7095958717219179E-2</v>
      </c>
      <c r="E403">
        <f t="shared" si="92"/>
        <v>2.1406586501639919E-2</v>
      </c>
      <c r="F403">
        <f t="shared" si="93"/>
        <v>5.9437868505271638E-3</v>
      </c>
      <c r="G403">
        <f t="shared" si="94"/>
        <v>1.6503613092070126E-3</v>
      </c>
      <c r="H403">
        <f t="shared" si="95"/>
        <v>-0.64810434428535568</v>
      </c>
      <c r="I403">
        <f t="shared" si="96"/>
        <v>0.42003924108155083</v>
      </c>
      <c r="J403">
        <f t="shared" si="97"/>
        <v>-0.27222925691527694</v>
      </c>
      <c r="K403">
        <f t="shared" si="98"/>
        <v>0.17643296404836517</v>
      </c>
      <c r="L403">
        <f t="shared" si="99"/>
        <v>-0.11434697047488744</v>
      </c>
      <c r="M403">
        <f t="shared" si="100"/>
        <v>0.13005886162232627</v>
      </c>
      <c r="N403">
        <f t="shared" si="101"/>
        <v>0.29158337413984114</v>
      </c>
      <c r="O403">
        <f t="shared" si="102"/>
        <v>-0.4282529363442179</v>
      </c>
      <c r="P403">
        <f t="shared" si="103"/>
        <v>0.2663279599838928</v>
      </c>
      <c r="Q403">
        <v>0.16600000000000001</v>
      </c>
      <c r="R403">
        <f t="shared" si="104"/>
        <v>8.3000000000000001E-3</v>
      </c>
    </row>
    <row r="404" spans="1:18" x14ac:dyDescent="0.3">
      <c r="A404">
        <v>1.1322144590702601</v>
      </c>
      <c r="B404">
        <v>1</v>
      </c>
      <c r="C404">
        <f t="shared" si="90"/>
        <v>5.3928696789813949E-2</v>
      </c>
      <c r="D404">
        <f t="shared" si="91"/>
        <v>2.9083043374476892E-3</v>
      </c>
      <c r="E404">
        <f t="shared" si="92"/>
        <v>1.5684106278671719E-4</v>
      </c>
      <c r="F404">
        <f t="shared" si="93"/>
        <v>8.4582341192170424E-6</v>
      </c>
      <c r="G404">
        <f t="shared" si="94"/>
        <v>4.5614154319251491E-7</v>
      </c>
      <c r="H404">
        <f t="shared" si="95"/>
        <v>-0.76081508530838682</v>
      </c>
      <c r="I404">
        <f t="shared" si="96"/>
        <v>0.57883959403280794</v>
      </c>
      <c r="J404">
        <f t="shared" si="97"/>
        <v>-0.44038989511394278</v>
      </c>
      <c r="K404">
        <f t="shared" si="98"/>
        <v>0.33505527562006587</v>
      </c>
      <c r="L404">
        <f t="shared" si="99"/>
        <v>-0.2549151081039055</v>
      </c>
      <c r="M404">
        <f t="shared" si="100"/>
        <v>0.3682593910492119</v>
      </c>
      <c r="N404">
        <f t="shared" si="101"/>
        <v>4.0247890177723233E-2</v>
      </c>
      <c r="O404">
        <f t="shared" si="102"/>
        <v>-0.32978164678524169</v>
      </c>
      <c r="P404">
        <f t="shared" si="103"/>
        <v>0.41942682097551831</v>
      </c>
      <c r="Q404">
        <v>0.218</v>
      </c>
      <c r="R404">
        <f t="shared" si="104"/>
        <v>1.09E-2</v>
      </c>
    </row>
    <row r="405" spans="1:18" x14ac:dyDescent="0.3">
      <c r="A405">
        <v>0.81224080759387995</v>
      </c>
      <c r="B405">
        <v>1</v>
      </c>
      <c r="C405">
        <f t="shared" si="90"/>
        <v>-9.0315195013873861E-2</v>
      </c>
      <c r="D405">
        <f t="shared" si="91"/>
        <v>8.1568344503940658E-3</v>
      </c>
      <c r="E405">
        <f t="shared" si="92"/>
        <v>-7.3668609408322468E-4</v>
      </c>
      <c r="F405">
        <f t="shared" si="93"/>
        <v>6.6533948251135458E-5</v>
      </c>
      <c r="G405">
        <f t="shared" si="94"/>
        <v>-6.0090265113442906E-6</v>
      </c>
      <c r="H405">
        <f t="shared" si="95"/>
        <v>-0.83348136016662666</v>
      </c>
      <c r="I405">
        <f t="shared" si="96"/>
        <v>0.69469117774521005</v>
      </c>
      <c r="J405">
        <f t="shared" si="97"/>
        <v>-0.57901214772283349</v>
      </c>
      <c r="K405">
        <f t="shared" si="98"/>
        <v>0.48259583243702703</v>
      </c>
      <c r="L405">
        <f t="shared" si="99"/>
        <v>-0.40223463083035871</v>
      </c>
      <c r="M405">
        <f t="shared" si="100"/>
        <v>0.54203676661781497</v>
      </c>
      <c r="N405">
        <f t="shared" si="101"/>
        <v>-0.19730832905714379</v>
      </c>
      <c r="O405">
        <f t="shared" si="102"/>
        <v>-0.11873514963254461</v>
      </c>
      <c r="P405">
        <f t="shared" si="103"/>
        <v>0.33598102447329303</v>
      </c>
      <c r="Q405">
        <v>0.254</v>
      </c>
      <c r="R405">
        <f t="shared" si="104"/>
        <v>1.2700000000000001E-2</v>
      </c>
    </row>
    <row r="406" spans="1:18" x14ac:dyDescent="0.3">
      <c r="A406">
        <v>0.73840073417624996</v>
      </c>
      <c r="B406">
        <v>1</v>
      </c>
      <c r="C406">
        <f t="shared" si="90"/>
        <v>-0.13170788017210158</v>
      </c>
      <c r="D406">
        <f t="shared" si="91"/>
        <v>1.734696569942867E-2</v>
      </c>
      <c r="E406">
        <f t="shared" si="92"/>
        <v>-2.2847320796899077E-3</v>
      </c>
      <c r="F406">
        <f t="shared" si="93"/>
        <v>3.0091721897715481E-4</v>
      </c>
      <c r="G406">
        <f t="shared" si="94"/>
        <v>-3.9633169018765162E-5</v>
      </c>
      <c r="H406">
        <f t="shared" si="95"/>
        <v>-0.85433390511128182</v>
      </c>
      <c r="I406">
        <f t="shared" si="96"/>
        <v>0.72988642142269267</v>
      </c>
      <c r="J406">
        <f t="shared" si="97"/>
        <v>-0.62356671670174779</v>
      </c>
      <c r="K406">
        <f t="shared" si="98"/>
        <v>0.53273418817722451</v>
      </c>
      <c r="L406">
        <f t="shared" si="99"/>
        <v>-0.45513287937173669</v>
      </c>
      <c r="M406">
        <f t="shared" si="100"/>
        <v>0.59482963213403894</v>
      </c>
      <c r="N406">
        <f t="shared" si="101"/>
        <v>-0.27741593408744691</v>
      </c>
      <c r="O406">
        <f t="shared" si="102"/>
        <v>-3.1362007059740016E-2</v>
      </c>
      <c r="P406">
        <f t="shared" si="103"/>
        <v>0.27016127400421319</v>
      </c>
      <c r="Q406">
        <v>0.28799999999999998</v>
      </c>
      <c r="R406">
        <f t="shared" si="104"/>
        <v>1.44E-2</v>
      </c>
    </row>
    <row r="407" spans="1:18" x14ac:dyDescent="0.3">
      <c r="A407">
        <v>0.61533394514688</v>
      </c>
      <c r="B407">
        <v>1</v>
      </c>
      <c r="C407">
        <f t="shared" si="90"/>
        <v>-0.21088912621972286</v>
      </c>
      <c r="D407">
        <f t="shared" si="91"/>
        <v>4.4474223557718198E-2</v>
      </c>
      <c r="E407">
        <f t="shared" si="92"/>
        <v>-9.3791301453878054E-3</v>
      </c>
      <c r="F407">
        <f t="shared" si="93"/>
        <v>1.9779565610618965E-3</v>
      </c>
      <c r="G407">
        <f t="shared" si="94"/>
        <v>-4.1712953086291127E-4</v>
      </c>
      <c r="H407">
        <f t="shared" si="95"/>
        <v>-0.89422333208781635</v>
      </c>
      <c r="I407">
        <f t="shared" si="96"/>
        <v>0.79963536765023713</v>
      </c>
      <c r="J407">
        <f t="shared" si="97"/>
        <v>-0.71505260291546113</v>
      </c>
      <c r="K407">
        <f t="shared" si="98"/>
        <v>0.63941672119712989</v>
      </c>
      <c r="L407">
        <f t="shared" si="99"/>
        <v>-0.5717813510215638</v>
      </c>
      <c r="M407">
        <f t="shared" si="100"/>
        <v>0.69945305147535564</v>
      </c>
      <c r="N407">
        <f t="shared" si="101"/>
        <v>-0.4462965091569282</v>
      </c>
      <c r="O407">
        <f t="shared" si="102"/>
        <v>0.17381552654905397</v>
      </c>
      <c r="P407">
        <f t="shared" si="103"/>
        <v>7.7263388550814271E-2</v>
      </c>
      <c r="Q407">
        <v>0.219</v>
      </c>
      <c r="R407">
        <f t="shared" si="104"/>
        <v>1.0950000000000001E-2</v>
      </c>
    </row>
    <row r="408" spans="1:18" x14ac:dyDescent="0.3">
      <c r="A408">
        <v>2.2766354460192102</v>
      </c>
      <c r="B408">
        <v>1</v>
      </c>
      <c r="C408">
        <f t="shared" si="90"/>
        <v>0.35729349330394256</v>
      </c>
      <c r="D408">
        <f t="shared" si="91"/>
        <v>0.12765864035733446</v>
      </c>
      <c r="E408">
        <f t="shared" si="92"/>
        <v>4.561160156370369E-2</v>
      </c>
      <c r="F408">
        <f t="shared" si="93"/>
        <v>1.6296728457883262E-2</v>
      </c>
      <c r="G408">
        <f t="shared" si="94"/>
        <v>5.8227150401428838E-3</v>
      </c>
      <c r="H408">
        <f t="shared" si="95"/>
        <v>-0.60798788818997074</v>
      </c>
      <c r="I408">
        <f t="shared" si="96"/>
        <v>0.36964927218570037</v>
      </c>
      <c r="J408">
        <f t="shared" si="97"/>
        <v>-0.22474228036714367</v>
      </c>
      <c r="K408">
        <f t="shared" si="98"/>
        <v>0.136640584427418</v>
      </c>
      <c r="L408">
        <f t="shared" si="99"/>
        <v>-8.3075820367069272E-2</v>
      </c>
      <c r="M408">
        <f t="shared" si="100"/>
        <v>5.4473908278550587E-2</v>
      </c>
      <c r="N408">
        <f t="shared" si="101"/>
        <v>0.35012613136709692</v>
      </c>
      <c r="O408">
        <f t="shared" si="102"/>
        <v>-0.4133822138264226</v>
      </c>
      <c r="P408">
        <f t="shared" si="103"/>
        <v>0.17229557746564161</v>
      </c>
      <c r="Q408">
        <v>0.14099999999999999</v>
      </c>
      <c r="R408">
        <f t="shared" si="104"/>
        <v>7.0499999999999998E-3</v>
      </c>
    </row>
    <row r="409" spans="1:18" x14ac:dyDescent="0.3">
      <c r="A409">
        <v>2.2766354460192102</v>
      </c>
      <c r="B409">
        <v>1</v>
      </c>
      <c r="C409">
        <f t="shared" si="90"/>
        <v>0.35729349330394256</v>
      </c>
      <c r="D409">
        <f t="shared" si="91"/>
        <v>0.12765864035733446</v>
      </c>
      <c r="E409">
        <f t="shared" si="92"/>
        <v>4.561160156370369E-2</v>
      </c>
      <c r="F409">
        <f t="shared" si="93"/>
        <v>1.6296728457883262E-2</v>
      </c>
      <c r="G409">
        <f t="shared" si="94"/>
        <v>5.8227150401428838E-3</v>
      </c>
      <c r="H409">
        <f t="shared" si="95"/>
        <v>-0.60798788818997074</v>
      </c>
      <c r="I409">
        <f t="shared" si="96"/>
        <v>0.36964927218570037</v>
      </c>
      <c r="J409">
        <f t="shared" si="97"/>
        <v>-0.22474228036714367</v>
      </c>
      <c r="K409">
        <f t="shared" si="98"/>
        <v>0.136640584427418</v>
      </c>
      <c r="L409">
        <f t="shared" si="99"/>
        <v>-8.3075820367069272E-2</v>
      </c>
      <c r="M409">
        <f t="shared" si="100"/>
        <v>5.4473908278550587E-2</v>
      </c>
      <c r="N409">
        <f t="shared" si="101"/>
        <v>0.35012613136709692</v>
      </c>
      <c r="O409">
        <f t="shared" si="102"/>
        <v>-0.4133822138264226</v>
      </c>
      <c r="P409">
        <f t="shared" si="103"/>
        <v>0.17229557746564161</v>
      </c>
      <c r="Q409">
        <v>0.13100000000000001</v>
      </c>
      <c r="R409">
        <f t="shared" si="104"/>
        <v>6.5500000000000003E-3</v>
      </c>
    </row>
    <row r="410" spans="1:18" x14ac:dyDescent="0.3">
      <c r="A410">
        <v>2.9090341810245501</v>
      </c>
      <c r="B410">
        <v>1</v>
      </c>
      <c r="C410">
        <f t="shared" si="90"/>
        <v>0.46374882421822994</v>
      </c>
      <c r="D410">
        <f t="shared" si="91"/>
        <v>0.21506297196379073</v>
      </c>
      <c r="E410">
        <f t="shared" si="92"/>
        <v>9.9735200381086103E-2</v>
      </c>
      <c r="F410">
        <f t="shared" si="93"/>
        <v>4.6252081909898241E-2</v>
      </c>
      <c r="G410">
        <f t="shared" si="94"/>
        <v>2.1449348603360573E-2</v>
      </c>
      <c r="H410">
        <f t="shared" si="95"/>
        <v>-0.55435849536361392</v>
      </c>
      <c r="I410">
        <f t="shared" si="96"/>
        <v>0.30731334138180993</v>
      </c>
      <c r="J410">
        <f t="shared" si="97"/>
        <v>-0.17036176153358479</v>
      </c>
      <c r="K410">
        <f t="shared" si="98"/>
        <v>9.4441489791252858E-2</v>
      </c>
      <c r="L410">
        <f t="shared" si="99"/>
        <v>-5.235444218057704E-2</v>
      </c>
      <c r="M410">
        <f t="shared" si="100"/>
        <v>-3.902998792728507E-2</v>
      </c>
      <c r="N410">
        <f t="shared" si="101"/>
        <v>0.40563333921145894</v>
      </c>
      <c r="O410">
        <f t="shared" si="102"/>
        <v>-0.36424351234505603</v>
      </c>
      <c r="P410">
        <f t="shared" si="103"/>
        <v>3.8952002440046485E-2</v>
      </c>
      <c r="Q410">
        <v>0.11</v>
      </c>
      <c r="R410">
        <f t="shared" si="104"/>
        <v>5.5000000000000005E-3</v>
      </c>
    </row>
    <row r="411" spans="1:18" x14ac:dyDescent="0.3">
      <c r="A411">
        <v>3.4908410172294602</v>
      </c>
      <c r="B411">
        <v>1</v>
      </c>
      <c r="C411">
        <f t="shared" si="90"/>
        <v>0.54293007026585471</v>
      </c>
      <c r="D411">
        <f t="shared" si="91"/>
        <v>0.29477306119888591</v>
      </c>
      <c r="E411">
        <f t="shared" si="92"/>
        <v>0.16004115882919223</v>
      </c>
      <c r="F411">
        <f t="shared" si="93"/>
        <v>8.6891157608562142E-2</v>
      </c>
      <c r="G411">
        <f t="shared" si="94"/>
        <v>4.7175822305898098E-2</v>
      </c>
      <c r="H411">
        <f t="shared" si="95"/>
        <v>-0.5144690683870774</v>
      </c>
      <c r="I411">
        <f t="shared" si="96"/>
        <v>0.26467842232706734</v>
      </c>
      <c r="J411">
        <f t="shared" si="97"/>
        <v>-0.13616886135676776</v>
      </c>
      <c r="K411">
        <f t="shared" si="98"/>
        <v>7.0054667245545418E-2</v>
      </c>
      <c r="L411">
        <f t="shared" si="99"/>
        <v>-3.6040959393982455E-2</v>
      </c>
      <c r="M411">
        <f t="shared" si="100"/>
        <v>-0.10298236650939896</v>
      </c>
      <c r="N411">
        <f t="shared" si="101"/>
        <v>0.43128144918869671</v>
      </c>
      <c r="O411">
        <f t="shared" si="102"/>
        <v>-0.31105491452724121</v>
      </c>
      <c r="P411">
        <f t="shared" si="103"/>
        <v>-5.6974521581664161E-2</v>
      </c>
      <c r="Q411">
        <v>8.5999999999999993E-2</v>
      </c>
      <c r="R411">
        <f t="shared" si="104"/>
        <v>4.3E-3</v>
      </c>
    </row>
    <row r="412" spans="1:18" x14ac:dyDescent="0.3">
      <c r="A412">
        <v>4.1738316510352202</v>
      </c>
      <c r="B412">
        <v>1</v>
      </c>
      <c r="C412">
        <f t="shared" si="90"/>
        <v>0.62053492807852417</v>
      </c>
      <c r="D412">
        <f t="shared" si="91"/>
        <v>0.38506359696541914</v>
      </c>
      <c r="E412">
        <f t="shared" si="92"/>
        <v>0.23894541144859419</v>
      </c>
      <c r="F412">
        <f t="shared" si="93"/>
        <v>0.14827397370794676</v>
      </c>
      <c r="G412">
        <f t="shared" si="94"/>
        <v>9.200917961077773E-2</v>
      </c>
      <c r="H412">
        <f t="shared" si="95"/>
        <v>-0.47537378429820298</v>
      </c>
      <c r="I412">
        <f t="shared" si="96"/>
        <v>0.22598023479799442</v>
      </c>
      <c r="J412">
        <f t="shared" si="97"/>
        <v>-0.10742507939251907</v>
      </c>
      <c r="K412">
        <f t="shared" si="98"/>
        <v>5.1067066519356691E-2</v>
      </c>
      <c r="L412">
        <f t="shared" si="99"/>
        <v>-2.4275944664314653E-2</v>
      </c>
      <c r="M412">
        <f t="shared" si="100"/>
        <v>-0.16102964780300838</v>
      </c>
      <c r="N412">
        <f t="shared" si="101"/>
        <v>0.44449797796600676</v>
      </c>
      <c r="O412">
        <f t="shared" si="102"/>
        <v>-0.24900746447029365</v>
      </c>
      <c r="P412">
        <f t="shared" si="103"/>
        <v>-0.14252946510606668</v>
      </c>
      <c r="Q412">
        <v>6.9000000000000006E-2</v>
      </c>
      <c r="R412">
        <f t="shared" si="104"/>
        <v>3.4500000000000004E-3</v>
      </c>
    </row>
    <row r="413" spans="1:18" x14ac:dyDescent="0.3">
      <c r="A413">
        <v>4.9327101330416303</v>
      </c>
      <c r="B413">
        <v>1</v>
      </c>
      <c r="C413">
        <f t="shared" si="90"/>
        <v>0.69308559522713642</v>
      </c>
      <c r="D413">
        <f t="shared" si="91"/>
        <v>0.48036764231135398</v>
      </c>
      <c r="E413">
        <f t="shared" si="92"/>
        <v>0.33293589329922091</v>
      </c>
      <c r="F413">
        <f t="shared" si="93"/>
        <v>0.23075307177976892</v>
      </c>
      <c r="G413">
        <f t="shared" si="94"/>
        <v>0.15993163010497127</v>
      </c>
      <c r="H413">
        <f t="shared" si="95"/>
        <v>-0.43882466839286693</v>
      </c>
      <c r="I413">
        <f t="shared" si="96"/>
        <v>0.19256708959010962</v>
      </c>
      <c r="J413">
        <f t="shared" si="97"/>
        <v>-8.450318923275936E-2</v>
      </c>
      <c r="K413">
        <f t="shared" si="98"/>
        <v>3.7082083993205305E-2</v>
      </c>
      <c r="L413">
        <f t="shared" si="99"/>
        <v>-1.6272533211634757E-2</v>
      </c>
      <c r="M413">
        <f t="shared" si="100"/>
        <v>-0.21114936561483555</v>
      </c>
      <c r="N413">
        <f t="shared" si="101"/>
        <v>0.44697902950740198</v>
      </c>
      <c r="O413">
        <f t="shared" si="102"/>
        <v>-0.18489246849263785</v>
      </c>
      <c r="P413">
        <f t="shared" si="103"/>
        <v>-0.21153954649160489</v>
      </c>
      <c r="Q413">
        <v>7.1999999999999995E-2</v>
      </c>
      <c r="R413">
        <f t="shared" si="104"/>
        <v>3.5999999999999999E-3</v>
      </c>
    </row>
    <row r="414" spans="1:18" x14ac:dyDescent="0.3">
      <c r="A414">
        <v>3.6173207642305298</v>
      </c>
      <c r="B414">
        <v>1</v>
      </c>
      <c r="C414">
        <f t="shared" si="90"/>
        <v>0.55838702132968032</v>
      </c>
      <c r="D414">
        <f t="shared" si="91"/>
        <v>0.31179606558943285</v>
      </c>
      <c r="E414">
        <f t="shared" si="92"/>
        <v>0.17410287632679705</v>
      </c>
      <c r="F414">
        <f t="shared" si="93"/>
        <v>9.7216786517049916E-2</v>
      </c>
      <c r="G414">
        <f t="shared" si="94"/>
        <v>5.4284591846498927E-2</v>
      </c>
      <c r="H414">
        <f t="shared" si="95"/>
        <v>-0.50668226341094047</v>
      </c>
      <c r="I414">
        <f t="shared" si="96"/>
        <v>0.25672691605523368</v>
      </c>
      <c r="J414">
        <f t="shared" si="97"/>
        <v>-0.13007897490537632</v>
      </c>
      <c r="K414">
        <f t="shared" si="98"/>
        <v>6.5908709427230996E-2</v>
      </c>
      <c r="L414">
        <f t="shared" si="99"/>
        <v>-3.3394774071083391E-2</v>
      </c>
      <c r="M414">
        <f t="shared" si="100"/>
        <v>-0.11490962591714948</v>
      </c>
      <c r="N414">
        <f t="shared" si="101"/>
        <v>0.4348259578529699</v>
      </c>
      <c r="O414">
        <f t="shared" si="102"/>
        <v>-0.29937533146299056</v>
      </c>
      <c r="P414">
        <f t="shared" si="103"/>
        <v>-7.4822059283252251E-2</v>
      </c>
      <c r="Q414">
        <v>5.8000000000000003E-2</v>
      </c>
      <c r="R414">
        <f t="shared" si="104"/>
        <v>2.9000000000000002E-3</v>
      </c>
    </row>
    <row r="415" spans="1:18" x14ac:dyDescent="0.3">
      <c r="A415">
        <v>4.4969734448928396</v>
      </c>
      <c r="B415">
        <v>1</v>
      </c>
      <c r="C415">
        <f t="shared" si="90"/>
        <v>0.65292032302034197</v>
      </c>
      <c r="D415">
        <f t="shared" si="91"/>
        <v>0.4263049482129877</v>
      </c>
      <c r="E415">
        <f t="shared" si="92"/>
        <v>0.2783431644923941</v>
      </c>
      <c r="F415">
        <f t="shared" si="93"/>
        <v>0.18173590887087812</v>
      </c>
      <c r="G415">
        <f t="shared" si="94"/>
        <v>0.11865906832436918</v>
      </c>
      <c r="H415">
        <f t="shared" si="95"/>
        <v>-0.45905887500944353</v>
      </c>
      <c r="I415">
        <f t="shared" si="96"/>
        <v>0.2107350507249359</v>
      </c>
      <c r="J415">
        <f t="shared" si="97"/>
        <v>-9.6739795310847088E-2</v>
      </c>
      <c r="K415">
        <f t="shared" si="98"/>
        <v>4.4409261604041309E-2</v>
      </c>
      <c r="L415">
        <f t="shared" si="99"/>
        <v>-2.0386465671951279E-2</v>
      </c>
      <c r="M415">
        <f t="shared" si="100"/>
        <v>-0.18389742391259617</v>
      </c>
      <c r="N415">
        <f t="shared" si="101"/>
        <v>0.44673882423704758</v>
      </c>
      <c r="O415">
        <f t="shared" si="102"/>
        <v>-0.22096592070082888</v>
      </c>
      <c r="P415">
        <f t="shared" si="103"/>
        <v>-0.17480559883941094</v>
      </c>
      <c r="Q415">
        <v>9.4E-2</v>
      </c>
      <c r="R415">
        <f t="shared" si="104"/>
        <v>4.7000000000000002E-3</v>
      </c>
    </row>
    <row r="416" spans="1:18" x14ac:dyDescent="0.3">
      <c r="A416">
        <v>5.3535398153486202</v>
      </c>
      <c r="B416">
        <v>1</v>
      </c>
      <c r="C416">
        <f t="shared" si="90"/>
        <v>0.72864103695846039</v>
      </c>
      <c r="D416">
        <f t="shared" si="91"/>
        <v>0.53091776073990038</v>
      </c>
      <c r="E416">
        <f t="shared" si="92"/>
        <v>0.38684846772518477</v>
      </c>
      <c r="F416">
        <f t="shared" si="93"/>
        <v>0.2818736686690701</v>
      </c>
      <c r="G416">
        <f t="shared" si="94"/>
        <v>0.20538472223031673</v>
      </c>
      <c r="H416">
        <f t="shared" si="95"/>
        <v>-0.42091277299648622</v>
      </c>
      <c r="I416">
        <f t="shared" si="96"/>
        <v>0.17716756247159154</v>
      </c>
      <c r="J416">
        <f t="shared" si="97"/>
        <v>-7.4572090004945801E-2</v>
      </c>
      <c r="K416">
        <f t="shared" si="98"/>
        <v>3.1388345192125293E-2</v>
      </c>
      <c r="L416">
        <f t="shared" si="99"/>
        <v>-1.3211755414588383E-2</v>
      </c>
      <c r="M416">
        <f t="shared" si="100"/>
        <v>-0.23424865629261271</v>
      </c>
      <c r="N416">
        <f t="shared" si="101"/>
        <v>0.44493893448236477</v>
      </c>
      <c r="O416">
        <f t="shared" si="102"/>
        <v>-0.15205434905292015</v>
      </c>
      <c r="P416">
        <f t="shared" si="103"/>
        <v>-0.24074823571501935</v>
      </c>
      <c r="Q416">
        <v>4.8000000000000001E-2</v>
      </c>
      <c r="R416">
        <f t="shared" si="104"/>
        <v>2.4000000000000002E-3</v>
      </c>
    </row>
    <row r="417" spans="1:18" x14ac:dyDescent="0.3">
      <c r="A417">
        <v>5.3535398153486202</v>
      </c>
      <c r="B417">
        <v>1</v>
      </c>
      <c r="C417">
        <f t="shared" si="90"/>
        <v>0.72864103695846039</v>
      </c>
      <c r="D417">
        <f t="shared" si="91"/>
        <v>0.53091776073990038</v>
      </c>
      <c r="E417">
        <f t="shared" si="92"/>
        <v>0.38684846772518477</v>
      </c>
      <c r="F417">
        <f t="shared" si="93"/>
        <v>0.2818736686690701</v>
      </c>
      <c r="G417">
        <f t="shared" si="94"/>
        <v>0.20538472223031673</v>
      </c>
      <c r="H417">
        <f t="shared" si="95"/>
        <v>-0.42091277299648622</v>
      </c>
      <c r="I417">
        <f t="shared" si="96"/>
        <v>0.17716756247159154</v>
      </c>
      <c r="J417">
        <f t="shared" si="97"/>
        <v>-7.4572090004945801E-2</v>
      </c>
      <c r="K417">
        <f t="shared" si="98"/>
        <v>3.1388345192125293E-2</v>
      </c>
      <c r="L417">
        <f t="shared" si="99"/>
        <v>-1.3211755414588383E-2</v>
      </c>
      <c r="M417">
        <f t="shared" si="100"/>
        <v>-0.23424865629261271</v>
      </c>
      <c r="N417">
        <f t="shared" si="101"/>
        <v>0.44493893448236477</v>
      </c>
      <c r="O417">
        <f t="shared" si="102"/>
        <v>-0.15205434905292015</v>
      </c>
      <c r="P417">
        <f t="shared" si="103"/>
        <v>-0.24074823571501935</v>
      </c>
      <c r="Q417">
        <v>3.7999999999999999E-2</v>
      </c>
      <c r="R417">
        <f t="shared" si="104"/>
        <v>1.9E-3</v>
      </c>
    </row>
    <row r="418" spans="1:18" x14ac:dyDescent="0.3">
      <c r="A418">
        <v>3.5333362781300899</v>
      </c>
      <c r="B418">
        <v>1</v>
      </c>
      <c r="C418">
        <f t="shared" si="90"/>
        <v>0.54818497250032916</v>
      </c>
      <c r="D418">
        <f t="shared" si="91"/>
        <v>0.30050676407518662</v>
      </c>
      <c r="E418">
        <f t="shared" si="92"/>
        <v>0.16473329220071908</v>
      </c>
      <c r="F418">
        <f t="shared" si="93"/>
        <v>9.0304315254939871E-2</v>
      </c>
      <c r="G418">
        <f t="shared" si="94"/>
        <v>4.9503468574690269E-2</v>
      </c>
      <c r="H418">
        <f t="shared" si="95"/>
        <v>-0.51182178699894643</v>
      </c>
      <c r="I418">
        <f t="shared" si="96"/>
        <v>0.26196154164679486</v>
      </c>
      <c r="J418">
        <f t="shared" si="97"/>
        <v>-0.13407762437066148</v>
      </c>
      <c r="K418">
        <f t="shared" si="98"/>
        <v>6.8623849301965439E-2</v>
      </c>
      <c r="L418">
        <f t="shared" si="99"/>
        <v>-3.5123181180478351E-2</v>
      </c>
      <c r="M418">
        <f t="shared" si="100"/>
        <v>-0.10705768752980771</v>
      </c>
      <c r="N418">
        <f t="shared" si="101"/>
        <v>0.43253861957176598</v>
      </c>
      <c r="O418">
        <f t="shared" si="102"/>
        <v>-0.30712644047938187</v>
      </c>
      <c r="P418">
        <f t="shared" si="103"/>
        <v>-6.3081689176003652E-2</v>
      </c>
      <c r="Q418">
        <v>4.1000000000000002E-2</v>
      </c>
      <c r="R418">
        <f t="shared" si="104"/>
        <v>2.0500000000000002E-3</v>
      </c>
    </row>
    <row r="419" spans="1:18" x14ac:dyDescent="0.3">
      <c r="A419">
        <v>90.306539358762095</v>
      </c>
      <c r="B419">
        <v>1</v>
      </c>
      <c r="C419">
        <f t="shared" si="90"/>
        <v>1.9557191999768113</v>
      </c>
      <c r="D419">
        <f t="shared" si="91"/>
        <v>3.8248375891579389</v>
      </c>
      <c r="E419">
        <f t="shared" si="92"/>
        <v>7.4803083099092005</v>
      </c>
      <c r="F419">
        <f t="shared" si="93"/>
        <v>14.629382583435515</v>
      </c>
      <c r="G419">
        <f t="shared" si="94"/>
        <v>28.6109644022312</v>
      </c>
      <c r="H419">
        <f t="shared" si="95"/>
        <v>0.19725689749319963</v>
      </c>
      <c r="I419">
        <f t="shared" si="96"/>
        <v>3.8910283608642668E-2</v>
      </c>
      <c r="J419">
        <f t="shared" si="97"/>
        <v>7.6753218252213528E-3</v>
      </c>
      <c r="K419">
        <f t="shared" si="98"/>
        <v>1.5140101705050063E-3</v>
      </c>
      <c r="L419">
        <f t="shared" si="99"/>
        <v>2.9864894900696773E-4</v>
      </c>
      <c r="M419">
        <f t="shared" si="100"/>
        <v>-0.44163457458703598</v>
      </c>
      <c r="N419">
        <f t="shared" si="101"/>
        <v>-0.27669704167674608</v>
      </c>
      <c r="O419">
        <f t="shared" si="102"/>
        <v>0.2357102309635494</v>
      </c>
      <c r="P419">
        <f t="shared" si="103"/>
        <v>0.30504947730249232</v>
      </c>
      <c r="Q419">
        <v>2.3E-2</v>
      </c>
      <c r="R419">
        <f t="shared" si="104"/>
        <v>1.15E-3</v>
      </c>
    </row>
    <row r="420" spans="1:18" x14ac:dyDescent="0.3">
      <c r="A420">
        <v>90.306539358762095</v>
      </c>
      <c r="B420">
        <v>1</v>
      </c>
      <c r="C420">
        <f t="shared" si="90"/>
        <v>1.9557191999768113</v>
      </c>
      <c r="D420">
        <f t="shared" si="91"/>
        <v>3.8248375891579389</v>
      </c>
      <c r="E420">
        <f t="shared" si="92"/>
        <v>7.4803083099092005</v>
      </c>
      <c r="F420">
        <f t="shared" si="93"/>
        <v>14.629382583435515</v>
      </c>
      <c r="G420">
        <f t="shared" si="94"/>
        <v>28.6109644022312</v>
      </c>
      <c r="H420">
        <f t="shared" si="95"/>
        <v>0.19725689749319963</v>
      </c>
      <c r="I420">
        <f t="shared" si="96"/>
        <v>3.8910283608642668E-2</v>
      </c>
      <c r="J420">
        <f t="shared" si="97"/>
        <v>7.6753218252213528E-3</v>
      </c>
      <c r="K420">
        <f t="shared" si="98"/>
        <v>1.5140101705050063E-3</v>
      </c>
      <c r="L420">
        <f t="shared" si="99"/>
        <v>2.9864894900696773E-4</v>
      </c>
      <c r="M420">
        <f t="shared" si="100"/>
        <v>-0.44163457458703598</v>
      </c>
      <c r="N420">
        <f t="shared" si="101"/>
        <v>-0.27669704167674608</v>
      </c>
      <c r="O420">
        <f t="shared" si="102"/>
        <v>0.2357102309635494</v>
      </c>
      <c r="P420">
        <f t="shared" si="103"/>
        <v>0.30504947730249232</v>
      </c>
      <c r="Q420">
        <v>2.7E-2</v>
      </c>
      <c r="R420">
        <f t="shared" si="104"/>
        <v>1.3500000000000001E-3</v>
      </c>
    </row>
    <row r="421" spans="1:18" x14ac:dyDescent="0.3">
      <c r="A421">
        <v>90.306539358762095</v>
      </c>
      <c r="B421">
        <v>1</v>
      </c>
      <c r="C421">
        <f t="shared" si="90"/>
        <v>1.9557191999768113</v>
      </c>
      <c r="D421">
        <f t="shared" si="91"/>
        <v>3.8248375891579389</v>
      </c>
      <c r="E421">
        <f t="shared" si="92"/>
        <v>7.4803083099092005</v>
      </c>
      <c r="F421">
        <f t="shared" si="93"/>
        <v>14.629382583435515</v>
      </c>
      <c r="G421">
        <f t="shared" si="94"/>
        <v>28.6109644022312</v>
      </c>
      <c r="H421">
        <f t="shared" si="95"/>
        <v>0.19725689749319963</v>
      </c>
      <c r="I421">
        <f t="shared" si="96"/>
        <v>3.8910283608642668E-2</v>
      </c>
      <c r="J421">
        <f t="shared" si="97"/>
        <v>7.6753218252213528E-3</v>
      </c>
      <c r="K421">
        <f t="shared" si="98"/>
        <v>1.5140101705050063E-3</v>
      </c>
      <c r="L421">
        <f t="shared" si="99"/>
        <v>2.9864894900696773E-4</v>
      </c>
      <c r="M421">
        <f t="shared" si="100"/>
        <v>-0.44163457458703598</v>
      </c>
      <c r="N421">
        <f t="shared" si="101"/>
        <v>-0.27669704167674608</v>
      </c>
      <c r="O421">
        <f t="shared" si="102"/>
        <v>0.2357102309635494</v>
      </c>
      <c r="P421">
        <f t="shared" si="103"/>
        <v>0.30504947730249232</v>
      </c>
      <c r="Q421">
        <v>2.9000000000000001E-2</v>
      </c>
      <c r="R421">
        <f t="shared" si="104"/>
        <v>1.4500000000000001E-3</v>
      </c>
    </row>
    <row r="422" spans="1:18" x14ac:dyDescent="0.3">
      <c r="A422">
        <v>45.279749426382097</v>
      </c>
      <c r="B422">
        <v>1</v>
      </c>
      <c r="C422">
        <f t="shared" si="90"/>
        <v>1.6559040148445112</v>
      </c>
      <c r="D422">
        <f t="shared" si="91"/>
        <v>2.7420181063781714</v>
      </c>
      <c r="E422">
        <f t="shared" si="92"/>
        <v>4.5405187911279583</v>
      </c>
      <c r="F422">
        <f t="shared" si="93"/>
        <v>7.5186632957057329</v>
      </c>
      <c r="G422">
        <f t="shared" si="94"/>
        <v>12.450184737623188</v>
      </c>
      <c r="H422">
        <f t="shared" si="95"/>
        <v>4.6217901130368499E-2</v>
      </c>
      <c r="I422">
        <f t="shared" si="96"/>
        <v>2.1360943848965177E-3</v>
      </c>
      <c r="J422">
        <f t="shared" si="97"/>
        <v>9.8725799086282564E-5</v>
      </c>
      <c r="K422">
        <f t="shared" si="98"/>
        <v>4.5628992211864324E-6</v>
      </c>
      <c r="L422">
        <f t="shared" si="99"/>
        <v>2.1088762507262997E-7</v>
      </c>
      <c r="M422">
        <f t="shared" si="100"/>
        <v>-0.49679585842265522</v>
      </c>
      <c r="N422">
        <f t="shared" si="101"/>
        <v>-6.9080037197837049E-2</v>
      </c>
      <c r="O422">
        <f t="shared" si="102"/>
        <v>0.36700960874073074</v>
      </c>
      <c r="P422">
        <f t="shared" si="103"/>
        <v>8.5796374617483406E-2</v>
      </c>
      <c r="Q422">
        <v>2.3E-2</v>
      </c>
      <c r="R422">
        <f t="shared" si="104"/>
        <v>1.15E-3</v>
      </c>
    </row>
    <row r="423" spans="1:18" x14ac:dyDescent="0.3">
      <c r="A423">
        <v>45.279749426382097</v>
      </c>
      <c r="B423">
        <v>1</v>
      </c>
      <c r="C423">
        <f t="shared" si="90"/>
        <v>1.6559040148445112</v>
      </c>
      <c r="D423">
        <f t="shared" si="91"/>
        <v>2.7420181063781714</v>
      </c>
      <c r="E423">
        <f t="shared" si="92"/>
        <v>4.5405187911279583</v>
      </c>
      <c r="F423">
        <f t="shared" si="93"/>
        <v>7.5186632957057329</v>
      </c>
      <c r="G423">
        <f t="shared" si="94"/>
        <v>12.450184737623188</v>
      </c>
      <c r="H423">
        <f t="shared" si="95"/>
        <v>4.6217901130368499E-2</v>
      </c>
      <c r="I423">
        <f t="shared" si="96"/>
        <v>2.1360943848965177E-3</v>
      </c>
      <c r="J423">
        <f t="shared" si="97"/>
        <v>9.8725799086282564E-5</v>
      </c>
      <c r="K423">
        <f t="shared" si="98"/>
        <v>4.5628992211864324E-6</v>
      </c>
      <c r="L423">
        <f t="shared" si="99"/>
        <v>2.1088762507262997E-7</v>
      </c>
      <c r="M423">
        <f t="shared" si="100"/>
        <v>-0.49679585842265522</v>
      </c>
      <c r="N423">
        <f t="shared" si="101"/>
        <v>-6.9080037197837049E-2</v>
      </c>
      <c r="O423">
        <f t="shared" si="102"/>
        <v>0.36700960874073074</v>
      </c>
      <c r="P423">
        <f t="shared" si="103"/>
        <v>8.5796374617483406E-2</v>
      </c>
      <c r="Q423">
        <v>2.5000000000000001E-2</v>
      </c>
      <c r="R423">
        <f t="shared" si="104"/>
        <v>1.2500000000000002E-3</v>
      </c>
    </row>
    <row r="424" spans="1:18" x14ac:dyDescent="0.3">
      <c r="A424">
        <v>45.279749426382097</v>
      </c>
      <c r="B424">
        <v>1</v>
      </c>
      <c r="C424">
        <f t="shared" si="90"/>
        <v>1.6559040148445112</v>
      </c>
      <c r="D424">
        <f t="shared" si="91"/>
        <v>2.7420181063781714</v>
      </c>
      <c r="E424">
        <f t="shared" si="92"/>
        <v>4.5405187911279583</v>
      </c>
      <c r="F424">
        <f t="shared" si="93"/>
        <v>7.5186632957057329</v>
      </c>
      <c r="G424">
        <f t="shared" si="94"/>
        <v>12.450184737623188</v>
      </c>
      <c r="H424">
        <f t="shared" si="95"/>
        <v>4.6217901130368499E-2</v>
      </c>
      <c r="I424">
        <f t="shared" si="96"/>
        <v>2.1360943848965177E-3</v>
      </c>
      <c r="J424">
        <f t="shared" si="97"/>
        <v>9.8725799086282564E-5</v>
      </c>
      <c r="K424">
        <f t="shared" si="98"/>
        <v>4.5628992211864324E-6</v>
      </c>
      <c r="L424">
        <f t="shared" si="99"/>
        <v>2.1088762507262997E-7</v>
      </c>
      <c r="M424">
        <f t="shared" si="100"/>
        <v>-0.49679585842265522</v>
      </c>
      <c r="N424">
        <f t="shared" si="101"/>
        <v>-6.9080037197837049E-2</v>
      </c>
      <c r="O424">
        <f t="shared" si="102"/>
        <v>0.36700960874073074</v>
      </c>
      <c r="P424">
        <f t="shared" si="103"/>
        <v>8.5796374617483406E-2</v>
      </c>
      <c r="Q424">
        <v>1.9E-2</v>
      </c>
      <c r="R424">
        <f t="shared" si="104"/>
        <v>9.5E-4</v>
      </c>
    </row>
    <row r="425" spans="1:18" x14ac:dyDescent="0.3">
      <c r="A425">
        <v>45.279749426382097</v>
      </c>
      <c r="B425">
        <v>1</v>
      </c>
      <c r="C425">
        <f t="shared" si="90"/>
        <v>1.6559040148445112</v>
      </c>
      <c r="D425">
        <f t="shared" si="91"/>
        <v>2.7420181063781714</v>
      </c>
      <c r="E425">
        <f t="shared" si="92"/>
        <v>4.5405187911279583</v>
      </c>
      <c r="F425">
        <f t="shared" si="93"/>
        <v>7.5186632957057329</v>
      </c>
      <c r="G425">
        <f t="shared" si="94"/>
        <v>12.450184737623188</v>
      </c>
      <c r="H425">
        <f t="shared" si="95"/>
        <v>4.6217901130368499E-2</v>
      </c>
      <c r="I425">
        <f t="shared" si="96"/>
        <v>2.1360943848965177E-3</v>
      </c>
      <c r="J425">
        <f t="shared" si="97"/>
        <v>9.8725799086282564E-5</v>
      </c>
      <c r="K425">
        <f t="shared" si="98"/>
        <v>4.5628992211864324E-6</v>
      </c>
      <c r="L425">
        <f t="shared" si="99"/>
        <v>2.1088762507262997E-7</v>
      </c>
      <c r="M425">
        <f t="shared" si="100"/>
        <v>-0.49679585842265522</v>
      </c>
      <c r="N425">
        <f t="shared" si="101"/>
        <v>-6.9080037197837049E-2</v>
      </c>
      <c r="O425">
        <f t="shared" si="102"/>
        <v>0.36700960874073074</v>
      </c>
      <c r="P425">
        <f t="shared" si="103"/>
        <v>8.5796374617483406E-2</v>
      </c>
      <c r="Q425">
        <v>1.7000000000000001E-2</v>
      </c>
      <c r="R425">
        <f t="shared" si="104"/>
        <v>8.5000000000000006E-4</v>
      </c>
    </row>
    <row r="426" spans="1:18" x14ac:dyDescent="0.3">
      <c r="A426">
        <v>22.639874713191102</v>
      </c>
      <c r="B426">
        <v>1</v>
      </c>
      <c r="C426">
        <f t="shared" si="90"/>
        <v>1.3548740191805309</v>
      </c>
      <c r="D426">
        <f t="shared" si="91"/>
        <v>1.8356836078504055</v>
      </c>
      <c r="E426">
        <f t="shared" si="92"/>
        <v>2.4871200277120966</v>
      </c>
      <c r="F426">
        <f t="shared" si="93"/>
        <v>3.3697343081306812</v>
      </c>
      <c r="G426">
        <f t="shared" si="94"/>
        <v>4.5655654656275413</v>
      </c>
      <c r="H426">
        <f t="shared" si="95"/>
        <v>-0.10543308479328151</v>
      </c>
      <c r="I426">
        <f t="shared" si="96"/>
        <v>1.1116135369027289E-2</v>
      </c>
      <c r="J426">
        <f t="shared" si="97"/>
        <v>-1.1720084429362497E-3</v>
      </c>
      <c r="K426">
        <f t="shared" si="98"/>
        <v>1.2356846554253945E-4</v>
      </c>
      <c r="L426">
        <f t="shared" si="99"/>
        <v>-1.3028204505322246E-5</v>
      </c>
      <c r="M426">
        <f t="shared" si="100"/>
        <v>-0.48332579694645905</v>
      </c>
      <c r="N426">
        <f t="shared" si="101"/>
        <v>0.15521960608258165</v>
      </c>
      <c r="O426">
        <f t="shared" si="102"/>
        <v>0.33385510440289629</v>
      </c>
      <c r="P426">
        <f t="shared" si="103"/>
        <v>-0.18753455722219006</v>
      </c>
      <c r="Q426">
        <v>1.7000000000000001E-2</v>
      </c>
      <c r="R426">
        <f t="shared" si="104"/>
        <v>8.5000000000000006E-4</v>
      </c>
    </row>
    <row r="427" spans="1:18" x14ac:dyDescent="0.3">
      <c r="A427">
        <v>22.639874713191102</v>
      </c>
      <c r="B427">
        <v>1</v>
      </c>
      <c r="C427">
        <f t="shared" si="90"/>
        <v>1.3548740191805309</v>
      </c>
      <c r="D427">
        <f t="shared" si="91"/>
        <v>1.8356836078504055</v>
      </c>
      <c r="E427">
        <f t="shared" si="92"/>
        <v>2.4871200277120966</v>
      </c>
      <c r="F427">
        <f t="shared" si="93"/>
        <v>3.3697343081306812</v>
      </c>
      <c r="G427">
        <f t="shared" si="94"/>
        <v>4.5655654656275413</v>
      </c>
      <c r="H427">
        <f t="shared" si="95"/>
        <v>-0.10543308479328151</v>
      </c>
      <c r="I427">
        <f t="shared" si="96"/>
        <v>1.1116135369027289E-2</v>
      </c>
      <c r="J427">
        <f t="shared" si="97"/>
        <v>-1.1720084429362497E-3</v>
      </c>
      <c r="K427">
        <f t="shared" si="98"/>
        <v>1.2356846554253945E-4</v>
      </c>
      <c r="L427">
        <f t="shared" si="99"/>
        <v>-1.3028204505322246E-5</v>
      </c>
      <c r="M427">
        <f t="shared" si="100"/>
        <v>-0.48332579694645905</v>
      </c>
      <c r="N427">
        <f t="shared" si="101"/>
        <v>0.15521960608258165</v>
      </c>
      <c r="O427">
        <f t="shared" si="102"/>
        <v>0.33385510440289629</v>
      </c>
      <c r="P427">
        <f t="shared" si="103"/>
        <v>-0.18753455722219006</v>
      </c>
      <c r="Q427">
        <v>2.1000000000000001E-2</v>
      </c>
      <c r="R427">
        <f t="shared" si="104"/>
        <v>1.0500000000000002E-3</v>
      </c>
    </row>
    <row r="428" spans="1:18" x14ac:dyDescent="0.3">
      <c r="A428">
        <v>22.639874713191102</v>
      </c>
      <c r="B428">
        <v>1</v>
      </c>
      <c r="C428">
        <f t="shared" si="90"/>
        <v>1.3548740191805309</v>
      </c>
      <c r="D428">
        <f t="shared" si="91"/>
        <v>1.8356836078504055</v>
      </c>
      <c r="E428">
        <f t="shared" si="92"/>
        <v>2.4871200277120966</v>
      </c>
      <c r="F428">
        <f t="shared" si="93"/>
        <v>3.3697343081306812</v>
      </c>
      <c r="G428">
        <f t="shared" si="94"/>
        <v>4.5655654656275413</v>
      </c>
      <c r="H428">
        <f t="shared" si="95"/>
        <v>-0.10543308479328151</v>
      </c>
      <c r="I428">
        <f t="shared" si="96"/>
        <v>1.1116135369027289E-2</v>
      </c>
      <c r="J428">
        <f t="shared" si="97"/>
        <v>-1.1720084429362497E-3</v>
      </c>
      <c r="K428">
        <f t="shared" si="98"/>
        <v>1.2356846554253945E-4</v>
      </c>
      <c r="L428">
        <f t="shared" si="99"/>
        <v>-1.3028204505322246E-5</v>
      </c>
      <c r="M428">
        <f t="shared" si="100"/>
        <v>-0.48332579694645905</v>
      </c>
      <c r="N428">
        <f t="shared" si="101"/>
        <v>0.15521960608258165</v>
      </c>
      <c r="O428">
        <f t="shared" si="102"/>
        <v>0.33385510440289629</v>
      </c>
      <c r="P428">
        <f t="shared" si="103"/>
        <v>-0.18753455722219006</v>
      </c>
      <c r="Q428">
        <v>1.7999999999999999E-2</v>
      </c>
      <c r="R428">
        <f t="shared" si="104"/>
        <v>8.9999999999999998E-4</v>
      </c>
    </row>
    <row r="429" spans="1:18" x14ac:dyDescent="0.3">
      <c r="A429">
        <v>22.639874713191102</v>
      </c>
      <c r="B429">
        <v>1</v>
      </c>
      <c r="C429">
        <f t="shared" si="90"/>
        <v>1.3548740191805309</v>
      </c>
      <c r="D429">
        <f t="shared" si="91"/>
        <v>1.8356836078504055</v>
      </c>
      <c r="E429">
        <f t="shared" si="92"/>
        <v>2.4871200277120966</v>
      </c>
      <c r="F429">
        <f t="shared" si="93"/>
        <v>3.3697343081306812</v>
      </c>
      <c r="G429">
        <f t="shared" si="94"/>
        <v>4.5655654656275413</v>
      </c>
      <c r="H429">
        <f t="shared" si="95"/>
        <v>-0.10543308479328151</v>
      </c>
      <c r="I429">
        <f t="shared" si="96"/>
        <v>1.1116135369027289E-2</v>
      </c>
      <c r="J429">
        <f t="shared" si="97"/>
        <v>-1.1720084429362497E-3</v>
      </c>
      <c r="K429">
        <f t="shared" si="98"/>
        <v>1.2356846554253945E-4</v>
      </c>
      <c r="L429">
        <f t="shared" si="99"/>
        <v>-1.3028204505322246E-5</v>
      </c>
      <c r="M429">
        <f t="shared" si="100"/>
        <v>-0.48332579694645905</v>
      </c>
      <c r="N429">
        <f t="shared" si="101"/>
        <v>0.15521960608258165</v>
      </c>
      <c r="O429">
        <f t="shared" si="102"/>
        <v>0.33385510440289629</v>
      </c>
      <c r="P429">
        <f t="shared" si="103"/>
        <v>-0.18753455722219006</v>
      </c>
      <c r="Q429">
        <v>0.02</v>
      </c>
      <c r="R429">
        <f t="shared" si="104"/>
        <v>1E-3</v>
      </c>
    </row>
    <row r="430" spans="1:18" x14ac:dyDescent="0.3">
      <c r="A430">
        <v>12.850342295308399</v>
      </c>
      <c r="B430">
        <v>1</v>
      </c>
      <c r="C430">
        <f t="shared" si="90"/>
        <v>1.1089146961485359</v>
      </c>
      <c r="D430">
        <f t="shared" si="91"/>
        <v>1.2296918033341997</v>
      </c>
      <c r="E430">
        <f t="shared" si="92"/>
        <v>1.3636233124506891</v>
      </c>
      <c r="F430">
        <f t="shared" si="93"/>
        <v>1.5121419311873161</v>
      </c>
      <c r="G430">
        <f t="shared" si="94"/>
        <v>1.6768364101560429</v>
      </c>
      <c r="H430">
        <f t="shared" si="95"/>
        <v>-0.22934091581405136</v>
      </c>
      <c r="I430">
        <f t="shared" si="96"/>
        <v>5.259725566642779E-2</v>
      </c>
      <c r="J430">
        <f t="shared" si="97"/>
        <v>-1.2062702783844352E-2</v>
      </c>
      <c r="K430">
        <f t="shared" si="98"/>
        <v>2.7664713036395705E-3</v>
      </c>
      <c r="L430">
        <f t="shared" si="99"/>
        <v>-6.3446506234999167E-4</v>
      </c>
      <c r="M430">
        <f t="shared" si="100"/>
        <v>-0.42110411650035828</v>
      </c>
      <c r="N430">
        <f t="shared" si="101"/>
        <v>0.31385461676146614</v>
      </c>
      <c r="O430">
        <f t="shared" si="102"/>
        <v>0.18986360320431891</v>
      </c>
      <c r="P430">
        <f t="shared" si="103"/>
        <v>-0.32946198015871442</v>
      </c>
      <c r="Q430">
        <v>0.02</v>
      </c>
      <c r="R430">
        <f t="shared" si="104"/>
        <v>1E-3</v>
      </c>
    </row>
    <row r="431" spans="1:18" x14ac:dyDescent="0.3">
      <c r="A431">
        <v>12.850342295308399</v>
      </c>
      <c r="B431">
        <v>1</v>
      </c>
      <c r="C431">
        <f t="shared" si="90"/>
        <v>1.1089146961485359</v>
      </c>
      <c r="D431">
        <f t="shared" si="91"/>
        <v>1.2296918033341997</v>
      </c>
      <c r="E431">
        <f t="shared" si="92"/>
        <v>1.3636233124506891</v>
      </c>
      <c r="F431">
        <f t="shared" si="93"/>
        <v>1.5121419311873161</v>
      </c>
      <c r="G431">
        <f t="shared" si="94"/>
        <v>1.6768364101560429</v>
      </c>
      <c r="H431">
        <f t="shared" si="95"/>
        <v>-0.22934091581405136</v>
      </c>
      <c r="I431">
        <f t="shared" si="96"/>
        <v>5.259725566642779E-2</v>
      </c>
      <c r="J431">
        <f t="shared" si="97"/>
        <v>-1.2062702783844352E-2</v>
      </c>
      <c r="K431">
        <f t="shared" si="98"/>
        <v>2.7664713036395705E-3</v>
      </c>
      <c r="L431">
        <f t="shared" si="99"/>
        <v>-6.3446506234999167E-4</v>
      </c>
      <c r="M431">
        <f t="shared" si="100"/>
        <v>-0.42110411650035828</v>
      </c>
      <c r="N431">
        <f t="shared" si="101"/>
        <v>0.31385461676146614</v>
      </c>
      <c r="O431">
        <f t="shared" si="102"/>
        <v>0.18986360320431891</v>
      </c>
      <c r="P431">
        <f t="shared" si="103"/>
        <v>-0.32946198015871442</v>
      </c>
      <c r="Q431">
        <v>2.4E-2</v>
      </c>
      <c r="R431">
        <f t="shared" si="104"/>
        <v>1.2000000000000001E-3</v>
      </c>
    </row>
    <row r="432" spans="1:18" x14ac:dyDescent="0.3">
      <c r="A432">
        <v>12.850342295308399</v>
      </c>
      <c r="B432">
        <v>1</v>
      </c>
      <c r="C432">
        <f t="shared" si="90"/>
        <v>1.1089146961485359</v>
      </c>
      <c r="D432">
        <f t="shared" si="91"/>
        <v>1.2296918033341997</v>
      </c>
      <c r="E432">
        <f t="shared" si="92"/>
        <v>1.3636233124506891</v>
      </c>
      <c r="F432">
        <f t="shared" si="93"/>
        <v>1.5121419311873161</v>
      </c>
      <c r="G432">
        <f t="shared" si="94"/>
        <v>1.6768364101560429</v>
      </c>
      <c r="H432">
        <f t="shared" si="95"/>
        <v>-0.22934091581405136</v>
      </c>
      <c r="I432">
        <f t="shared" si="96"/>
        <v>5.259725566642779E-2</v>
      </c>
      <c r="J432">
        <f t="shared" si="97"/>
        <v>-1.2062702783844352E-2</v>
      </c>
      <c r="K432">
        <f t="shared" si="98"/>
        <v>2.7664713036395705E-3</v>
      </c>
      <c r="L432">
        <f t="shared" si="99"/>
        <v>-6.3446506234999167E-4</v>
      </c>
      <c r="M432">
        <f t="shared" si="100"/>
        <v>-0.42110411650035828</v>
      </c>
      <c r="N432">
        <f t="shared" si="101"/>
        <v>0.31385461676146614</v>
      </c>
      <c r="O432">
        <f t="shared" si="102"/>
        <v>0.18986360320431891</v>
      </c>
      <c r="P432">
        <f t="shared" si="103"/>
        <v>-0.32946198015871442</v>
      </c>
      <c r="Q432">
        <v>2.1999999999999999E-2</v>
      </c>
      <c r="R432">
        <f t="shared" si="104"/>
        <v>1.1000000000000001E-3</v>
      </c>
    </row>
    <row r="433" spans="1:18" x14ac:dyDescent="0.3">
      <c r="A433">
        <v>12.850342295308399</v>
      </c>
      <c r="B433">
        <v>1</v>
      </c>
      <c r="C433">
        <f t="shared" si="90"/>
        <v>1.1089146961485359</v>
      </c>
      <c r="D433">
        <f t="shared" si="91"/>
        <v>1.2296918033341997</v>
      </c>
      <c r="E433">
        <f t="shared" si="92"/>
        <v>1.3636233124506891</v>
      </c>
      <c r="F433">
        <f t="shared" si="93"/>
        <v>1.5121419311873161</v>
      </c>
      <c r="G433">
        <f t="shared" si="94"/>
        <v>1.6768364101560429</v>
      </c>
      <c r="H433">
        <f t="shared" si="95"/>
        <v>-0.22934091581405136</v>
      </c>
      <c r="I433">
        <f t="shared" si="96"/>
        <v>5.259725566642779E-2</v>
      </c>
      <c r="J433">
        <f t="shared" si="97"/>
        <v>-1.2062702783844352E-2</v>
      </c>
      <c r="K433">
        <f t="shared" si="98"/>
        <v>2.7664713036395705E-3</v>
      </c>
      <c r="L433">
        <f t="shared" si="99"/>
        <v>-6.3446506234999167E-4</v>
      </c>
      <c r="M433">
        <f t="shared" si="100"/>
        <v>-0.42110411650035828</v>
      </c>
      <c r="N433">
        <f t="shared" si="101"/>
        <v>0.31385461676146614</v>
      </c>
      <c r="O433">
        <f t="shared" si="102"/>
        <v>0.18986360320431891</v>
      </c>
      <c r="P433">
        <f t="shared" si="103"/>
        <v>-0.32946198015871442</v>
      </c>
      <c r="Q433">
        <v>2.5000000000000001E-2</v>
      </c>
      <c r="R433">
        <f t="shared" si="104"/>
        <v>1.2500000000000002E-3</v>
      </c>
    </row>
    <row r="434" spans="1:18" x14ac:dyDescent="0.3">
      <c r="A434">
        <v>9.0812458346766292</v>
      </c>
      <c r="B434">
        <v>1</v>
      </c>
      <c r="C434">
        <f t="shared" si="90"/>
        <v>0.95814543244293693</v>
      </c>
      <c r="D434">
        <f t="shared" si="91"/>
        <v>0.91804266971126258</v>
      </c>
      <c r="E434">
        <f t="shared" si="92"/>
        <v>0.87961839077156601</v>
      </c>
      <c r="F434">
        <f t="shared" si="93"/>
        <v>0.84280234341058236</v>
      </c>
      <c r="G434">
        <f t="shared" si="94"/>
        <v>0.80752721579105302</v>
      </c>
      <c r="H434">
        <f t="shared" si="95"/>
        <v>-0.30529450122837243</v>
      </c>
      <c r="I434">
        <f t="shared" si="96"/>
        <v>9.3204732480280689E-2</v>
      </c>
      <c r="J434">
        <f t="shared" si="97"/>
        <v>-2.8454892314691175E-2</v>
      </c>
      <c r="K434">
        <f t="shared" si="98"/>
        <v>8.6871221567206905E-3</v>
      </c>
      <c r="L434">
        <f t="shared" si="99"/>
        <v>-2.6521306259459864E-3</v>
      </c>
      <c r="M434">
        <f t="shared" si="100"/>
        <v>-0.36019290127957898</v>
      </c>
      <c r="N434">
        <f t="shared" si="101"/>
        <v>0.38680452105583069</v>
      </c>
      <c r="O434">
        <f t="shared" si="102"/>
        <v>6.3488412634600422E-2</v>
      </c>
      <c r="P434">
        <f t="shared" si="103"/>
        <v>-0.34433241072897514</v>
      </c>
      <c r="Q434">
        <v>2.9000000000000001E-2</v>
      </c>
      <c r="R434">
        <f t="shared" si="104"/>
        <v>1.4500000000000001E-3</v>
      </c>
    </row>
    <row r="435" spans="1:18" x14ac:dyDescent="0.3">
      <c r="A435">
        <v>10.634883636434701</v>
      </c>
      <c r="B435">
        <v>1</v>
      </c>
      <c r="C435">
        <f t="shared" si="90"/>
        <v>1.0267327423505694</v>
      </c>
      <c r="D435">
        <f t="shared" si="91"/>
        <v>1.0541801242147208</v>
      </c>
      <c r="E435">
        <f t="shared" si="92"/>
        <v>1.0823612498664443</v>
      </c>
      <c r="F435">
        <f t="shared" si="93"/>
        <v>1.1112957342893643</v>
      </c>
      <c r="G435">
        <f t="shared" si="94"/>
        <v>1.1410037168294087</v>
      </c>
      <c r="H435">
        <f t="shared" si="95"/>
        <v>-0.27074202034884676</v>
      </c>
      <c r="I435">
        <f t="shared" si="96"/>
        <v>7.3301241582575352E-2</v>
      </c>
      <c r="J435">
        <f t="shared" si="97"/>
        <v>-1.9845726240145349E-2</v>
      </c>
      <c r="K435">
        <f t="shared" si="98"/>
        <v>5.3730720175470736E-3</v>
      </c>
      <c r="L435">
        <f t="shared" si="99"/>
        <v>-1.4547163735105489E-3</v>
      </c>
      <c r="M435">
        <f t="shared" si="100"/>
        <v>-0.39004813762613699</v>
      </c>
      <c r="N435">
        <f t="shared" si="101"/>
        <v>0.35649871492290675</v>
      </c>
      <c r="O435">
        <f t="shared" si="102"/>
        <v>0.12362753414211086</v>
      </c>
      <c r="P435">
        <f t="shared" si="103"/>
        <v>-0.34544707499421146</v>
      </c>
      <c r="Q435">
        <v>2.5999999999999999E-2</v>
      </c>
      <c r="R435">
        <f t="shared" si="104"/>
        <v>1.2999999999999999E-3</v>
      </c>
    </row>
    <row r="436" spans="1:18" x14ac:dyDescent="0.3">
      <c r="A436">
        <v>9.0812458346766292</v>
      </c>
      <c r="B436">
        <v>1</v>
      </c>
      <c r="C436">
        <f t="shared" si="90"/>
        <v>0.95814543244293693</v>
      </c>
      <c r="D436">
        <f t="shared" si="91"/>
        <v>0.91804266971126258</v>
      </c>
      <c r="E436">
        <f t="shared" si="92"/>
        <v>0.87961839077156601</v>
      </c>
      <c r="F436">
        <f t="shared" si="93"/>
        <v>0.84280234341058236</v>
      </c>
      <c r="G436">
        <f t="shared" si="94"/>
        <v>0.80752721579105302</v>
      </c>
      <c r="H436">
        <f t="shared" si="95"/>
        <v>-0.30529450122837243</v>
      </c>
      <c r="I436">
        <f t="shared" si="96"/>
        <v>9.3204732480280689E-2</v>
      </c>
      <c r="J436">
        <f t="shared" si="97"/>
        <v>-2.8454892314691175E-2</v>
      </c>
      <c r="K436">
        <f t="shared" si="98"/>
        <v>8.6871221567206905E-3</v>
      </c>
      <c r="L436">
        <f t="shared" si="99"/>
        <v>-2.6521306259459864E-3</v>
      </c>
      <c r="M436">
        <f t="shared" si="100"/>
        <v>-0.36019290127957898</v>
      </c>
      <c r="N436">
        <f t="shared" si="101"/>
        <v>0.38680452105583069</v>
      </c>
      <c r="O436">
        <f t="shared" si="102"/>
        <v>6.3488412634600422E-2</v>
      </c>
      <c r="P436">
        <f t="shared" si="103"/>
        <v>-0.34433241072897514</v>
      </c>
      <c r="Q436">
        <v>2.7E-2</v>
      </c>
      <c r="R436">
        <f t="shared" si="104"/>
        <v>1.3500000000000001E-3</v>
      </c>
    </row>
    <row r="437" spans="1:18" x14ac:dyDescent="0.3">
      <c r="A437">
        <v>9.0812458346766292</v>
      </c>
      <c r="B437">
        <v>1</v>
      </c>
      <c r="C437">
        <f t="shared" si="90"/>
        <v>0.95814543244293693</v>
      </c>
      <c r="D437">
        <f t="shared" si="91"/>
        <v>0.91804266971126258</v>
      </c>
      <c r="E437">
        <f t="shared" si="92"/>
        <v>0.87961839077156601</v>
      </c>
      <c r="F437">
        <f t="shared" si="93"/>
        <v>0.84280234341058236</v>
      </c>
      <c r="G437">
        <f t="shared" si="94"/>
        <v>0.80752721579105302</v>
      </c>
      <c r="H437">
        <f t="shared" si="95"/>
        <v>-0.30529450122837243</v>
      </c>
      <c r="I437">
        <f t="shared" si="96"/>
        <v>9.3204732480280689E-2</v>
      </c>
      <c r="J437">
        <f t="shared" si="97"/>
        <v>-2.8454892314691175E-2</v>
      </c>
      <c r="K437">
        <f t="shared" si="98"/>
        <v>8.6871221567206905E-3</v>
      </c>
      <c r="L437">
        <f t="shared" si="99"/>
        <v>-2.6521306259459864E-3</v>
      </c>
      <c r="M437">
        <f t="shared" si="100"/>
        <v>-0.36019290127957898</v>
      </c>
      <c r="N437">
        <f t="shared" si="101"/>
        <v>0.38680452105583069</v>
      </c>
      <c r="O437">
        <f t="shared" si="102"/>
        <v>6.3488412634600422E-2</v>
      </c>
      <c r="P437">
        <f t="shared" si="103"/>
        <v>-0.34433241072897514</v>
      </c>
      <c r="Q437">
        <v>2.3E-2</v>
      </c>
      <c r="R437">
        <f t="shared" si="104"/>
        <v>1.15E-3</v>
      </c>
    </row>
    <row r="438" spans="1:18" x14ac:dyDescent="0.3">
      <c r="A438">
        <v>6.4251711476542201</v>
      </c>
      <c r="B438">
        <v>1</v>
      </c>
      <c r="C438">
        <f t="shared" si="90"/>
        <v>0.80788470048455607</v>
      </c>
      <c r="D438">
        <f t="shared" si="91"/>
        <v>0.65267768927702086</v>
      </c>
      <c r="E438">
        <f t="shared" si="92"/>
        <v>0.52728831951451816</v>
      </c>
      <c r="F438">
        <f t="shared" si="93"/>
        <v>0.4259881660799914</v>
      </c>
      <c r="G438">
        <f t="shared" si="94"/>
        <v>0.34414932196349918</v>
      </c>
      <c r="H438">
        <f t="shared" si="95"/>
        <v>-0.38099190173770103</v>
      </c>
      <c r="I438">
        <f t="shared" si="96"/>
        <v>0.14515482918971004</v>
      </c>
      <c r="J438">
        <f t="shared" si="97"/>
        <v>-5.5302814419398785E-2</v>
      </c>
      <c r="K438">
        <f t="shared" si="98"/>
        <v>2.1069924437093896E-2</v>
      </c>
      <c r="L438">
        <f t="shared" si="99"/>
        <v>-8.0274705807580633E-3</v>
      </c>
      <c r="M438">
        <f t="shared" si="100"/>
        <v>-0.28226775621543493</v>
      </c>
      <c r="N438">
        <f t="shared" si="101"/>
        <v>0.43323081655805462</v>
      </c>
      <c r="O438">
        <f t="shared" si="102"/>
        <v>-7.7149690049126862E-2</v>
      </c>
      <c r="P438">
        <f t="shared" si="103"/>
        <v>-0.29367652041191983</v>
      </c>
      <c r="Q438">
        <v>3.2000000000000001E-2</v>
      </c>
      <c r="R438">
        <f t="shared" si="104"/>
        <v>1.6000000000000001E-3</v>
      </c>
    </row>
    <row r="439" spans="1:18" x14ac:dyDescent="0.3">
      <c r="A439">
        <v>6.4251711476542201</v>
      </c>
      <c r="B439">
        <v>1</v>
      </c>
      <c r="C439">
        <f t="shared" si="90"/>
        <v>0.80788470048455607</v>
      </c>
      <c r="D439">
        <f t="shared" si="91"/>
        <v>0.65267768927702086</v>
      </c>
      <c r="E439">
        <f t="shared" si="92"/>
        <v>0.52728831951451816</v>
      </c>
      <c r="F439">
        <f t="shared" si="93"/>
        <v>0.4259881660799914</v>
      </c>
      <c r="G439">
        <f t="shared" si="94"/>
        <v>0.34414932196349918</v>
      </c>
      <c r="H439">
        <f t="shared" si="95"/>
        <v>-0.38099190173770103</v>
      </c>
      <c r="I439">
        <f t="shared" si="96"/>
        <v>0.14515482918971004</v>
      </c>
      <c r="J439">
        <f t="shared" si="97"/>
        <v>-5.5302814419398785E-2</v>
      </c>
      <c r="K439">
        <f t="shared" si="98"/>
        <v>2.1069924437093896E-2</v>
      </c>
      <c r="L439">
        <f t="shared" si="99"/>
        <v>-8.0274705807580633E-3</v>
      </c>
      <c r="M439">
        <f t="shared" si="100"/>
        <v>-0.28226775621543493</v>
      </c>
      <c r="N439">
        <f t="shared" si="101"/>
        <v>0.43323081655805462</v>
      </c>
      <c r="O439">
        <f t="shared" si="102"/>
        <v>-7.7149690049126862E-2</v>
      </c>
      <c r="P439">
        <f t="shared" si="103"/>
        <v>-0.29367652041191983</v>
      </c>
      <c r="Q439">
        <v>3.5000000000000003E-2</v>
      </c>
      <c r="R439">
        <f t="shared" si="104"/>
        <v>1.7500000000000003E-3</v>
      </c>
    </row>
    <row r="440" spans="1:18" x14ac:dyDescent="0.3">
      <c r="A440">
        <v>6.4251711476542201</v>
      </c>
      <c r="B440">
        <v>1</v>
      </c>
      <c r="C440">
        <f t="shared" si="90"/>
        <v>0.80788470048455607</v>
      </c>
      <c r="D440">
        <f t="shared" si="91"/>
        <v>0.65267768927702086</v>
      </c>
      <c r="E440">
        <f t="shared" si="92"/>
        <v>0.52728831951451816</v>
      </c>
      <c r="F440">
        <f t="shared" si="93"/>
        <v>0.4259881660799914</v>
      </c>
      <c r="G440">
        <f t="shared" si="94"/>
        <v>0.34414932196349918</v>
      </c>
      <c r="H440">
        <f t="shared" si="95"/>
        <v>-0.38099190173770103</v>
      </c>
      <c r="I440">
        <f t="shared" si="96"/>
        <v>0.14515482918971004</v>
      </c>
      <c r="J440">
        <f t="shared" si="97"/>
        <v>-5.5302814419398785E-2</v>
      </c>
      <c r="K440">
        <f t="shared" si="98"/>
        <v>2.1069924437093896E-2</v>
      </c>
      <c r="L440">
        <f t="shared" si="99"/>
        <v>-8.0274705807580633E-3</v>
      </c>
      <c r="M440">
        <f t="shared" si="100"/>
        <v>-0.28226775621543493</v>
      </c>
      <c r="N440">
        <f t="shared" si="101"/>
        <v>0.43323081655805462</v>
      </c>
      <c r="O440">
        <f t="shared" si="102"/>
        <v>-7.7149690049126862E-2</v>
      </c>
      <c r="P440">
        <f t="shared" si="103"/>
        <v>-0.29367652041191983</v>
      </c>
      <c r="Q440">
        <v>4.1000000000000002E-2</v>
      </c>
      <c r="R440">
        <f t="shared" si="104"/>
        <v>2.0500000000000002E-3</v>
      </c>
    </row>
    <row r="441" spans="1:18" x14ac:dyDescent="0.3">
      <c r="A441">
        <v>4.5532708920384204</v>
      </c>
      <c r="B441">
        <v>1</v>
      </c>
      <c r="C441">
        <f t="shared" si="90"/>
        <v>0.65832348896792381</v>
      </c>
      <c r="D441">
        <f t="shared" si="91"/>
        <v>0.43338981612690008</v>
      </c>
      <c r="E441">
        <f t="shared" si="92"/>
        <v>0.28531069583582785</v>
      </c>
      <c r="F441">
        <f t="shared" si="93"/>
        <v>0.18782673272250827</v>
      </c>
      <c r="G441">
        <f t="shared" si="94"/>
        <v>0.12365075000732735</v>
      </c>
      <c r="H441">
        <f t="shared" si="95"/>
        <v>-0.45633690226632029</v>
      </c>
      <c r="I441">
        <f t="shared" si="96"/>
        <v>0.20824336837002116</v>
      </c>
      <c r="J441">
        <f t="shared" si="97"/>
        <v>-9.5029133639479679E-2</v>
      </c>
      <c r="K441">
        <f t="shared" si="98"/>
        <v>4.3365300470092329E-2</v>
      </c>
      <c r="L441">
        <f t="shared" si="99"/>
        <v>-1.9789186882370136E-2</v>
      </c>
      <c r="M441">
        <f t="shared" si="100"/>
        <v>-0.18763494744496823</v>
      </c>
      <c r="N441">
        <f t="shared" si="101"/>
        <v>0.44693251930078126</v>
      </c>
      <c r="O441">
        <f t="shared" si="102"/>
        <v>-0.21618944183092548</v>
      </c>
      <c r="P441">
        <f t="shared" si="103"/>
        <v>-0.17996661910256806</v>
      </c>
      <c r="Q441">
        <v>3.9E-2</v>
      </c>
      <c r="R441">
        <f t="shared" si="104"/>
        <v>1.9500000000000001E-3</v>
      </c>
    </row>
    <row r="442" spans="1:18" x14ac:dyDescent="0.3">
      <c r="A442">
        <v>4.5532708920384204</v>
      </c>
      <c r="B442">
        <v>1</v>
      </c>
      <c r="C442">
        <f t="shared" si="90"/>
        <v>0.65832348896792381</v>
      </c>
      <c r="D442">
        <f t="shared" si="91"/>
        <v>0.43338981612690008</v>
      </c>
      <c r="E442">
        <f t="shared" si="92"/>
        <v>0.28531069583582785</v>
      </c>
      <c r="F442">
        <f t="shared" si="93"/>
        <v>0.18782673272250827</v>
      </c>
      <c r="G442">
        <f t="shared" si="94"/>
        <v>0.12365075000732735</v>
      </c>
      <c r="H442">
        <f t="shared" si="95"/>
        <v>-0.45633690226632029</v>
      </c>
      <c r="I442">
        <f t="shared" si="96"/>
        <v>0.20824336837002116</v>
      </c>
      <c r="J442">
        <f t="shared" si="97"/>
        <v>-9.5029133639479679E-2</v>
      </c>
      <c r="K442">
        <f t="shared" si="98"/>
        <v>4.3365300470092329E-2</v>
      </c>
      <c r="L442">
        <f t="shared" si="99"/>
        <v>-1.9789186882370136E-2</v>
      </c>
      <c r="M442">
        <f t="shared" si="100"/>
        <v>-0.18763494744496823</v>
      </c>
      <c r="N442">
        <f t="shared" si="101"/>
        <v>0.44693251930078126</v>
      </c>
      <c r="O442">
        <f t="shared" si="102"/>
        <v>-0.21618944183092548</v>
      </c>
      <c r="P442">
        <f t="shared" si="103"/>
        <v>-0.17996661910256806</v>
      </c>
      <c r="Q442">
        <v>4.5999999999999999E-2</v>
      </c>
      <c r="R442">
        <f t="shared" si="104"/>
        <v>2.3E-3</v>
      </c>
    </row>
    <row r="443" spans="1:18" x14ac:dyDescent="0.3">
      <c r="A443">
        <v>3.2125855738271101</v>
      </c>
      <c r="B443">
        <v>1</v>
      </c>
      <c r="C443">
        <f t="shared" si="90"/>
        <v>0.50685470482057482</v>
      </c>
      <c r="D443">
        <f t="shared" si="91"/>
        <v>0.25690169179875205</v>
      </c>
      <c r="E443">
        <f t="shared" si="92"/>
        <v>0.13021183116456275</v>
      </c>
      <c r="F443">
        <f t="shared" si="93"/>
        <v>6.5998479249060993E-2</v>
      </c>
      <c r="G443">
        <f t="shared" si="94"/>
        <v>3.3451639718389645E-2</v>
      </c>
      <c r="H443">
        <f t="shared" si="95"/>
        <v>-0.53264288766135148</v>
      </c>
      <c r="I443">
        <f t="shared" si="96"/>
        <v>0.28370844577622312</v>
      </c>
      <c r="J443">
        <f t="shared" si="97"/>
        <v>-0.15111528581216144</v>
      </c>
      <c r="K443">
        <f t="shared" si="98"/>
        <v>8.0490482204760128E-2</v>
      </c>
      <c r="L443">
        <f t="shared" si="99"/>
        <v>-4.2872682870798061E-2</v>
      </c>
      <c r="M443">
        <f t="shared" si="100"/>
        <v>-7.4437331335665324E-2</v>
      </c>
      <c r="N443">
        <f t="shared" si="101"/>
        <v>0.4211761169616236</v>
      </c>
      <c r="O443">
        <f t="shared" si="102"/>
        <v>-0.33676081201501118</v>
      </c>
      <c r="P443">
        <f t="shared" si="103"/>
        <v>-1.4069041116156145E-2</v>
      </c>
      <c r="Q443">
        <v>5.1999999999999998E-2</v>
      </c>
      <c r="R443">
        <f t="shared" si="104"/>
        <v>2.5999999999999999E-3</v>
      </c>
    </row>
    <row r="444" spans="1:18" x14ac:dyDescent="0.3">
      <c r="A444">
        <v>3.2125855738271101</v>
      </c>
      <c r="B444">
        <v>1</v>
      </c>
      <c r="C444">
        <f t="shared" si="90"/>
        <v>0.50685470482057482</v>
      </c>
      <c r="D444">
        <f t="shared" si="91"/>
        <v>0.25690169179875205</v>
      </c>
      <c r="E444">
        <f t="shared" si="92"/>
        <v>0.13021183116456275</v>
      </c>
      <c r="F444">
        <f t="shared" si="93"/>
        <v>6.5998479249060993E-2</v>
      </c>
      <c r="G444">
        <f t="shared" si="94"/>
        <v>3.3451639718389645E-2</v>
      </c>
      <c r="H444">
        <f t="shared" si="95"/>
        <v>-0.53264288766135148</v>
      </c>
      <c r="I444">
        <f t="shared" si="96"/>
        <v>0.28370844577622312</v>
      </c>
      <c r="J444">
        <f t="shared" si="97"/>
        <v>-0.15111528581216144</v>
      </c>
      <c r="K444">
        <f t="shared" si="98"/>
        <v>8.0490482204760128E-2</v>
      </c>
      <c r="L444">
        <f t="shared" si="99"/>
        <v>-4.2872682870798061E-2</v>
      </c>
      <c r="M444">
        <f t="shared" si="100"/>
        <v>-7.4437331335665324E-2</v>
      </c>
      <c r="N444">
        <f t="shared" si="101"/>
        <v>0.4211761169616236</v>
      </c>
      <c r="O444">
        <f t="shared" si="102"/>
        <v>-0.33676081201501118</v>
      </c>
      <c r="P444">
        <f t="shared" si="103"/>
        <v>-1.4069041116156145E-2</v>
      </c>
      <c r="Q444">
        <v>5.1999999999999998E-2</v>
      </c>
      <c r="R444">
        <f t="shared" si="104"/>
        <v>2.5999999999999999E-3</v>
      </c>
    </row>
    <row r="445" spans="1:18" x14ac:dyDescent="0.3">
      <c r="A445">
        <v>3.2125855738271101</v>
      </c>
      <c r="B445">
        <v>1</v>
      </c>
      <c r="C445">
        <f t="shared" si="90"/>
        <v>0.50685470482057482</v>
      </c>
      <c r="D445">
        <f t="shared" si="91"/>
        <v>0.25690169179875205</v>
      </c>
      <c r="E445">
        <f t="shared" si="92"/>
        <v>0.13021183116456275</v>
      </c>
      <c r="F445">
        <f t="shared" si="93"/>
        <v>6.5998479249060993E-2</v>
      </c>
      <c r="G445">
        <f t="shared" si="94"/>
        <v>3.3451639718389645E-2</v>
      </c>
      <c r="H445">
        <f t="shared" si="95"/>
        <v>-0.53264288766135148</v>
      </c>
      <c r="I445">
        <f t="shared" si="96"/>
        <v>0.28370844577622312</v>
      </c>
      <c r="J445">
        <f t="shared" si="97"/>
        <v>-0.15111528581216144</v>
      </c>
      <c r="K445">
        <f t="shared" si="98"/>
        <v>8.0490482204760128E-2</v>
      </c>
      <c r="L445">
        <f t="shared" si="99"/>
        <v>-4.2872682870798061E-2</v>
      </c>
      <c r="M445">
        <f t="shared" si="100"/>
        <v>-7.4437331335665324E-2</v>
      </c>
      <c r="N445">
        <f t="shared" si="101"/>
        <v>0.4211761169616236</v>
      </c>
      <c r="O445">
        <f t="shared" si="102"/>
        <v>-0.33676081201501118</v>
      </c>
      <c r="P445">
        <f t="shared" si="103"/>
        <v>-1.4069041116156145E-2</v>
      </c>
      <c r="Q445">
        <v>0.04</v>
      </c>
      <c r="R445">
        <f t="shared" si="104"/>
        <v>2E-3</v>
      </c>
    </row>
    <row r="446" spans="1:18" x14ac:dyDescent="0.3">
      <c r="A446">
        <v>5.95976884529074</v>
      </c>
      <c r="B446">
        <v>1</v>
      </c>
      <c r="C446">
        <f t="shared" si="90"/>
        <v>0.7752294155856202</v>
      </c>
      <c r="D446">
        <f t="shared" si="91"/>
        <v>0.60098064678922225</v>
      </c>
      <c r="E446">
        <f t="shared" si="92"/>
        <v>0.46589787558867679</v>
      </c>
      <c r="F446">
        <f t="shared" si="93"/>
        <v>0.36117773781519191</v>
      </c>
      <c r="G446">
        <f t="shared" si="94"/>
        <v>0.27999560660900757</v>
      </c>
      <c r="H446">
        <f t="shared" si="95"/>
        <v>-0.39744277448085819</v>
      </c>
      <c r="I446">
        <f t="shared" si="96"/>
        <v>0.15796075898704229</v>
      </c>
      <c r="J446">
        <f t="shared" si="97"/>
        <v>-6.2780362310912247E-2</v>
      </c>
      <c r="K446">
        <f t="shared" si="98"/>
        <v>2.4951601379762461E-2</v>
      </c>
      <c r="L446">
        <f t="shared" si="99"/>
        <v>-9.9168336801132018E-3</v>
      </c>
      <c r="M446">
        <f t="shared" si="100"/>
        <v>-0.26305886151943658</v>
      </c>
      <c r="N446">
        <f t="shared" si="101"/>
        <v>0.43921325594400668</v>
      </c>
      <c r="O446">
        <f t="shared" si="102"/>
        <v>-0.10818959016494784</v>
      </c>
      <c r="P446">
        <f t="shared" si="103"/>
        <v>-0.27397209716201842</v>
      </c>
      <c r="Q446">
        <v>5.6000000000000001E-2</v>
      </c>
      <c r="R446">
        <f t="shared" si="104"/>
        <v>2.8000000000000004E-3</v>
      </c>
    </row>
    <row r="447" spans="1:18" x14ac:dyDescent="0.3">
      <c r="A447">
        <v>5.95976884529074</v>
      </c>
      <c r="B447">
        <v>1</v>
      </c>
      <c r="C447">
        <f t="shared" si="90"/>
        <v>0.7752294155856202</v>
      </c>
      <c r="D447">
        <f t="shared" si="91"/>
        <v>0.60098064678922225</v>
      </c>
      <c r="E447">
        <f t="shared" si="92"/>
        <v>0.46589787558867679</v>
      </c>
      <c r="F447">
        <f t="shared" si="93"/>
        <v>0.36117773781519191</v>
      </c>
      <c r="G447">
        <f t="shared" si="94"/>
        <v>0.27999560660900757</v>
      </c>
      <c r="H447">
        <f t="shared" si="95"/>
        <v>-0.39744277448085819</v>
      </c>
      <c r="I447">
        <f t="shared" si="96"/>
        <v>0.15796075898704229</v>
      </c>
      <c r="J447">
        <f t="shared" si="97"/>
        <v>-6.2780362310912247E-2</v>
      </c>
      <c r="K447">
        <f t="shared" si="98"/>
        <v>2.4951601379762461E-2</v>
      </c>
      <c r="L447">
        <f t="shared" si="99"/>
        <v>-9.9168336801132018E-3</v>
      </c>
      <c r="M447">
        <f t="shared" si="100"/>
        <v>-0.26305886151943658</v>
      </c>
      <c r="N447">
        <f t="shared" si="101"/>
        <v>0.43921325594400668</v>
      </c>
      <c r="O447">
        <f t="shared" si="102"/>
        <v>-0.10818959016494784</v>
      </c>
      <c r="P447">
        <f t="shared" si="103"/>
        <v>-0.27397209716201842</v>
      </c>
      <c r="Q447">
        <v>5.6000000000000001E-2</v>
      </c>
      <c r="R447">
        <f t="shared" si="104"/>
        <v>2.8000000000000004E-3</v>
      </c>
    </row>
    <row r="448" spans="1:18" x14ac:dyDescent="0.3">
      <c r="A448">
        <v>5.95976884529074</v>
      </c>
      <c r="B448">
        <v>1</v>
      </c>
      <c r="C448">
        <f t="shared" si="90"/>
        <v>0.7752294155856202</v>
      </c>
      <c r="D448">
        <f t="shared" si="91"/>
        <v>0.60098064678922225</v>
      </c>
      <c r="E448">
        <f t="shared" si="92"/>
        <v>0.46589787558867679</v>
      </c>
      <c r="F448">
        <f t="shared" si="93"/>
        <v>0.36117773781519191</v>
      </c>
      <c r="G448">
        <f t="shared" si="94"/>
        <v>0.27999560660900757</v>
      </c>
      <c r="H448">
        <f t="shared" si="95"/>
        <v>-0.39744277448085819</v>
      </c>
      <c r="I448">
        <f t="shared" si="96"/>
        <v>0.15796075898704229</v>
      </c>
      <c r="J448">
        <f t="shared" si="97"/>
        <v>-6.2780362310912247E-2</v>
      </c>
      <c r="K448">
        <f t="shared" si="98"/>
        <v>2.4951601379762461E-2</v>
      </c>
      <c r="L448">
        <f t="shared" si="99"/>
        <v>-9.9168336801132018E-3</v>
      </c>
      <c r="M448">
        <f t="shared" si="100"/>
        <v>-0.26305886151943658</v>
      </c>
      <c r="N448">
        <f t="shared" si="101"/>
        <v>0.43921325594400668</v>
      </c>
      <c r="O448">
        <f t="shared" si="102"/>
        <v>-0.10818959016494784</v>
      </c>
      <c r="P448">
        <f t="shared" si="103"/>
        <v>-0.27397209716201842</v>
      </c>
      <c r="Q448">
        <v>6.2E-2</v>
      </c>
      <c r="R448">
        <f t="shared" si="104"/>
        <v>3.1000000000000003E-3</v>
      </c>
    </row>
    <row r="449" spans="1:18" x14ac:dyDescent="0.3">
      <c r="A449">
        <v>4.2049480186218</v>
      </c>
      <c r="B449">
        <v>1</v>
      </c>
      <c r="C449">
        <f t="shared" si="90"/>
        <v>0.62376063143827098</v>
      </c>
      <c r="D449">
        <f t="shared" si="91"/>
        <v>0.38907732533227052</v>
      </c>
      <c r="E449">
        <f t="shared" si="92"/>
        <v>0.24269111812757063</v>
      </c>
      <c r="F449">
        <f t="shared" si="93"/>
        <v>0.15138116508771349</v>
      </c>
      <c r="G449">
        <f t="shared" si="94"/>
        <v>9.4425611122973305E-2</v>
      </c>
      <c r="H449">
        <f t="shared" si="95"/>
        <v>-0.4737487598758896</v>
      </c>
      <c r="I449">
        <f t="shared" si="96"/>
        <v>0.2244378874839433</v>
      </c>
      <c r="J449">
        <f t="shared" si="97"/>
        <v>-0.10632717086468259</v>
      </c>
      <c r="K449">
        <f t="shared" si="98"/>
        <v>5.0372365338255197E-2</v>
      </c>
      <c r="L449">
        <f t="shared" si="99"/>
        <v>-2.3863845611013648E-2</v>
      </c>
      <c r="M449">
        <f t="shared" si="100"/>
        <v>-0.16334316877408506</v>
      </c>
      <c r="N449">
        <f t="shared" si="101"/>
        <v>0.44480521265212791</v>
      </c>
      <c r="O449">
        <f t="shared" si="102"/>
        <v>-0.24626297970992095</v>
      </c>
      <c r="P449">
        <f t="shared" si="103"/>
        <v>-0.14584396388805287</v>
      </c>
      <c r="Q449">
        <v>5.8000000000000003E-2</v>
      </c>
      <c r="R449">
        <f t="shared" si="104"/>
        <v>2.9000000000000002E-3</v>
      </c>
    </row>
    <row r="450" spans="1:18" x14ac:dyDescent="0.3">
      <c r="A450">
        <v>4.2049480186218</v>
      </c>
      <c r="B450">
        <v>1</v>
      </c>
      <c r="C450">
        <f t="shared" si="90"/>
        <v>0.62376063143827098</v>
      </c>
      <c r="D450">
        <f t="shared" si="91"/>
        <v>0.38907732533227052</v>
      </c>
      <c r="E450">
        <f t="shared" si="92"/>
        <v>0.24269111812757063</v>
      </c>
      <c r="F450">
        <f t="shared" si="93"/>
        <v>0.15138116508771349</v>
      </c>
      <c r="G450">
        <f t="shared" si="94"/>
        <v>9.4425611122973305E-2</v>
      </c>
      <c r="H450">
        <f t="shared" si="95"/>
        <v>-0.4737487598758896</v>
      </c>
      <c r="I450">
        <f t="shared" si="96"/>
        <v>0.2244378874839433</v>
      </c>
      <c r="J450">
        <f t="shared" si="97"/>
        <v>-0.10632717086468259</v>
      </c>
      <c r="K450">
        <f t="shared" si="98"/>
        <v>5.0372365338255197E-2</v>
      </c>
      <c r="L450">
        <f t="shared" si="99"/>
        <v>-2.3863845611013648E-2</v>
      </c>
      <c r="M450">
        <f t="shared" si="100"/>
        <v>-0.16334316877408506</v>
      </c>
      <c r="N450">
        <f t="shared" si="101"/>
        <v>0.44480521265212791</v>
      </c>
      <c r="O450">
        <f t="shared" si="102"/>
        <v>-0.24626297970992095</v>
      </c>
      <c r="P450">
        <f t="shared" si="103"/>
        <v>-0.14584396388805287</v>
      </c>
      <c r="Q450">
        <v>0.06</v>
      </c>
      <c r="R450">
        <f t="shared" si="104"/>
        <v>3.0000000000000001E-3</v>
      </c>
    </row>
    <row r="451" spans="1:18" x14ac:dyDescent="0.3">
      <c r="A451">
        <v>4.2049480186218</v>
      </c>
      <c r="B451">
        <v>1</v>
      </c>
      <c r="C451">
        <f t="shared" ref="C451:C514" si="105">LOG10(A451)</f>
        <v>0.62376063143827098</v>
      </c>
      <c r="D451">
        <f t="shared" ref="D451:D514" si="106">C451^2</f>
        <v>0.38907732533227052</v>
      </c>
      <c r="E451">
        <f t="shared" ref="E451:E514" si="107">C451^3</f>
        <v>0.24269111812757063</v>
      </c>
      <c r="F451">
        <f t="shared" ref="F451:F514" si="108">C451^4</f>
        <v>0.15138116508771349</v>
      </c>
      <c r="G451">
        <f t="shared" ref="G451:G514" si="109">C451^5</f>
        <v>9.4425611122973305E-2</v>
      </c>
      <c r="H451">
        <f t="shared" ref="H451:H514" si="110">2*((C451-MIN(C$2:C$590))/(MAX(C$2:C$590)-MIN(C$2:C$590))-0.5)</f>
        <v>-0.4737487598758896</v>
      </c>
      <c r="I451">
        <f t="shared" ref="I451:I514" si="111">H451^2</f>
        <v>0.2244378874839433</v>
      </c>
      <c r="J451">
        <f t="shared" ref="J451:J514" si="112">H451^3</f>
        <v>-0.10632717086468259</v>
      </c>
      <c r="K451">
        <f t="shared" ref="K451:K514" si="113">H451^4</f>
        <v>5.0372365338255197E-2</v>
      </c>
      <c r="L451">
        <f t="shared" ref="L451:L514" si="114">H451^5</f>
        <v>-2.3863845611013648E-2</v>
      </c>
      <c r="M451">
        <f t="shared" ref="M451:M514" si="115">0.5*(3*I451-1)</f>
        <v>-0.16334316877408506</v>
      </c>
      <c r="N451">
        <f t="shared" ref="N451:N514" si="116">0.5*(5*J451-3*H451)</f>
        <v>0.44480521265212791</v>
      </c>
      <c r="O451">
        <f t="shared" ref="O451:O514" si="117">0.125*(35*K451-30*I451+3)</f>
        <v>-0.24626297970992095</v>
      </c>
      <c r="P451">
        <f t="shared" ref="P451:P514" si="118">0.125*(63*L451-70*J451+15*H451)</f>
        <v>-0.14584396388805287</v>
      </c>
      <c r="Q451">
        <v>5.8999999999999997E-2</v>
      </c>
      <c r="R451">
        <f t="shared" ref="R451:R514" si="119">0.1*Q451/2</f>
        <v>2.9499999999999999E-3</v>
      </c>
    </row>
    <row r="452" spans="1:18" x14ac:dyDescent="0.3">
      <c r="A452">
        <v>4.2049480186218</v>
      </c>
      <c r="B452">
        <v>1</v>
      </c>
      <c r="C452">
        <f t="shared" si="105"/>
        <v>0.62376063143827098</v>
      </c>
      <c r="D452">
        <f t="shared" si="106"/>
        <v>0.38907732533227052</v>
      </c>
      <c r="E452">
        <f t="shared" si="107"/>
        <v>0.24269111812757063</v>
      </c>
      <c r="F452">
        <f t="shared" si="108"/>
        <v>0.15138116508771349</v>
      </c>
      <c r="G452">
        <f t="shared" si="109"/>
        <v>9.4425611122973305E-2</v>
      </c>
      <c r="H452">
        <f t="shared" si="110"/>
        <v>-0.4737487598758896</v>
      </c>
      <c r="I452">
        <f t="shared" si="111"/>
        <v>0.2244378874839433</v>
      </c>
      <c r="J452">
        <f t="shared" si="112"/>
        <v>-0.10632717086468259</v>
      </c>
      <c r="K452">
        <f t="shared" si="113"/>
        <v>5.0372365338255197E-2</v>
      </c>
      <c r="L452">
        <f t="shared" si="114"/>
        <v>-2.3863845611013648E-2</v>
      </c>
      <c r="M452">
        <f t="shared" si="115"/>
        <v>-0.16334316877408506</v>
      </c>
      <c r="N452">
        <f t="shared" si="116"/>
        <v>0.44480521265212791</v>
      </c>
      <c r="O452">
        <f t="shared" si="117"/>
        <v>-0.24626297970992095</v>
      </c>
      <c r="P452">
        <f t="shared" si="118"/>
        <v>-0.14584396388805287</v>
      </c>
      <c r="Q452">
        <v>6.3E-2</v>
      </c>
      <c r="R452">
        <f t="shared" si="119"/>
        <v>3.15E-3</v>
      </c>
    </row>
    <row r="453" spans="1:18" x14ac:dyDescent="0.3">
      <c r="A453">
        <v>2.97988442264537</v>
      </c>
      <c r="B453">
        <v>1</v>
      </c>
      <c r="C453">
        <f t="shared" si="105"/>
        <v>0.47419941992163894</v>
      </c>
      <c r="D453">
        <f t="shared" si="106"/>
        <v>0.22486508985401887</v>
      </c>
      <c r="E453">
        <f t="shared" si="107"/>
        <v>0.10663089516940297</v>
      </c>
      <c r="F453">
        <f t="shared" si="108"/>
        <v>5.0564308635055982E-2</v>
      </c>
      <c r="G453">
        <f t="shared" si="109"/>
        <v>2.3977565823482264E-2</v>
      </c>
      <c r="H453">
        <f t="shared" si="110"/>
        <v>-0.54909376040450875</v>
      </c>
      <c r="I453">
        <f t="shared" si="111"/>
        <v>0.30150395771516408</v>
      </c>
      <c r="J453">
        <f t="shared" si="112"/>
        <v>-0.16555394191866143</v>
      </c>
      <c r="K453">
        <f t="shared" si="113"/>
        <v>9.090463651790745E-2</v>
      </c>
      <c r="L453">
        <f t="shared" si="114"/>
        <v>-4.9915168703822829E-2</v>
      </c>
      <c r="M453">
        <f t="shared" si="115"/>
        <v>-4.7744063427253902E-2</v>
      </c>
      <c r="N453">
        <f t="shared" si="116"/>
        <v>0.40975578581010952</v>
      </c>
      <c r="O453">
        <f t="shared" si="117"/>
        <v>-0.35793205666602013</v>
      </c>
      <c r="P453">
        <f t="shared" si="118"/>
        <v>2.5964237487228869E-2</v>
      </c>
      <c r="Q453">
        <v>5.7000000000000002E-2</v>
      </c>
      <c r="R453">
        <f t="shared" si="119"/>
        <v>2.8500000000000001E-3</v>
      </c>
    </row>
    <row r="454" spans="1:18" x14ac:dyDescent="0.3">
      <c r="A454">
        <v>2.97988442264537</v>
      </c>
      <c r="B454">
        <v>1</v>
      </c>
      <c r="C454">
        <f t="shared" si="105"/>
        <v>0.47419941992163894</v>
      </c>
      <c r="D454">
        <f t="shared" si="106"/>
        <v>0.22486508985401887</v>
      </c>
      <c r="E454">
        <f t="shared" si="107"/>
        <v>0.10663089516940297</v>
      </c>
      <c r="F454">
        <f t="shared" si="108"/>
        <v>5.0564308635055982E-2</v>
      </c>
      <c r="G454">
        <f t="shared" si="109"/>
        <v>2.3977565823482264E-2</v>
      </c>
      <c r="H454">
        <f t="shared" si="110"/>
        <v>-0.54909376040450875</v>
      </c>
      <c r="I454">
        <f t="shared" si="111"/>
        <v>0.30150395771516408</v>
      </c>
      <c r="J454">
        <f t="shared" si="112"/>
        <v>-0.16555394191866143</v>
      </c>
      <c r="K454">
        <f t="shared" si="113"/>
        <v>9.090463651790745E-2</v>
      </c>
      <c r="L454">
        <f t="shared" si="114"/>
        <v>-4.9915168703822829E-2</v>
      </c>
      <c r="M454">
        <f t="shared" si="115"/>
        <v>-4.7744063427253902E-2</v>
      </c>
      <c r="N454">
        <f t="shared" si="116"/>
        <v>0.40975578581010952</v>
      </c>
      <c r="O454">
        <f t="shared" si="117"/>
        <v>-0.35793205666602013</v>
      </c>
      <c r="P454">
        <f t="shared" si="118"/>
        <v>2.5964237487228869E-2</v>
      </c>
      <c r="Q454">
        <v>7.0000000000000007E-2</v>
      </c>
      <c r="R454">
        <f t="shared" si="119"/>
        <v>3.5000000000000005E-3</v>
      </c>
    </row>
    <row r="455" spans="1:18" x14ac:dyDescent="0.3">
      <c r="A455">
        <v>2.97988442264537</v>
      </c>
      <c r="B455">
        <v>1</v>
      </c>
      <c r="C455">
        <f t="shared" si="105"/>
        <v>0.47419941992163894</v>
      </c>
      <c r="D455">
        <f t="shared" si="106"/>
        <v>0.22486508985401887</v>
      </c>
      <c r="E455">
        <f t="shared" si="107"/>
        <v>0.10663089516940297</v>
      </c>
      <c r="F455">
        <f t="shared" si="108"/>
        <v>5.0564308635055982E-2</v>
      </c>
      <c r="G455">
        <f t="shared" si="109"/>
        <v>2.3977565823482264E-2</v>
      </c>
      <c r="H455">
        <f t="shared" si="110"/>
        <v>-0.54909376040450875</v>
      </c>
      <c r="I455">
        <f t="shared" si="111"/>
        <v>0.30150395771516408</v>
      </c>
      <c r="J455">
        <f t="shared" si="112"/>
        <v>-0.16555394191866143</v>
      </c>
      <c r="K455">
        <f t="shared" si="113"/>
        <v>9.090463651790745E-2</v>
      </c>
      <c r="L455">
        <f t="shared" si="114"/>
        <v>-4.9915168703822829E-2</v>
      </c>
      <c r="M455">
        <f t="shared" si="115"/>
        <v>-4.7744063427253902E-2</v>
      </c>
      <c r="N455">
        <f t="shared" si="116"/>
        <v>0.40975578581010952</v>
      </c>
      <c r="O455">
        <f t="shared" si="117"/>
        <v>-0.35793205666602013</v>
      </c>
      <c r="P455">
        <f t="shared" si="118"/>
        <v>2.5964237487228869E-2</v>
      </c>
      <c r="Q455">
        <v>5.8000000000000003E-2</v>
      </c>
      <c r="R455">
        <f t="shared" si="119"/>
        <v>2.9000000000000002E-3</v>
      </c>
    </row>
    <row r="456" spans="1:18" x14ac:dyDescent="0.3">
      <c r="A456">
        <v>2.97988442264537</v>
      </c>
      <c r="B456">
        <v>1</v>
      </c>
      <c r="C456">
        <f t="shared" si="105"/>
        <v>0.47419941992163894</v>
      </c>
      <c r="D456">
        <f t="shared" si="106"/>
        <v>0.22486508985401887</v>
      </c>
      <c r="E456">
        <f t="shared" si="107"/>
        <v>0.10663089516940297</v>
      </c>
      <c r="F456">
        <f t="shared" si="108"/>
        <v>5.0564308635055982E-2</v>
      </c>
      <c r="G456">
        <f t="shared" si="109"/>
        <v>2.3977565823482264E-2</v>
      </c>
      <c r="H456">
        <f t="shared" si="110"/>
        <v>-0.54909376040450875</v>
      </c>
      <c r="I456">
        <f t="shared" si="111"/>
        <v>0.30150395771516408</v>
      </c>
      <c r="J456">
        <f t="shared" si="112"/>
        <v>-0.16555394191866143</v>
      </c>
      <c r="K456">
        <f t="shared" si="113"/>
        <v>9.090463651790745E-2</v>
      </c>
      <c r="L456">
        <f t="shared" si="114"/>
        <v>-4.9915168703822829E-2</v>
      </c>
      <c r="M456">
        <f t="shared" si="115"/>
        <v>-4.7744063427253902E-2</v>
      </c>
      <c r="N456">
        <f t="shared" si="116"/>
        <v>0.40975578581010952</v>
      </c>
      <c r="O456">
        <f t="shared" si="117"/>
        <v>-0.35793205666602013</v>
      </c>
      <c r="P456">
        <f t="shared" si="118"/>
        <v>2.5964237487228869E-2</v>
      </c>
      <c r="Q456">
        <v>8.1000000000000003E-2</v>
      </c>
      <c r="R456">
        <f t="shared" si="119"/>
        <v>4.0500000000000006E-3</v>
      </c>
    </row>
    <row r="457" spans="1:18" x14ac:dyDescent="0.3">
      <c r="A457">
        <v>22.720268596391499</v>
      </c>
      <c r="B457">
        <v>1</v>
      </c>
      <c r="C457">
        <f t="shared" si="105"/>
        <v>1.3564134612485399</v>
      </c>
      <c r="D457">
        <f t="shared" si="106"/>
        <v>1.8398574778562442</v>
      </c>
      <c r="E457">
        <f t="shared" si="107"/>
        <v>2.4956074497429972</v>
      </c>
      <c r="F457">
        <f t="shared" si="108"/>
        <v>3.3850755388235401</v>
      </c>
      <c r="G457">
        <f t="shared" si="109"/>
        <v>4.5915620282034038</v>
      </c>
      <c r="H457">
        <f t="shared" si="110"/>
        <v>-0.10465755441176261</v>
      </c>
      <c r="I457">
        <f t="shared" si="111"/>
        <v>1.0953203695451051E-2</v>
      </c>
      <c r="J457">
        <f t="shared" si="112"/>
        <v>-1.1463355117397875E-3</v>
      </c>
      <c r="K457">
        <f t="shared" si="113"/>
        <v>1.1997267119404256E-4</v>
      </c>
      <c r="L457">
        <f t="shared" si="114"/>
        <v>-1.2556046363415014E-5</v>
      </c>
      <c r="M457">
        <f t="shared" si="115"/>
        <v>-0.48357019445682342</v>
      </c>
      <c r="N457">
        <f t="shared" si="116"/>
        <v>0.15412049283829446</v>
      </c>
      <c r="O457">
        <f t="shared" si="117"/>
        <v>0.3344503665785325</v>
      </c>
      <c r="P457">
        <f t="shared" si="118"/>
        <v>-0.18630135765944364</v>
      </c>
      <c r="Q457">
        <v>3.9E-2</v>
      </c>
      <c r="R457">
        <f t="shared" si="119"/>
        <v>1.9500000000000001E-3</v>
      </c>
    </row>
    <row r="458" spans="1:18" x14ac:dyDescent="0.3">
      <c r="A458">
        <v>45.440537192782998</v>
      </c>
      <c r="B458">
        <v>1</v>
      </c>
      <c r="C458">
        <f t="shared" si="105"/>
        <v>1.6574434569125212</v>
      </c>
      <c r="D458">
        <f t="shared" si="106"/>
        <v>2.7471188128621282</v>
      </c>
      <c r="E458">
        <f t="shared" si="107"/>
        <v>4.5531941017396269</v>
      </c>
      <c r="F458">
        <f t="shared" si="108"/>
        <v>7.5466617719810287</v>
      </c>
      <c r="G458">
        <f t="shared" si="109"/>
        <v>12.508165175501809</v>
      </c>
      <c r="H458">
        <f t="shared" si="110"/>
        <v>4.699343151188784E-2</v>
      </c>
      <c r="I458">
        <f t="shared" si="111"/>
        <v>2.208382605262493E-3</v>
      </c>
      <c r="J458">
        <f t="shared" si="112"/>
        <v>1.037794767124474E-4</v>
      </c>
      <c r="K458">
        <f t="shared" si="113"/>
        <v>4.8769537312259554E-6</v>
      </c>
      <c r="L458">
        <f t="shared" si="114"/>
        <v>2.2918479115501278E-7</v>
      </c>
      <c r="M458">
        <f t="shared" si="115"/>
        <v>-0.49668742609210625</v>
      </c>
      <c r="N458">
        <f t="shared" si="116"/>
        <v>-7.0230698576050646E-2</v>
      </c>
      <c r="O458">
        <f t="shared" si="117"/>
        <v>0.36673990190283978</v>
      </c>
      <c r="P458">
        <f t="shared" si="118"/>
        <v>8.7206418493786131E-2</v>
      </c>
      <c r="Q458">
        <v>3.7999999999999999E-2</v>
      </c>
      <c r="R458">
        <f t="shared" si="119"/>
        <v>1.9E-3</v>
      </c>
    </row>
    <row r="459" spans="1:18" x14ac:dyDescent="0.3">
      <c r="A459">
        <v>83.307651520102198</v>
      </c>
      <c r="B459">
        <v>1</v>
      </c>
      <c r="C459">
        <f t="shared" si="105"/>
        <v>1.9206848916871027</v>
      </c>
      <c r="D459">
        <f t="shared" si="106"/>
        <v>3.6890304531550973</v>
      </c>
      <c r="E459">
        <f t="shared" si="107"/>
        <v>7.085465056348621</v>
      </c>
      <c r="F459">
        <f t="shared" si="108"/>
        <v>13.608945684305702</v>
      </c>
      <c r="G459">
        <f t="shared" si="109"/>
        <v>26.13849636763636</v>
      </c>
      <c r="H459">
        <f t="shared" si="110"/>
        <v>0.1796075354036557</v>
      </c>
      <c r="I459">
        <f t="shared" si="111"/>
        <v>3.2258866773775437E-2</v>
      </c>
      <c r="J459">
        <f t="shared" si="112"/>
        <v>5.7939355561526847E-3</v>
      </c>
      <c r="K459">
        <f t="shared" si="113"/>
        <v>1.0406344855281929E-3</v>
      </c>
      <c r="L459">
        <f t="shared" si="114"/>
        <v>1.8690579520176995E-4</v>
      </c>
      <c r="M459">
        <f t="shared" si="115"/>
        <v>-0.45161169983933686</v>
      </c>
      <c r="N459">
        <f t="shared" si="116"/>
        <v>-0.25492646421510184</v>
      </c>
      <c r="O459">
        <f t="shared" si="117"/>
        <v>0.25858202547252795</v>
      </c>
      <c r="P459">
        <f t="shared" si="118"/>
        <v>0.28753907590273242</v>
      </c>
      <c r="Q459">
        <v>4.7E-2</v>
      </c>
      <c r="R459">
        <f t="shared" si="119"/>
        <v>2.3500000000000001E-3</v>
      </c>
    </row>
    <row r="460" spans="1:18" x14ac:dyDescent="0.3">
      <c r="A460">
        <v>58.946295437616598</v>
      </c>
      <c r="B460">
        <v>1</v>
      </c>
      <c r="C460">
        <f t="shared" si="105"/>
        <v>1.7704565164445805</v>
      </c>
      <c r="D460">
        <f t="shared" si="106"/>
        <v>3.134516276621079</v>
      </c>
      <c r="E460">
        <f t="shared" si="107"/>
        <v>5.5495247678453925</v>
      </c>
      <c r="F460">
        <f t="shared" si="108"/>
        <v>9.8251922884024729</v>
      </c>
      <c r="G460">
        <f t="shared" si="109"/>
        <v>17.395075712323198</v>
      </c>
      <c r="H460">
        <f t="shared" si="110"/>
        <v>0.10392643535584889</v>
      </c>
      <c r="I460">
        <f t="shared" si="111"/>
        <v>1.0800703965773439E-2</v>
      </c>
      <c r="J460">
        <f t="shared" si="112"/>
        <v>1.1224786624966141E-3</v>
      </c>
      <c r="K460">
        <f t="shared" si="113"/>
        <v>1.1665520615627409E-4</v>
      </c>
      <c r="L460">
        <f t="shared" si="114"/>
        <v>1.2123559741523243E-5</v>
      </c>
      <c r="M460">
        <f t="shared" si="115"/>
        <v>-0.48379894405133983</v>
      </c>
      <c r="N460">
        <f t="shared" si="116"/>
        <v>-0.15308345637753179</v>
      </c>
      <c r="O460">
        <f t="shared" si="117"/>
        <v>0.33500772665528328</v>
      </c>
      <c r="P460">
        <f t="shared" si="118"/>
        <v>0.1851358510283358</v>
      </c>
      <c r="Q460">
        <v>4.2999999999999997E-2</v>
      </c>
      <c r="R460">
        <f t="shared" si="119"/>
        <v>2.15E-3</v>
      </c>
    </row>
    <row r="461" spans="1:18" x14ac:dyDescent="0.3">
      <c r="A461">
        <v>22.411653560991201</v>
      </c>
      <c r="B461">
        <v>1</v>
      </c>
      <c r="C461">
        <f t="shared" si="105"/>
        <v>1.3504739005297486</v>
      </c>
      <c r="D461">
        <f t="shared" si="106"/>
        <v>1.8237797560120332</v>
      </c>
      <c r="E461">
        <f t="shared" si="107"/>
        <v>2.4629669608087639</v>
      </c>
      <c r="F461">
        <f t="shared" si="108"/>
        <v>3.3261725984393116</v>
      </c>
      <c r="G461">
        <f t="shared" si="109"/>
        <v>4.4919092828495062</v>
      </c>
      <c r="H461">
        <f t="shared" si="110"/>
        <v>-0.10764974871775301</v>
      </c>
      <c r="I461">
        <f t="shared" si="111"/>
        <v>1.1588468398995367E-2</v>
      </c>
      <c r="J461">
        <f t="shared" si="112"/>
        <v>-1.2474957111754728E-3</v>
      </c>
      <c r="K461">
        <f t="shared" si="113"/>
        <v>1.3429259983451425E-4</v>
      </c>
      <c r="L461">
        <f t="shared" si="114"/>
        <v>-1.4456564626839219E-5</v>
      </c>
      <c r="M461">
        <f t="shared" si="115"/>
        <v>-0.48261729740150694</v>
      </c>
      <c r="N461">
        <f t="shared" si="116"/>
        <v>0.15835588379869084</v>
      </c>
      <c r="O461">
        <f t="shared" si="117"/>
        <v>0.33213077362804339</v>
      </c>
      <c r="P461">
        <f t="shared" si="118"/>
        <v>-0.19104153681943786</v>
      </c>
      <c r="Q461">
        <v>3.9E-2</v>
      </c>
      <c r="R461">
        <f t="shared" si="119"/>
        <v>1.9500000000000001E-3</v>
      </c>
    </row>
    <row r="462" spans="1:18" x14ac:dyDescent="0.3">
      <c r="A462">
        <v>22.720268596391499</v>
      </c>
      <c r="B462">
        <v>1</v>
      </c>
      <c r="C462">
        <f t="shared" si="105"/>
        <v>1.3564134612485399</v>
      </c>
      <c r="D462">
        <f t="shared" si="106"/>
        <v>1.8398574778562442</v>
      </c>
      <c r="E462">
        <f t="shared" si="107"/>
        <v>2.4956074497429972</v>
      </c>
      <c r="F462">
        <f t="shared" si="108"/>
        <v>3.3850755388235401</v>
      </c>
      <c r="G462">
        <f t="shared" si="109"/>
        <v>4.5915620282034038</v>
      </c>
      <c r="H462">
        <f t="shared" si="110"/>
        <v>-0.10465755441176261</v>
      </c>
      <c r="I462">
        <f t="shared" si="111"/>
        <v>1.0953203695451051E-2</v>
      </c>
      <c r="J462">
        <f t="shared" si="112"/>
        <v>-1.1463355117397875E-3</v>
      </c>
      <c r="K462">
        <f t="shared" si="113"/>
        <v>1.1997267119404256E-4</v>
      </c>
      <c r="L462">
        <f t="shared" si="114"/>
        <v>-1.2556046363415014E-5</v>
      </c>
      <c r="M462">
        <f t="shared" si="115"/>
        <v>-0.48357019445682342</v>
      </c>
      <c r="N462">
        <f t="shared" si="116"/>
        <v>0.15412049283829446</v>
      </c>
      <c r="O462">
        <f t="shared" si="117"/>
        <v>0.3344503665785325</v>
      </c>
      <c r="P462">
        <f t="shared" si="118"/>
        <v>-0.18630135765944364</v>
      </c>
      <c r="Q462">
        <v>3.1E-2</v>
      </c>
      <c r="R462">
        <f t="shared" si="119"/>
        <v>1.5500000000000002E-3</v>
      </c>
    </row>
    <row r="463" spans="1:18" x14ac:dyDescent="0.3">
      <c r="A463">
        <v>45.440537192782998</v>
      </c>
      <c r="B463">
        <v>1</v>
      </c>
      <c r="C463">
        <f t="shared" si="105"/>
        <v>1.6574434569125212</v>
      </c>
      <c r="D463">
        <f t="shared" si="106"/>
        <v>2.7471188128621282</v>
      </c>
      <c r="E463">
        <f t="shared" si="107"/>
        <v>4.5531941017396269</v>
      </c>
      <c r="F463">
        <f t="shared" si="108"/>
        <v>7.5466617719810287</v>
      </c>
      <c r="G463">
        <f t="shared" si="109"/>
        <v>12.508165175501809</v>
      </c>
      <c r="H463">
        <f t="shared" si="110"/>
        <v>4.699343151188784E-2</v>
      </c>
      <c r="I463">
        <f t="shared" si="111"/>
        <v>2.208382605262493E-3</v>
      </c>
      <c r="J463">
        <f t="shared" si="112"/>
        <v>1.037794767124474E-4</v>
      </c>
      <c r="K463">
        <f t="shared" si="113"/>
        <v>4.8769537312259554E-6</v>
      </c>
      <c r="L463">
        <f t="shared" si="114"/>
        <v>2.2918479115501278E-7</v>
      </c>
      <c r="M463">
        <f t="shared" si="115"/>
        <v>-0.49668742609210625</v>
      </c>
      <c r="N463">
        <f t="shared" si="116"/>
        <v>-7.0230698576050646E-2</v>
      </c>
      <c r="O463">
        <f t="shared" si="117"/>
        <v>0.36673990190283978</v>
      </c>
      <c r="P463">
        <f t="shared" si="118"/>
        <v>8.7206418493786131E-2</v>
      </c>
      <c r="Q463">
        <v>0.03</v>
      </c>
      <c r="R463">
        <f t="shared" si="119"/>
        <v>1.5E-3</v>
      </c>
    </row>
    <row r="464" spans="1:18" x14ac:dyDescent="0.3">
      <c r="A464">
        <v>83.307651520102198</v>
      </c>
      <c r="B464">
        <v>1</v>
      </c>
      <c r="C464">
        <f t="shared" si="105"/>
        <v>1.9206848916871027</v>
      </c>
      <c r="D464">
        <f t="shared" si="106"/>
        <v>3.6890304531550973</v>
      </c>
      <c r="E464">
        <f t="shared" si="107"/>
        <v>7.085465056348621</v>
      </c>
      <c r="F464">
        <f t="shared" si="108"/>
        <v>13.608945684305702</v>
      </c>
      <c r="G464">
        <f t="shared" si="109"/>
        <v>26.13849636763636</v>
      </c>
      <c r="H464">
        <f t="shared" si="110"/>
        <v>0.1796075354036557</v>
      </c>
      <c r="I464">
        <f t="shared" si="111"/>
        <v>3.2258866773775437E-2</v>
      </c>
      <c r="J464">
        <f t="shared" si="112"/>
        <v>5.7939355561526847E-3</v>
      </c>
      <c r="K464">
        <f t="shared" si="113"/>
        <v>1.0406344855281929E-3</v>
      </c>
      <c r="L464">
        <f t="shared" si="114"/>
        <v>1.8690579520176995E-4</v>
      </c>
      <c r="M464">
        <f t="shared" si="115"/>
        <v>-0.45161169983933686</v>
      </c>
      <c r="N464">
        <f t="shared" si="116"/>
        <v>-0.25492646421510184</v>
      </c>
      <c r="O464">
        <f t="shared" si="117"/>
        <v>0.25858202547252795</v>
      </c>
      <c r="P464">
        <f t="shared" si="118"/>
        <v>0.28753907590273242</v>
      </c>
      <c r="Q464">
        <v>3.6999999999999998E-2</v>
      </c>
      <c r="R464">
        <f t="shared" si="119"/>
        <v>1.8500000000000001E-3</v>
      </c>
    </row>
    <row r="465" spans="1:18" x14ac:dyDescent="0.3">
      <c r="A465">
        <v>58.946295437616598</v>
      </c>
      <c r="B465">
        <v>1</v>
      </c>
      <c r="C465">
        <f t="shared" si="105"/>
        <v>1.7704565164445805</v>
      </c>
      <c r="D465">
        <f t="shared" si="106"/>
        <v>3.134516276621079</v>
      </c>
      <c r="E465">
        <f t="shared" si="107"/>
        <v>5.5495247678453925</v>
      </c>
      <c r="F465">
        <f t="shared" si="108"/>
        <v>9.8251922884024729</v>
      </c>
      <c r="G465">
        <f t="shared" si="109"/>
        <v>17.395075712323198</v>
      </c>
      <c r="H465">
        <f t="shared" si="110"/>
        <v>0.10392643535584889</v>
      </c>
      <c r="I465">
        <f t="shared" si="111"/>
        <v>1.0800703965773439E-2</v>
      </c>
      <c r="J465">
        <f t="shared" si="112"/>
        <v>1.1224786624966141E-3</v>
      </c>
      <c r="K465">
        <f t="shared" si="113"/>
        <v>1.1665520615627409E-4</v>
      </c>
      <c r="L465">
        <f t="shared" si="114"/>
        <v>1.2123559741523243E-5</v>
      </c>
      <c r="M465">
        <f t="shared" si="115"/>
        <v>-0.48379894405133983</v>
      </c>
      <c r="N465">
        <f t="shared" si="116"/>
        <v>-0.15308345637753179</v>
      </c>
      <c r="O465">
        <f t="shared" si="117"/>
        <v>0.33500772665528328</v>
      </c>
      <c r="P465">
        <f t="shared" si="118"/>
        <v>0.1851358510283358</v>
      </c>
      <c r="Q465">
        <v>3.5000000000000003E-2</v>
      </c>
      <c r="R465">
        <f t="shared" si="119"/>
        <v>1.7500000000000003E-3</v>
      </c>
    </row>
    <row r="466" spans="1:18" x14ac:dyDescent="0.3">
      <c r="A466">
        <v>22.411653560991201</v>
      </c>
      <c r="B466">
        <v>1</v>
      </c>
      <c r="C466">
        <f t="shared" si="105"/>
        <v>1.3504739005297486</v>
      </c>
      <c r="D466">
        <f t="shared" si="106"/>
        <v>1.8237797560120332</v>
      </c>
      <c r="E466">
        <f t="shared" si="107"/>
        <v>2.4629669608087639</v>
      </c>
      <c r="F466">
        <f t="shared" si="108"/>
        <v>3.3261725984393116</v>
      </c>
      <c r="G466">
        <f t="shared" si="109"/>
        <v>4.4919092828495062</v>
      </c>
      <c r="H466">
        <f t="shared" si="110"/>
        <v>-0.10764974871775301</v>
      </c>
      <c r="I466">
        <f t="shared" si="111"/>
        <v>1.1588468398995367E-2</v>
      </c>
      <c r="J466">
        <f t="shared" si="112"/>
        <v>-1.2474957111754728E-3</v>
      </c>
      <c r="K466">
        <f t="shared" si="113"/>
        <v>1.3429259983451425E-4</v>
      </c>
      <c r="L466">
        <f t="shared" si="114"/>
        <v>-1.4456564626839219E-5</v>
      </c>
      <c r="M466">
        <f t="shared" si="115"/>
        <v>-0.48261729740150694</v>
      </c>
      <c r="N466">
        <f t="shared" si="116"/>
        <v>0.15835588379869084</v>
      </c>
      <c r="O466">
        <f t="shared" si="117"/>
        <v>0.33213077362804339</v>
      </c>
      <c r="P466">
        <f t="shared" si="118"/>
        <v>-0.19104153681943786</v>
      </c>
      <c r="Q466">
        <v>3.1E-2</v>
      </c>
      <c r="R466">
        <f t="shared" si="119"/>
        <v>1.5500000000000002E-3</v>
      </c>
    </row>
    <row r="467" spans="1:18" x14ac:dyDescent="0.3">
      <c r="A467">
        <v>22.720268596391499</v>
      </c>
      <c r="B467">
        <v>1</v>
      </c>
      <c r="C467">
        <f t="shared" si="105"/>
        <v>1.3564134612485399</v>
      </c>
      <c r="D467">
        <f t="shared" si="106"/>
        <v>1.8398574778562442</v>
      </c>
      <c r="E467">
        <f t="shared" si="107"/>
        <v>2.4956074497429972</v>
      </c>
      <c r="F467">
        <f t="shared" si="108"/>
        <v>3.3850755388235401</v>
      </c>
      <c r="G467">
        <f t="shared" si="109"/>
        <v>4.5915620282034038</v>
      </c>
      <c r="H467">
        <f t="shared" si="110"/>
        <v>-0.10465755441176261</v>
      </c>
      <c r="I467">
        <f t="shared" si="111"/>
        <v>1.0953203695451051E-2</v>
      </c>
      <c r="J467">
        <f t="shared" si="112"/>
        <v>-1.1463355117397875E-3</v>
      </c>
      <c r="K467">
        <f t="shared" si="113"/>
        <v>1.1997267119404256E-4</v>
      </c>
      <c r="L467">
        <f t="shared" si="114"/>
        <v>-1.2556046363415014E-5</v>
      </c>
      <c r="M467">
        <f t="shared" si="115"/>
        <v>-0.48357019445682342</v>
      </c>
      <c r="N467">
        <f t="shared" si="116"/>
        <v>0.15412049283829446</v>
      </c>
      <c r="O467">
        <f t="shared" si="117"/>
        <v>0.3344503665785325</v>
      </c>
      <c r="P467">
        <f t="shared" si="118"/>
        <v>-0.18630135765944364</v>
      </c>
      <c r="Q467">
        <v>2.7E-2</v>
      </c>
      <c r="R467">
        <f t="shared" si="119"/>
        <v>1.3500000000000001E-3</v>
      </c>
    </row>
    <row r="468" spans="1:18" x14ac:dyDescent="0.3">
      <c r="A468">
        <v>45.440537192782998</v>
      </c>
      <c r="B468">
        <v>1</v>
      </c>
      <c r="C468">
        <f t="shared" si="105"/>
        <v>1.6574434569125212</v>
      </c>
      <c r="D468">
        <f t="shared" si="106"/>
        <v>2.7471188128621282</v>
      </c>
      <c r="E468">
        <f t="shared" si="107"/>
        <v>4.5531941017396269</v>
      </c>
      <c r="F468">
        <f t="shared" si="108"/>
        <v>7.5466617719810287</v>
      </c>
      <c r="G468">
        <f t="shared" si="109"/>
        <v>12.508165175501809</v>
      </c>
      <c r="H468">
        <f t="shared" si="110"/>
        <v>4.699343151188784E-2</v>
      </c>
      <c r="I468">
        <f t="shared" si="111"/>
        <v>2.208382605262493E-3</v>
      </c>
      <c r="J468">
        <f t="shared" si="112"/>
        <v>1.037794767124474E-4</v>
      </c>
      <c r="K468">
        <f t="shared" si="113"/>
        <v>4.8769537312259554E-6</v>
      </c>
      <c r="L468">
        <f t="shared" si="114"/>
        <v>2.2918479115501278E-7</v>
      </c>
      <c r="M468">
        <f t="shared" si="115"/>
        <v>-0.49668742609210625</v>
      </c>
      <c r="N468">
        <f t="shared" si="116"/>
        <v>-7.0230698576050646E-2</v>
      </c>
      <c r="O468">
        <f t="shared" si="117"/>
        <v>0.36673990190283978</v>
      </c>
      <c r="P468">
        <f t="shared" si="118"/>
        <v>8.7206418493786131E-2</v>
      </c>
      <c r="Q468">
        <v>2.5999999999999999E-2</v>
      </c>
      <c r="R468">
        <f t="shared" si="119"/>
        <v>1.2999999999999999E-3</v>
      </c>
    </row>
    <row r="469" spans="1:18" x14ac:dyDescent="0.3">
      <c r="A469">
        <v>83.307651520102198</v>
      </c>
      <c r="B469">
        <v>1</v>
      </c>
      <c r="C469">
        <f t="shared" si="105"/>
        <v>1.9206848916871027</v>
      </c>
      <c r="D469">
        <f t="shared" si="106"/>
        <v>3.6890304531550973</v>
      </c>
      <c r="E469">
        <f t="shared" si="107"/>
        <v>7.085465056348621</v>
      </c>
      <c r="F469">
        <f t="shared" si="108"/>
        <v>13.608945684305702</v>
      </c>
      <c r="G469">
        <f t="shared" si="109"/>
        <v>26.13849636763636</v>
      </c>
      <c r="H469">
        <f t="shared" si="110"/>
        <v>0.1796075354036557</v>
      </c>
      <c r="I469">
        <f t="shared" si="111"/>
        <v>3.2258866773775437E-2</v>
      </c>
      <c r="J469">
        <f t="shared" si="112"/>
        <v>5.7939355561526847E-3</v>
      </c>
      <c r="K469">
        <f t="shared" si="113"/>
        <v>1.0406344855281929E-3</v>
      </c>
      <c r="L469">
        <f t="shared" si="114"/>
        <v>1.8690579520176995E-4</v>
      </c>
      <c r="M469">
        <f t="shared" si="115"/>
        <v>-0.45161169983933686</v>
      </c>
      <c r="N469">
        <f t="shared" si="116"/>
        <v>-0.25492646421510184</v>
      </c>
      <c r="O469">
        <f t="shared" si="117"/>
        <v>0.25858202547252795</v>
      </c>
      <c r="P469">
        <f t="shared" si="118"/>
        <v>0.28753907590273242</v>
      </c>
      <c r="Q469">
        <v>3.1E-2</v>
      </c>
      <c r="R469">
        <f t="shared" si="119"/>
        <v>1.5500000000000002E-3</v>
      </c>
    </row>
    <row r="470" spans="1:18" x14ac:dyDescent="0.3">
      <c r="A470">
        <v>58.946295437616598</v>
      </c>
      <c r="B470">
        <v>1</v>
      </c>
      <c r="C470">
        <f t="shared" si="105"/>
        <v>1.7704565164445805</v>
      </c>
      <c r="D470">
        <f t="shared" si="106"/>
        <v>3.134516276621079</v>
      </c>
      <c r="E470">
        <f t="shared" si="107"/>
        <v>5.5495247678453925</v>
      </c>
      <c r="F470">
        <f t="shared" si="108"/>
        <v>9.8251922884024729</v>
      </c>
      <c r="G470">
        <f t="shared" si="109"/>
        <v>17.395075712323198</v>
      </c>
      <c r="H470">
        <f t="shared" si="110"/>
        <v>0.10392643535584889</v>
      </c>
      <c r="I470">
        <f t="shared" si="111"/>
        <v>1.0800703965773439E-2</v>
      </c>
      <c r="J470">
        <f t="shared" si="112"/>
        <v>1.1224786624966141E-3</v>
      </c>
      <c r="K470">
        <f t="shared" si="113"/>
        <v>1.1665520615627409E-4</v>
      </c>
      <c r="L470">
        <f t="shared" si="114"/>
        <v>1.2123559741523243E-5</v>
      </c>
      <c r="M470">
        <f t="shared" si="115"/>
        <v>-0.48379894405133983</v>
      </c>
      <c r="N470">
        <f t="shared" si="116"/>
        <v>-0.15308345637753179</v>
      </c>
      <c r="O470">
        <f t="shared" si="117"/>
        <v>0.33500772665528328</v>
      </c>
      <c r="P470">
        <f t="shared" si="118"/>
        <v>0.1851358510283358</v>
      </c>
      <c r="Q470">
        <v>2.8000000000000001E-2</v>
      </c>
      <c r="R470">
        <f t="shared" si="119"/>
        <v>1.4000000000000002E-3</v>
      </c>
    </row>
    <row r="471" spans="1:18" x14ac:dyDescent="0.3">
      <c r="A471">
        <v>22.411653560991201</v>
      </c>
      <c r="B471">
        <v>1</v>
      </c>
      <c r="C471">
        <f t="shared" si="105"/>
        <v>1.3504739005297486</v>
      </c>
      <c r="D471">
        <f t="shared" si="106"/>
        <v>1.8237797560120332</v>
      </c>
      <c r="E471">
        <f t="shared" si="107"/>
        <v>2.4629669608087639</v>
      </c>
      <c r="F471">
        <f t="shared" si="108"/>
        <v>3.3261725984393116</v>
      </c>
      <c r="G471">
        <f t="shared" si="109"/>
        <v>4.4919092828495062</v>
      </c>
      <c r="H471">
        <f t="shared" si="110"/>
        <v>-0.10764974871775301</v>
      </c>
      <c r="I471">
        <f t="shared" si="111"/>
        <v>1.1588468398995367E-2</v>
      </c>
      <c r="J471">
        <f t="shared" si="112"/>
        <v>-1.2474957111754728E-3</v>
      </c>
      <c r="K471">
        <f t="shared" si="113"/>
        <v>1.3429259983451425E-4</v>
      </c>
      <c r="L471">
        <f t="shared" si="114"/>
        <v>-1.4456564626839219E-5</v>
      </c>
      <c r="M471">
        <f t="shared" si="115"/>
        <v>-0.48261729740150694</v>
      </c>
      <c r="N471">
        <f t="shared" si="116"/>
        <v>0.15835588379869084</v>
      </c>
      <c r="O471">
        <f t="shared" si="117"/>
        <v>0.33213077362804339</v>
      </c>
      <c r="P471">
        <f t="shared" si="118"/>
        <v>-0.19104153681943786</v>
      </c>
      <c r="Q471">
        <v>2.5999999999999999E-2</v>
      </c>
      <c r="R471">
        <f t="shared" si="119"/>
        <v>1.2999999999999999E-3</v>
      </c>
    </row>
    <row r="472" spans="1:18" x14ac:dyDescent="0.3">
      <c r="A472">
        <v>22.720268596391499</v>
      </c>
      <c r="B472">
        <v>1</v>
      </c>
      <c r="C472">
        <f t="shared" si="105"/>
        <v>1.3564134612485399</v>
      </c>
      <c r="D472">
        <f t="shared" si="106"/>
        <v>1.8398574778562442</v>
      </c>
      <c r="E472">
        <f t="shared" si="107"/>
        <v>2.4956074497429972</v>
      </c>
      <c r="F472">
        <f t="shared" si="108"/>
        <v>3.3850755388235401</v>
      </c>
      <c r="G472">
        <f t="shared" si="109"/>
        <v>4.5915620282034038</v>
      </c>
      <c r="H472">
        <f t="shared" si="110"/>
        <v>-0.10465755441176261</v>
      </c>
      <c r="I472">
        <f t="shared" si="111"/>
        <v>1.0953203695451051E-2</v>
      </c>
      <c r="J472">
        <f t="shared" si="112"/>
        <v>-1.1463355117397875E-3</v>
      </c>
      <c r="K472">
        <f t="shared" si="113"/>
        <v>1.1997267119404256E-4</v>
      </c>
      <c r="L472">
        <f t="shared" si="114"/>
        <v>-1.2556046363415014E-5</v>
      </c>
      <c r="M472">
        <f t="shared" si="115"/>
        <v>-0.48357019445682342</v>
      </c>
      <c r="N472">
        <f t="shared" si="116"/>
        <v>0.15412049283829446</v>
      </c>
      <c r="O472">
        <f t="shared" si="117"/>
        <v>0.3344503665785325</v>
      </c>
      <c r="P472">
        <f t="shared" si="118"/>
        <v>-0.18630135765944364</v>
      </c>
      <c r="Q472">
        <v>2.5000000000000001E-2</v>
      </c>
      <c r="R472">
        <f t="shared" si="119"/>
        <v>1.2500000000000002E-3</v>
      </c>
    </row>
    <row r="473" spans="1:18" x14ac:dyDescent="0.3">
      <c r="A473">
        <v>45.440537192782998</v>
      </c>
      <c r="B473">
        <v>1</v>
      </c>
      <c r="C473">
        <f t="shared" si="105"/>
        <v>1.6574434569125212</v>
      </c>
      <c r="D473">
        <f t="shared" si="106"/>
        <v>2.7471188128621282</v>
      </c>
      <c r="E473">
        <f t="shared" si="107"/>
        <v>4.5531941017396269</v>
      </c>
      <c r="F473">
        <f t="shared" si="108"/>
        <v>7.5466617719810287</v>
      </c>
      <c r="G473">
        <f t="shared" si="109"/>
        <v>12.508165175501809</v>
      </c>
      <c r="H473">
        <f t="shared" si="110"/>
        <v>4.699343151188784E-2</v>
      </c>
      <c r="I473">
        <f t="shared" si="111"/>
        <v>2.208382605262493E-3</v>
      </c>
      <c r="J473">
        <f t="shared" si="112"/>
        <v>1.037794767124474E-4</v>
      </c>
      <c r="K473">
        <f t="shared" si="113"/>
        <v>4.8769537312259554E-6</v>
      </c>
      <c r="L473">
        <f t="shared" si="114"/>
        <v>2.2918479115501278E-7</v>
      </c>
      <c r="M473">
        <f t="shared" si="115"/>
        <v>-0.49668742609210625</v>
      </c>
      <c r="N473">
        <f t="shared" si="116"/>
        <v>-7.0230698576050646E-2</v>
      </c>
      <c r="O473">
        <f t="shared" si="117"/>
        <v>0.36673990190283978</v>
      </c>
      <c r="P473">
        <f t="shared" si="118"/>
        <v>8.7206418493786131E-2</v>
      </c>
      <c r="Q473">
        <v>2.1000000000000001E-2</v>
      </c>
      <c r="R473">
        <f t="shared" si="119"/>
        <v>1.0500000000000002E-3</v>
      </c>
    </row>
    <row r="474" spans="1:18" x14ac:dyDescent="0.3">
      <c r="A474">
        <v>83.307651520102198</v>
      </c>
      <c r="B474">
        <v>1</v>
      </c>
      <c r="C474">
        <f t="shared" si="105"/>
        <v>1.9206848916871027</v>
      </c>
      <c r="D474">
        <f t="shared" si="106"/>
        <v>3.6890304531550973</v>
      </c>
      <c r="E474">
        <f t="shared" si="107"/>
        <v>7.085465056348621</v>
      </c>
      <c r="F474">
        <f t="shared" si="108"/>
        <v>13.608945684305702</v>
      </c>
      <c r="G474">
        <f t="shared" si="109"/>
        <v>26.13849636763636</v>
      </c>
      <c r="H474">
        <f t="shared" si="110"/>
        <v>0.1796075354036557</v>
      </c>
      <c r="I474">
        <f t="shared" si="111"/>
        <v>3.2258866773775437E-2</v>
      </c>
      <c r="J474">
        <f t="shared" si="112"/>
        <v>5.7939355561526847E-3</v>
      </c>
      <c r="K474">
        <f t="shared" si="113"/>
        <v>1.0406344855281929E-3</v>
      </c>
      <c r="L474">
        <f t="shared" si="114"/>
        <v>1.8690579520176995E-4</v>
      </c>
      <c r="M474">
        <f t="shared" si="115"/>
        <v>-0.45161169983933686</v>
      </c>
      <c r="N474">
        <f t="shared" si="116"/>
        <v>-0.25492646421510184</v>
      </c>
      <c r="O474">
        <f t="shared" si="117"/>
        <v>0.25858202547252795</v>
      </c>
      <c r="P474">
        <f t="shared" si="118"/>
        <v>0.28753907590273242</v>
      </c>
      <c r="Q474">
        <v>2.7E-2</v>
      </c>
      <c r="R474">
        <f t="shared" si="119"/>
        <v>1.3500000000000001E-3</v>
      </c>
    </row>
    <row r="475" spans="1:18" x14ac:dyDescent="0.3">
      <c r="A475">
        <v>58.946295437616598</v>
      </c>
      <c r="B475">
        <v>1</v>
      </c>
      <c r="C475">
        <f t="shared" si="105"/>
        <v>1.7704565164445805</v>
      </c>
      <c r="D475">
        <f t="shared" si="106"/>
        <v>3.134516276621079</v>
      </c>
      <c r="E475">
        <f t="shared" si="107"/>
        <v>5.5495247678453925</v>
      </c>
      <c r="F475">
        <f t="shared" si="108"/>
        <v>9.8251922884024729</v>
      </c>
      <c r="G475">
        <f t="shared" si="109"/>
        <v>17.395075712323198</v>
      </c>
      <c r="H475">
        <f t="shared" si="110"/>
        <v>0.10392643535584889</v>
      </c>
      <c r="I475">
        <f t="shared" si="111"/>
        <v>1.0800703965773439E-2</v>
      </c>
      <c r="J475">
        <f t="shared" si="112"/>
        <v>1.1224786624966141E-3</v>
      </c>
      <c r="K475">
        <f t="shared" si="113"/>
        <v>1.1665520615627409E-4</v>
      </c>
      <c r="L475">
        <f t="shared" si="114"/>
        <v>1.2123559741523243E-5</v>
      </c>
      <c r="M475">
        <f t="shared" si="115"/>
        <v>-0.48379894405133983</v>
      </c>
      <c r="N475">
        <f t="shared" si="116"/>
        <v>-0.15308345637753179</v>
      </c>
      <c r="O475">
        <f t="shared" si="117"/>
        <v>0.33500772665528328</v>
      </c>
      <c r="P475">
        <f t="shared" si="118"/>
        <v>0.1851358510283358</v>
      </c>
      <c r="Q475">
        <v>2.3E-2</v>
      </c>
      <c r="R475">
        <f t="shared" si="119"/>
        <v>1.15E-3</v>
      </c>
    </row>
    <row r="476" spans="1:18" x14ac:dyDescent="0.3">
      <c r="A476">
        <v>22.411653560991201</v>
      </c>
      <c r="B476">
        <v>1</v>
      </c>
      <c r="C476">
        <f t="shared" si="105"/>
        <v>1.3504739005297486</v>
      </c>
      <c r="D476">
        <f t="shared" si="106"/>
        <v>1.8237797560120332</v>
      </c>
      <c r="E476">
        <f t="shared" si="107"/>
        <v>2.4629669608087639</v>
      </c>
      <c r="F476">
        <f t="shared" si="108"/>
        <v>3.3261725984393116</v>
      </c>
      <c r="G476">
        <f t="shared" si="109"/>
        <v>4.4919092828495062</v>
      </c>
      <c r="H476">
        <f t="shared" si="110"/>
        <v>-0.10764974871775301</v>
      </c>
      <c r="I476">
        <f t="shared" si="111"/>
        <v>1.1588468398995367E-2</v>
      </c>
      <c r="J476">
        <f t="shared" si="112"/>
        <v>-1.2474957111754728E-3</v>
      </c>
      <c r="K476">
        <f t="shared" si="113"/>
        <v>1.3429259983451425E-4</v>
      </c>
      <c r="L476">
        <f t="shared" si="114"/>
        <v>-1.4456564626839219E-5</v>
      </c>
      <c r="M476">
        <f t="shared" si="115"/>
        <v>-0.48261729740150694</v>
      </c>
      <c r="N476">
        <f t="shared" si="116"/>
        <v>0.15835588379869084</v>
      </c>
      <c r="O476">
        <f t="shared" si="117"/>
        <v>0.33213077362804339</v>
      </c>
      <c r="P476">
        <f t="shared" si="118"/>
        <v>-0.19104153681943786</v>
      </c>
      <c r="Q476">
        <v>2.4E-2</v>
      </c>
      <c r="R476">
        <f t="shared" si="119"/>
        <v>1.2000000000000001E-3</v>
      </c>
    </row>
    <row r="477" spans="1:18" x14ac:dyDescent="0.3">
      <c r="A477">
        <v>78.179712569674095</v>
      </c>
      <c r="B477">
        <v>1</v>
      </c>
      <c r="C477">
        <f t="shared" si="105"/>
        <v>1.8930940694009872</v>
      </c>
      <c r="D477">
        <f t="shared" si="106"/>
        <v>3.5838051556011901</v>
      </c>
      <c r="E477">
        <f t="shared" si="107"/>
        <v>6.7844802859572955</v>
      </c>
      <c r="F477">
        <f t="shared" si="108"/>
        <v>12.84365939331367</v>
      </c>
      <c r="G477">
        <f t="shared" si="109"/>
        <v>24.314255426888391</v>
      </c>
      <c r="H477">
        <f t="shared" si="110"/>
        <v>0.16570800558137133</v>
      </c>
      <c r="I477">
        <f t="shared" si="111"/>
        <v>2.7459143113755791E-2</v>
      </c>
      <c r="J477">
        <f t="shared" si="112"/>
        <v>4.5501998403539188E-3</v>
      </c>
      <c r="K477">
        <f t="shared" si="113"/>
        <v>7.5400454054172213E-4</v>
      </c>
      <c r="L477">
        <f t="shared" si="114"/>
        <v>1.2494458861246702E-4</v>
      </c>
      <c r="M477">
        <f t="shared" si="115"/>
        <v>-0.45881128532936633</v>
      </c>
      <c r="N477">
        <f t="shared" si="116"/>
        <v>-0.2371865087711722</v>
      </c>
      <c r="O477">
        <f t="shared" si="117"/>
        <v>0.2753269831882858</v>
      </c>
      <c r="P477">
        <f t="shared" si="118"/>
        <v>0.27187220049729766</v>
      </c>
      <c r="Q477">
        <v>6.6000000000000003E-2</v>
      </c>
      <c r="R477">
        <f t="shared" si="119"/>
        <v>3.3000000000000004E-3</v>
      </c>
    </row>
    <row r="478" spans="1:18" x14ac:dyDescent="0.3">
      <c r="A478">
        <v>31.680667838691502</v>
      </c>
      <c r="B478">
        <v>1</v>
      </c>
      <c r="C478">
        <f t="shared" si="105"/>
        <v>1.5007943280816429</v>
      </c>
      <c r="D478">
        <f t="shared" si="106"/>
        <v>2.2523836152020302</v>
      </c>
      <c r="E478">
        <f t="shared" si="107"/>
        <v>3.3803645543592329</v>
      </c>
      <c r="F478">
        <f t="shared" si="108"/>
        <v>5.0732319500305678</v>
      </c>
      <c r="G478">
        <f t="shared" si="109"/>
        <v>7.6138777356484493</v>
      </c>
      <c r="H478">
        <f t="shared" si="110"/>
        <v>-3.1922275140152112E-2</v>
      </c>
      <c r="I478">
        <f t="shared" si="111"/>
        <v>1.0190316501235736E-3</v>
      </c>
      <c r="J478">
        <f t="shared" si="112"/>
        <v>-3.2529808711767935E-5</v>
      </c>
      <c r="K478">
        <f t="shared" si="113"/>
        <v>1.0384255039535733E-6</v>
      </c>
      <c r="L478">
        <f t="shared" si="114"/>
        <v>-3.3148904649757085E-8</v>
      </c>
      <c r="M478">
        <f t="shared" si="115"/>
        <v>-0.49847145252481462</v>
      </c>
      <c r="N478">
        <f t="shared" si="116"/>
        <v>4.7802088188448749E-2</v>
      </c>
      <c r="O478">
        <f t="shared" si="117"/>
        <v>0.37118317442361637</v>
      </c>
      <c r="P478">
        <f t="shared" si="118"/>
        <v>-5.9569891109181358E-2</v>
      </c>
      <c r="Q478">
        <v>4.1000000000000002E-2</v>
      </c>
      <c r="R478">
        <f t="shared" si="119"/>
        <v>2.0500000000000002E-3</v>
      </c>
    </row>
    <row r="479" spans="1:18" x14ac:dyDescent="0.3">
      <c r="A479">
        <v>170.07803071731399</v>
      </c>
      <c r="B479">
        <v>1</v>
      </c>
      <c r="C479">
        <f t="shared" si="105"/>
        <v>2.2306482186423264</v>
      </c>
      <c r="D479">
        <f t="shared" si="106"/>
        <v>4.9757914753321844</v>
      </c>
      <c r="E479">
        <f t="shared" si="107"/>
        <v>11.099240390785411</v>
      </c>
      <c r="F479">
        <f t="shared" si="108"/>
        <v>24.758500805988437</v>
      </c>
      <c r="G479">
        <f t="shared" si="109"/>
        <v>55.227505719132708</v>
      </c>
      <c r="H479">
        <f t="shared" si="110"/>
        <v>0.33575889842398499</v>
      </c>
      <c r="I479">
        <f t="shared" si="111"/>
        <v>0.11273403787088787</v>
      </c>
      <c r="J479">
        <f t="shared" si="112"/>
        <v>3.7851456370417119E-2</v>
      </c>
      <c r="K479">
        <f t="shared" si="113"/>
        <v>1.2708963294674781E-2</v>
      </c>
      <c r="L479">
        <f t="shared" si="114"/>
        <v>4.2671475159308638E-3</v>
      </c>
      <c r="M479">
        <f t="shared" si="115"/>
        <v>-0.33089894319366819</v>
      </c>
      <c r="N479">
        <f t="shared" si="116"/>
        <v>-0.4090097067099347</v>
      </c>
      <c r="O479">
        <f t="shared" si="117"/>
        <v>7.8490723983726252E-3</v>
      </c>
      <c r="P479">
        <f t="shared" si="118"/>
        <v>0.3319514779917776</v>
      </c>
      <c r="Q479">
        <v>1.7999999999999999E-2</v>
      </c>
      <c r="R479">
        <f t="shared" si="119"/>
        <v>8.9999999999999998E-4</v>
      </c>
    </row>
    <row r="480" spans="1:18" x14ac:dyDescent="0.3">
      <c r="A480">
        <v>144.73108128105301</v>
      </c>
      <c r="B480">
        <v>1</v>
      </c>
      <c r="C480">
        <f t="shared" si="105"/>
        <v>2.1605618067191834</v>
      </c>
      <c r="D480">
        <f t="shared" si="106"/>
        <v>4.6680273206536622</v>
      </c>
      <c r="E480">
        <f t="shared" si="107"/>
        <v>10.085561541725985</v>
      </c>
      <c r="F480">
        <f t="shared" si="108"/>
        <v>21.790479066369009</v>
      </c>
      <c r="G480">
        <f t="shared" si="109"/>
        <v>47.07967682091077</v>
      </c>
      <c r="H480">
        <f t="shared" si="110"/>
        <v>0.30045120941926617</v>
      </c>
      <c r="I480">
        <f t="shared" si="111"/>
        <v>9.0270929241499737E-2</v>
      </c>
      <c r="J480">
        <f t="shared" si="112"/>
        <v>2.7122009866009596E-2</v>
      </c>
      <c r="K480">
        <f t="shared" si="113"/>
        <v>8.1488406661238515E-3</v>
      </c>
      <c r="L480">
        <f t="shared" si="114"/>
        <v>2.4483290335018098E-3</v>
      </c>
      <c r="M480">
        <f t="shared" si="115"/>
        <v>-0.36459360613775038</v>
      </c>
      <c r="N480">
        <f t="shared" si="116"/>
        <v>-0.38287178946387529</v>
      </c>
      <c r="O480">
        <f t="shared" si="117"/>
        <v>7.2135193258667851E-2</v>
      </c>
      <c r="P480">
        <f t="shared" si="118"/>
        <v>0.34530902247236683</v>
      </c>
      <c r="Q480">
        <v>2.5000000000000001E-2</v>
      </c>
      <c r="R480">
        <f t="shared" si="119"/>
        <v>1.2500000000000002E-3</v>
      </c>
    </row>
    <row r="481" spans="1:18" x14ac:dyDescent="0.3">
      <c r="A481">
        <v>83.289497704946896</v>
      </c>
      <c r="B481">
        <v>1</v>
      </c>
      <c r="C481">
        <f t="shared" si="105"/>
        <v>1.9205902429873463</v>
      </c>
      <c r="D481">
        <f t="shared" si="106"/>
        <v>3.6886668814581935</v>
      </c>
      <c r="E481">
        <f t="shared" si="107"/>
        <v>7.0844176221591688</v>
      </c>
      <c r="F481">
        <f t="shared" si="108"/>
        <v>13.606263362366516</v>
      </c>
      <c r="G481">
        <f t="shared" si="109"/>
        <v>26.132056657277332</v>
      </c>
      <c r="H481">
        <f t="shared" si="110"/>
        <v>0.17955985388074702</v>
      </c>
      <c r="I481">
        <f t="shared" si="111"/>
        <v>3.2241741125675225E-2</v>
      </c>
      <c r="J481">
        <f t="shared" si="112"/>
        <v>5.7893223253871152E-3</v>
      </c>
      <c r="K481">
        <f t="shared" si="113"/>
        <v>1.0395298708150572E-3</v>
      </c>
      <c r="L481">
        <f t="shared" si="114"/>
        <v>1.8665783170822349E-4</v>
      </c>
      <c r="M481">
        <f t="shared" si="115"/>
        <v>-0.45163738831148714</v>
      </c>
      <c r="N481">
        <f t="shared" si="116"/>
        <v>-0.25486647500765275</v>
      </c>
      <c r="O481">
        <f t="shared" si="117"/>
        <v>0.25864141396353379</v>
      </c>
      <c r="P481">
        <f t="shared" si="118"/>
        <v>0.2874880861039657</v>
      </c>
      <c r="Q481">
        <v>2.1000000000000001E-2</v>
      </c>
      <c r="R481">
        <f t="shared" si="119"/>
        <v>1.0500000000000002E-3</v>
      </c>
    </row>
    <row r="482" spans="1:18" x14ac:dyDescent="0.3">
      <c r="A482">
        <v>54.035274945916001</v>
      </c>
      <c r="B482">
        <v>1</v>
      </c>
      <c r="C482">
        <f t="shared" si="105"/>
        <v>1.7326773656158512</v>
      </c>
      <c r="D482">
        <f t="shared" si="106"/>
        <v>3.002170853317486</v>
      </c>
      <c r="E482">
        <f t="shared" si="107"/>
        <v>5.201793485254834</v>
      </c>
      <c r="F482">
        <f t="shared" si="108"/>
        <v>9.0130298325090425</v>
      </c>
      <c r="G482">
        <f t="shared" si="109"/>
        <v>15.616672786408845</v>
      </c>
      <c r="H482">
        <f t="shared" si="110"/>
        <v>8.4894293864772319E-2</v>
      </c>
      <c r="I482">
        <f t="shared" si="111"/>
        <v>7.2070411307983192E-3</v>
      </c>
      <c r="J482">
        <f t="shared" si="112"/>
        <v>6.1183666765349351E-4</v>
      </c>
      <c r="K482">
        <f t="shared" si="113"/>
        <v>5.1941441861018717E-5</v>
      </c>
      <c r="L482">
        <f t="shared" si="114"/>
        <v>4.4095320291093095E-6</v>
      </c>
      <c r="M482">
        <f t="shared" si="115"/>
        <v>-0.48918943830380252</v>
      </c>
      <c r="N482">
        <f t="shared" si="116"/>
        <v>-0.12581184912802473</v>
      </c>
      <c r="O482">
        <f t="shared" si="117"/>
        <v>0.34820083956764825</v>
      </c>
      <c r="P482">
        <f t="shared" si="118"/>
        <v>0.15385795521920925</v>
      </c>
      <c r="Q482">
        <v>3.4000000000000002E-2</v>
      </c>
      <c r="R482">
        <f t="shared" si="119"/>
        <v>1.7000000000000001E-3</v>
      </c>
    </row>
    <row r="483" spans="1:18" x14ac:dyDescent="0.3">
      <c r="A483">
        <v>39.494195739891502</v>
      </c>
      <c r="B483">
        <v>1</v>
      </c>
      <c r="C483">
        <f t="shared" si="105"/>
        <v>1.5965332742755982</v>
      </c>
      <c r="D483">
        <f t="shared" si="106"/>
        <v>2.5489184958691626</v>
      </c>
      <c r="E483">
        <f t="shared" si="107"/>
        <v>4.0694331920716271</v>
      </c>
      <c r="F483">
        <f t="shared" si="108"/>
        <v>6.4969854985839142</v>
      </c>
      <c r="G483">
        <f t="shared" si="109"/>
        <v>10.372653530975256</v>
      </c>
      <c r="H483">
        <f t="shared" si="110"/>
        <v>1.630848521839745E-2</v>
      </c>
      <c r="I483">
        <f t="shared" si="111"/>
        <v>2.6596669011868813E-4</v>
      </c>
      <c r="J483">
        <f t="shared" si="112"/>
        <v>4.3375138343867209E-6</v>
      </c>
      <c r="K483">
        <f t="shared" si="113"/>
        <v>7.0738280252690275E-8</v>
      </c>
      <c r="L483">
        <f t="shared" si="114"/>
        <v>1.1536341978758556E-9</v>
      </c>
      <c r="M483">
        <f t="shared" si="115"/>
        <v>-0.49960104996482196</v>
      </c>
      <c r="N483">
        <f t="shared" si="116"/>
        <v>-2.445188404301021E-2</v>
      </c>
      <c r="O483">
        <f t="shared" si="117"/>
        <v>0.37400293439203103</v>
      </c>
      <c r="P483">
        <f t="shared" si="118"/>
        <v>3.0540465623313643E-2</v>
      </c>
      <c r="Q483">
        <v>2.4E-2</v>
      </c>
      <c r="R483">
        <f t="shared" si="119"/>
        <v>1.2000000000000001E-3</v>
      </c>
    </row>
    <row r="484" spans="1:18" x14ac:dyDescent="0.3">
      <c r="A484">
        <v>1.6695326604140901</v>
      </c>
      <c r="B484">
        <v>1</v>
      </c>
      <c r="C484">
        <f t="shared" si="105"/>
        <v>0.22259491940648704</v>
      </c>
      <c r="D484">
        <f t="shared" si="106"/>
        <v>4.9548498145580461E-2</v>
      </c>
      <c r="E484">
        <f t="shared" si="107"/>
        <v>1.1029243951427955E-2</v>
      </c>
      <c r="F484">
        <f t="shared" si="108"/>
        <v>2.4550536684825905E-3</v>
      </c>
      <c r="G484">
        <f t="shared" si="109"/>
        <v>5.4648247347448254E-4</v>
      </c>
      <c r="H484">
        <f t="shared" si="110"/>
        <v>-0.67584548320804405</v>
      </c>
      <c r="I484">
        <f t="shared" si="111"/>
        <v>0.45676711717271457</v>
      </c>
      <c r="J484">
        <f t="shared" si="112"/>
        <v>-0.30870399301913853</v>
      </c>
      <c r="K484">
        <f t="shared" si="113"/>
        <v>0.20863619933027236</v>
      </c>
      <c r="L484">
        <f t="shared" si="114"/>
        <v>-0.14100583295105773</v>
      </c>
      <c r="M484">
        <f t="shared" si="115"/>
        <v>0.18515067575907185</v>
      </c>
      <c r="N484">
        <f t="shared" si="116"/>
        <v>0.2420082422642198</v>
      </c>
      <c r="O484">
        <f t="shared" si="117"/>
        <v>-0.42509331732773814</v>
      </c>
      <c r="P484">
        <f t="shared" si="118"/>
        <v>0.3235287234127997</v>
      </c>
      <c r="Q484">
        <v>9.4E-2</v>
      </c>
      <c r="R484">
        <f t="shared" si="119"/>
        <v>4.7000000000000002E-3</v>
      </c>
    </row>
    <row r="485" spans="1:18" x14ac:dyDescent="0.3">
      <c r="A485">
        <v>1.6695326604140901</v>
      </c>
      <c r="B485">
        <v>1</v>
      </c>
      <c r="C485">
        <f t="shared" si="105"/>
        <v>0.22259491940648704</v>
      </c>
      <c r="D485">
        <f t="shared" si="106"/>
        <v>4.9548498145580461E-2</v>
      </c>
      <c r="E485">
        <f t="shared" si="107"/>
        <v>1.1029243951427955E-2</v>
      </c>
      <c r="F485">
        <f t="shared" si="108"/>
        <v>2.4550536684825905E-3</v>
      </c>
      <c r="G485">
        <f t="shared" si="109"/>
        <v>5.4648247347448254E-4</v>
      </c>
      <c r="H485">
        <f t="shared" si="110"/>
        <v>-0.67584548320804405</v>
      </c>
      <c r="I485">
        <f t="shared" si="111"/>
        <v>0.45676711717271457</v>
      </c>
      <c r="J485">
        <f t="shared" si="112"/>
        <v>-0.30870399301913853</v>
      </c>
      <c r="K485">
        <f t="shared" si="113"/>
        <v>0.20863619933027236</v>
      </c>
      <c r="L485">
        <f t="shared" si="114"/>
        <v>-0.14100583295105773</v>
      </c>
      <c r="M485">
        <f t="shared" si="115"/>
        <v>0.18515067575907185</v>
      </c>
      <c r="N485">
        <f t="shared" si="116"/>
        <v>0.2420082422642198</v>
      </c>
      <c r="O485">
        <f t="shared" si="117"/>
        <v>-0.42509331732773814</v>
      </c>
      <c r="P485">
        <f t="shared" si="118"/>
        <v>0.3235287234127997</v>
      </c>
      <c r="Q485">
        <v>0.121</v>
      </c>
      <c r="R485">
        <f t="shared" si="119"/>
        <v>6.0499999999999998E-3</v>
      </c>
    </row>
    <row r="486" spans="1:18" x14ac:dyDescent="0.3">
      <c r="A486">
        <v>1.6695326604140901</v>
      </c>
      <c r="B486">
        <v>1</v>
      </c>
      <c r="C486">
        <f t="shared" si="105"/>
        <v>0.22259491940648704</v>
      </c>
      <c r="D486">
        <f t="shared" si="106"/>
        <v>4.9548498145580461E-2</v>
      </c>
      <c r="E486">
        <f t="shared" si="107"/>
        <v>1.1029243951427955E-2</v>
      </c>
      <c r="F486">
        <f t="shared" si="108"/>
        <v>2.4550536684825905E-3</v>
      </c>
      <c r="G486">
        <f t="shared" si="109"/>
        <v>5.4648247347448254E-4</v>
      </c>
      <c r="H486">
        <f t="shared" si="110"/>
        <v>-0.67584548320804405</v>
      </c>
      <c r="I486">
        <f t="shared" si="111"/>
        <v>0.45676711717271457</v>
      </c>
      <c r="J486">
        <f t="shared" si="112"/>
        <v>-0.30870399301913853</v>
      </c>
      <c r="K486">
        <f t="shared" si="113"/>
        <v>0.20863619933027236</v>
      </c>
      <c r="L486">
        <f t="shared" si="114"/>
        <v>-0.14100583295105773</v>
      </c>
      <c r="M486">
        <f t="shared" si="115"/>
        <v>0.18515067575907185</v>
      </c>
      <c r="N486">
        <f t="shared" si="116"/>
        <v>0.2420082422642198</v>
      </c>
      <c r="O486">
        <f t="shared" si="117"/>
        <v>-0.42509331732773814</v>
      </c>
      <c r="P486">
        <f t="shared" si="118"/>
        <v>0.3235287234127997</v>
      </c>
      <c r="Q486">
        <v>0.127</v>
      </c>
      <c r="R486">
        <f t="shared" si="119"/>
        <v>6.3500000000000006E-3</v>
      </c>
    </row>
    <row r="487" spans="1:18" x14ac:dyDescent="0.3">
      <c r="A487">
        <v>1.6695326604140901</v>
      </c>
      <c r="B487">
        <v>1</v>
      </c>
      <c r="C487">
        <f t="shared" si="105"/>
        <v>0.22259491940648704</v>
      </c>
      <c r="D487">
        <f t="shared" si="106"/>
        <v>4.9548498145580461E-2</v>
      </c>
      <c r="E487">
        <f t="shared" si="107"/>
        <v>1.1029243951427955E-2</v>
      </c>
      <c r="F487">
        <f t="shared" si="108"/>
        <v>2.4550536684825905E-3</v>
      </c>
      <c r="G487">
        <f t="shared" si="109"/>
        <v>5.4648247347448254E-4</v>
      </c>
      <c r="H487">
        <f t="shared" si="110"/>
        <v>-0.67584548320804405</v>
      </c>
      <c r="I487">
        <f t="shared" si="111"/>
        <v>0.45676711717271457</v>
      </c>
      <c r="J487">
        <f t="shared" si="112"/>
        <v>-0.30870399301913853</v>
      </c>
      <c r="K487">
        <f t="shared" si="113"/>
        <v>0.20863619933027236</v>
      </c>
      <c r="L487">
        <f t="shared" si="114"/>
        <v>-0.14100583295105773</v>
      </c>
      <c r="M487">
        <f t="shared" si="115"/>
        <v>0.18515067575907185</v>
      </c>
      <c r="N487">
        <f t="shared" si="116"/>
        <v>0.2420082422642198</v>
      </c>
      <c r="O487">
        <f t="shared" si="117"/>
        <v>-0.42509331732773814</v>
      </c>
      <c r="P487">
        <f t="shared" si="118"/>
        <v>0.3235287234127997</v>
      </c>
      <c r="Q487">
        <v>0.122</v>
      </c>
      <c r="R487">
        <f t="shared" si="119"/>
        <v>6.1000000000000004E-3</v>
      </c>
    </row>
    <row r="488" spans="1:18" x14ac:dyDescent="0.3">
      <c r="A488">
        <v>1.6695326604140901</v>
      </c>
      <c r="B488">
        <v>1</v>
      </c>
      <c r="C488">
        <f t="shared" si="105"/>
        <v>0.22259491940648704</v>
      </c>
      <c r="D488">
        <f t="shared" si="106"/>
        <v>4.9548498145580461E-2</v>
      </c>
      <c r="E488">
        <f t="shared" si="107"/>
        <v>1.1029243951427955E-2</v>
      </c>
      <c r="F488">
        <f t="shared" si="108"/>
        <v>2.4550536684825905E-3</v>
      </c>
      <c r="G488">
        <f t="shared" si="109"/>
        <v>5.4648247347448254E-4</v>
      </c>
      <c r="H488">
        <f t="shared" si="110"/>
        <v>-0.67584548320804405</v>
      </c>
      <c r="I488">
        <f t="shared" si="111"/>
        <v>0.45676711717271457</v>
      </c>
      <c r="J488">
        <f t="shared" si="112"/>
        <v>-0.30870399301913853</v>
      </c>
      <c r="K488">
        <f t="shared" si="113"/>
        <v>0.20863619933027236</v>
      </c>
      <c r="L488">
        <f t="shared" si="114"/>
        <v>-0.14100583295105773</v>
      </c>
      <c r="M488">
        <f t="shared" si="115"/>
        <v>0.18515067575907185</v>
      </c>
      <c r="N488">
        <f t="shared" si="116"/>
        <v>0.2420082422642198</v>
      </c>
      <c r="O488">
        <f t="shared" si="117"/>
        <v>-0.42509331732773814</v>
      </c>
      <c r="P488">
        <f t="shared" si="118"/>
        <v>0.3235287234127997</v>
      </c>
      <c r="Q488">
        <v>0.126</v>
      </c>
      <c r="R488">
        <f t="shared" si="119"/>
        <v>6.3E-3</v>
      </c>
    </row>
    <row r="489" spans="1:18" x14ac:dyDescent="0.3">
      <c r="A489">
        <v>1.13831772300961</v>
      </c>
      <c r="B489">
        <v>1</v>
      </c>
      <c r="C489">
        <f t="shared" si="105"/>
        <v>5.6263497639963231E-2</v>
      </c>
      <c r="D489">
        <f t="shared" si="106"/>
        <v>3.1655811666821479E-3</v>
      </c>
      <c r="E489">
        <f t="shared" si="107"/>
        <v>1.7810666850073307E-4</v>
      </c>
      <c r="F489">
        <f t="shared" si="108"/>
        <v>1.0020904122852708E-5</v>
      </c>
      <c r="G489">
        <f t="shared" si="109"/>
        <v>5.6381111546642122E-7</v>
      </c>
      <c r="H489">
        <f t="shared" si="110"/>
        <v>-0.75963887411362019</v>
      </c>
      <c r="I489">
        <f t="shared" si="111"/>
        <v>0.57705121906460854</v>
      </c>
      <c r="J489">
        <f t="shared" si="112"/>
        <v>-0.43835053835613125</v>
      </c>
      <c r="K489">
        <f t="shared" si="113"/>
        <v>0.33298810942395085</v>
      </c>
      <c r="L489">
        <f t="shared" si="114"/>
        <v>-0.25295071253603296</v>
      </c>
      <c r="M489">
        <f t="shared" si="115"/>
        <v>0.36557682859691276</v>
      </c>
      <c r="N489">
        <f t="shared" si="116"/>
        <v>4.3581965280102164E-2</v>
      </c>
      <c r="O489">
        <f t="shared" si="117"/>
        <v>-0.33211909276249685</v>
      </c>
      <c r="P489">
        <f t="shared" si="118"/>
        <v>0.41925746043185064</v>
      </c>
      <c r="Q489">
        <v>0.155</v>
      </c>
      <c r="R489">
        <f t="shared" si="119"/>
        <v>7.7499999999999999E-3</v>
      </c>
    </row>
    <row r="490" spans="1:18" x14ac:dyDescent="0.3">
      <c r="A490">
        <v>1.13831772300961</v>
      </c>
      <c r="B490">
        <v>1</v>
      </c>
      <c r="C490">
        <f t="shared" si="105"/>
        <v>5.6263497639963231E-2</v>
      </c>
      <c r="D490">
        <f t="shared" si="106"/>
        <v>3.1655811666821479E-3</v>
      </c>
      <c r="E490">
        <f t="shared" si="107"/>
        <v>1.7810666850073307E-4</v>
      </c>
      <c r="F490">
        <f t="shared" si="108"/>
        <v>1.0020904122852708E-5</v>
      </c>
      <c r="G490">
        <f t="shared" si="109"/>
        <v>5.6381111546642122E-7</v>
      </c>
      <c r="H490">
        <f t="shared" si="110"/>
        <v>-0.75963887411362019</v>
      </c>
      <c r="I490">
        <f t="shared" si="111"/>
        <v>0.57705121906460854</v>
      </c>
      <c r="J490">
        <f t="shared" si="112"/>
        <v>-0.43835053835613125</v>
      </c>
      <c r="K490">
        <f t="shared" si="113"/>
        <v>0.33298810942395085</v>
      </c>
      <c r="L490">
        <f t="shared" si="114"/>
        <v>-0.25295071253603296</v>
      </c>
      <c r="M490">
        <f t="shared" si="115"/>
        <v>0.36557682859691276</v>
      </c>
      <c r="N490">
        <f t="shared" si="116"/>
        <v>4.3581965280102164E-2</v>
      </c>
      <c r="O490">
        <f t="shared" si="117"/>
        <v>-0.33211909276249685</v>
      </c>
      <c r="P490">
        <f t="shared" si="118"/>
        <v>0.41925746043185064</v>
      </c>
      <c r="Q490">
        <v>0.14699999999999999</v>
      </c>
      <c r="R490">
        <f t="shared" si="119"/>
        <v>7.3499999999999998E-3</v>
      </c>
    </row>
    <row r="491" spans="1:18" x14ac:dyDescent="0.3">
      <c r="A491">
        <v>1.13831772300961</v>
      </c>
      <c r="B491">
        <v>1</v>
      </c>
      <c r="C491">
        <f t="shared" si="105"/>
        <v>5.6263497639963231E-2</v>
      </c>
      <c r="D491">
        <f t="shared" si="106"/>
        <v>3.1655811666821479E-3</v>
      </c>
      <c r="E491">
        <f t="shared" si="107"/>
        <v>1.7810666850073307E-4</v>
      </c>
      <c r="F491">
        <f t="shared" si="108"/>
        <v>1.0020904122852708E-5</v>
      </c>
      <c r="G491">
        <f t="shared" si="109"/>
        <v>5.6381111546642122E-7</v>
      </c>
      <c r="H491">
        <f t="shared" si="110"/>
        <v>-0.75963887411362019</v>
      </c>
      <c r="I491">
        <f t="shared" si="111"/>
        <v>0.57705121906460854</v>
      </c>
      <c r="J491">
        <f t="shared" si="112"/>
        <v>-0.43835053835613125</v>
      </c>
      <c r="K491">
        <f t="shared" si="113"/>
        <v>0.33298810942395085</v>
      </c>
      <c r="L491">
        <f t="shared" si="114"/>
        <v>-0.25295071253603296</v>
      </c>
      <c r="M491">
        <f t="shared" si="115"/>
        <v>0.36557682859691276</v>
      </c>
      <c r="N491">
        <f t="shared" si="116"/>
        <v>4.3581965280102164E-2</v>
      </c>
      <c r="O491">
        <f t="shared" si="117"/>
        <v>-0.33211909276249685</v>
      </c>
      <c r="P491">
        <f t="shared" si="118"/>
        <v>0.41925746043185064</v>
      </c>
      <c r="Q491">
        <v>0.13400000000000001</v>
      </c>
      <c r="R491">
        <f t="shared" si="119"/>
        <v>6.7000000000000011E-3</v>
      </c>
    </row>
    <row r="492" spans="1:18" x14ac:dyDescent="0.3">
      <c r="A492">
        <v>1.13831772300961</v>
      </c>
      <c r="B492">
        <v>1</v>
      </c>
      <c r="C492">
        <f t="shared" si="105"/>
        <v>5.6263497639963231E-2</v>
      </c>
      <c r="D492">
        <f t="shared" si="106"/>
        <v>3.1655811666821479E-3</v>
      </c>
      <c r="E492">
        <f t="shared" si="107"/>
        <v>1.7810666850073307E-4</v>
      </c>
      <c r="F492">
        <f t="shared" si="108"/>
        <v>1.0020904122852708E-5</v>
      </c>
      <c r="G492">
        <f t="shared" si="109"/>
        <v>5.6381111546642122E-7</v>
      </c>
      <c r="H492">
        <f t="shared" si="110"/>
        <v>-0.75963887411362019</v>
      </c>
      <c r="I492">
        <f t="shared" si="111"/>
        <v>0.57705121906460854</v>
      </c>
      <c r="J492">
        <f t="shared" si="112"/>
        <v>-0.43835053835613125</v>
      </c>
      <c r="K492">
        <f t="shared" si="113"/>
        <v>0.33298810942395085</v>
      </c>
      <c r="L492">
        <f t="shared" si="114"/>
        <v>-0.25295071253603296</v>
      </c>
      <c r="M492">
        <f t="shared" si="115"/>
        <v>0.36557682859691276</v>
      </c>
      <c r="N492">
        <f t="shared" si="116"/>
        <v>4.3581965280102164E-2</v>
      </c>
      <c r="O492">
        <f t="shared" si="117"/>
        <v>-0.33211909276249685</v>
      </c>
      <c r="P492">
        <f t="shared" si="118"/>
        <v>0.41925746043185064</v>
      </c>
      <c r="Q492">
        <v>0.127</v>
      </c>
      <c r="R492">
        <f t="shared" si="119"/>
        <v>6.3500000000000006E-3</v>
      </c>
    </row>
    <row r="493" spans="1:18" x14ac:dyDescent="0.3">
      <c r="A493">
        <v>1.13831772300961</v>
      </c>
      <c r="B493">
        <v>1</v>
      </c>
      <c r="C493">
        <f t="shared" si="105"/>
        <v>5.6263497639963231E-2</v>
      </c>
      <c r="D493">
        <f t="shared" si="106"/>
        <v>3.1655811666821479E-3</v>
      </c>
      <c r="E493">
        <f t="shared" si="107"/>
        <v>1.7810666850073307E-4</v>
      </c>
      <c r="F493">
        <f t="shared" si="108"/>
        <v>1.0020904122852708E-5</v>
      </c>
      <c r="G493">
        <f t="shared" si="109"/>
        <v>5.6381111546642122E-7</v>
      </c>
      <c r="H493">
        <f t="shared" si="110"/>
        <v>-0.75963887411362019</v>
      </c>
      <c r="I493">
        <f t="shared" si="111"/>
        <v>0.57705121906460854</v>
      </c>
      <c r="J493">
        <f t="shared" si="112"/>
        <v>-0.43835053835613125</v>
      </c>
      <c r="K493">
        <f t="shared" si="113"/>
        <v>0.33298810942395085</v>
      </c>
      <c r="L493">
        <f t="shared" si="114"/>
        <v>-0.25295071253603296</v>
      </c>
      <c r="M493">
        <f t="shared" si="115"/>
        <v>0.36557682859691276</v>
      </c>
      <c r="N493">
        <f t="shared" si="116"/>
        <v>4.3581965280102164E-2</v>
      </c>
      <c r="O493">
        <f t="shared" si="117"/>
        <v>-0.33211909276249685</v>
      </c>
      <c r="P493">
        <f t="shared" si="118"/>
        <v>0.41925746043185064</v>
      </c>
      <c r="Q493">
        <v>0.14000000000000001</v>
      </c>
      <c r="R493">
        <f t="shared" si="119"/>
        <v>7.000000000000001E-3</v>
      </c>
    </row>
    <row r="494" spans="1:18" x14ac:dyDescent="0.3">
      <c r="A494">
        <v>0.75887848200639996</v>
      </c>
      <c r="B494">
        <v>1</v>
      </c>
      <c r="C494">
        <f t="shared" si="105"/>
        <v>-0.11982776141572185</v>
      </c>
      <c r="D494">
        <f t="shared" si="106"/>
        <v>1.4358692405903158E-2</v>
      </c>
      <c r="E494">
        <f t="shared" si="107"/>
        <v>-1.7205699678563007E-3</v>
      </c>
      <c r="F494">
        <f t="shared" si="108"/>
        <v>2.0617204760734102E-4</v>
      </c>
      <c r="G494">
        <f t="shared" si="109"/>
        <v>-2.4705134931283308E-5</v>
      </c>
      <c r="H494">
        <f t="shared" si="110"/>
        <v>-0.84834901407634955</v>
      </c>
      <c r="I494">
        <f t="shared" si="111"/>
        <v>0.71969604968431433</v>
      </c>
      <c r="J494">
        <f t="shared" si="112"/>
        <v>-0.6105534341843315</v>
      </c>
      <c r="K494">
        <f t="shared" si="113"/>
        <v>0.51796240393120707</v>
      </c>
      <c r="L494">
        <f t="shared" si="114"/>
        <v>-0.43941289470365547</v>
      </c>
      <c r="M494">
        <f t="shared" si="115"/>
        <v>0.5795440745264715</v>
      </c>
      <c r="N494">
        <f t="shared" si="116"/>
        <v>-0.25386006434630448</v>
      </c>
      <c r="O494">
        <f t="shared" si="117"/>
        <v>-5.7774669117147681E-2</v>
      </c>
      <c r="P494">
        <f t="shared" si="118"/>
        <v>0.29131160192845806</v>
      </c>
      <c r="Q494">
        <v>0.14000000000000001</v>
      </c>
      <c r="R494">
        <f t="shared" si="119"/>
        <v>7.000000000000001E-3</v>
      </c>
    </row>
    <row r="495" spans="1:18" x14ac:dyDescent="0.3">
      <c r="A495">
        <v>0.75887848200639996</v>
      </c>
      <c r="B495">
        <v>1</v>
      </c>
      <c r="C495">
        <f t="shared" si="105"/>
        <v>-0.11982776141572185</v>
      </c>
      <c r="D495">
        <f t="shared" si="106"/>
        <v>1.4358692405903158E-2</v>
      </c>
      <c r="E495">
        <f t="shared" si="107"/>
        <v>-1.7205699678563007E-3</v>
      </c>
      <c r="F495">
        <f t="shared" si="108"/>
        <v>2.0617204760734102E-4</v>
      </c>
      <c r="G495">
        <f t="shared" si="109"/>
        <v>-2.4705134931283308E-5</v>
      </c>
      <c r="H495">
        <f t="shared" si="110"/>
        <v>-0.84834901407634955</v>
      </c>
      <c r="I495">
        <f t="shared" si="111"/>
        <v>0.71969604968431433</v>
      </c>
      <c r="J495">
        <f t="shared" si="112"/>
        <v>-0.6105534341843315</v>
      </c>
      <c r="K495">
        <f t="shared" si="113"/>
        <v>0.51796240393120707</v>
      </c>
      <c r="L495">
        <f t="shared" si="114"/>
        <v>-0.43941289470365547</v>
      </c>
      <c r="M495">
        <f t="shared" si="115"/>
        <v>0.5795440745264715</v>
      </c>
      <c r="N495">
        <f t="shared" si="116"/>
        <v>-0.25386006434630448</v>
      </c>
      <c r="O495">
        <f t="shared" si="117"/>
        <v>-5.7774669117147681E-2</v>
      </c>
      <c r="P495">
        <f t="shared" si="118"/>
        <v>0.29131160192845806</v>
      </c>
      <c r="Q495">
        <v>0.13300000000000001</v>
      </c>
      <c r="R495">
        <f t="shared" si="119"/>
        <v>6.6500000000000005E-3</v>
      </c>
    </row>
    <row r="496" spans="1:18" x14ac:dyDescent="0.3">
      <c r="A496">
        <v>0.75887848200639996</v>
      </c>
      <c r="B496">
        <v>1</v>
      </c>
      <c r="C496">
        <f t="shared" si="105"/>
        <v>-0.11982776141572185</v>
      </c>
      <c r="D496">
        <f t="shared" si="106"/>
        <v>1.4358692405903158E-2</v>
      </c>
      <c r="E496">
        <f t="shared" si="107"/>
        <v>-1.7205699678563007E-3</v>
      </c>
      <c r="F496">
        <f t="shared" si="108"/>
        <v>2.0617204760734102E-4</v>
      </c>
      <c r="G496">
        <f t="shared" si="109"/>
        <v>-2.4705134931283308E-5</v>
      </c>
      <c r="H496">
        <f t="shared" si="110"/>
        <v>-0.84834901407634955</v>
      </c>
      <c r="I496">
        <f t="shared" si="111"/>
        <v>0.71969604968431433</v>
      </c>
      <c r="J496">
        <f t="shared" si="112"/>
        <v>-0.6105534341843315</v>
      </c>
      <c r="K496">
        <f t="shared" si="113"/>
        <v>0.51796240393120707</v>
      </c>
      <c r="L496">
        <f t="shared" si="114"/>
        <v>-0.43941289470365547</v>
      </c>
      <c r="M496">
        <f t="shared" si="115"/>
        <v>0.5795440745264715</v>
      </c>
      <c r="N496">
        <f t="shared" si="116"/>
        <v>-0.25386006434630448</v>
      </c>
      <c r="O496">
        <f t="shared" si="117"/>
        <v>-5.7774669117147681E-2</v>
      </c>
      <c r="P496">
        <f t="shared" si="118"/>
        <v>0.29131160192845806</v>
      </c>
      <c r="Q496">
        <v>0.16400000000000001</v>
      </c>
      <c r="R496">
        <f t="shared" si="119"/>
        <v>8.2000000000000007E-3</v>
      </c>
    </row>
    <row r="497" spans="1:18" x14ac:dyDescent="0.3">
      <c r="A497">
        <v>0.75887848200639996</v>
      </c>
      <c r="B497">
        <v>1</v>
      </c>
      <c r="C497">
        <f t="shared" si="105"/>
        <v>-0.11982776141572185</v>
      </c>
      <c r="D497">
        <f t="shared" si="106"/>
        <v>1.4358692405903158E-2</v>
      </c>
      <c r="E497">
        <f t="shared" si="107"/>
        <v>-1.7205699678563007E-3</v>
      </c>
      <c r="F497">
        <f t="shared" si="108"/>
        <v>2.0617204760734102E-4</v>
      </c>
      <c r="G497">
        <f t="shared" si="109"/>
        <v>-2.4705134931283308E-5</v>
      </c>
      <c r="H497">
        <f t="shared" si="110"/>
        <v>-0.84834901407634955</v>
      </c>
      <c r="I497">
        <f t="shared" si="111"/>
        <v>0.71969604968431433</v>
      </c>
      <c r="J497">
        <f t="shared" si="112"/>
        <v>-0.6105534341843315</v>
      </c>
      <c r="K497">
        <f t="shared" si="113"/>
        <v>0.51796240393120707</v>
      </c>
      <c r="L497">
        <f t="shared" si="114"/>
        <v>-0.43941289470365547</v>
      </c>
      <c r="M497">
        <f t="shared" si="115"/>
        <v>0.5795440745264715</v>
      </c>
      <c r="N497">
        <f t="shared" si="116"/>
        <v>-0.25386006434630448</v>
      </c>
      <c r="O497">
        <f t="shared" si="117"/>
        <v>-5.7774669117147681E-2</v>
      </c>
      <c r="P497">
        <f t="shared" si="118"/>
        <v>0.29131160192845806</v>
      </c>
      <c r="Q497">
        <v>0.161</v>
      </c>
      <c r="R497">
        <f t="shared" si="119"/>
        <v>8.0499999999999999E-3</v>
      </c>
    </row>
    <row r="498" spans="1:18" x14ac:dyDescent="0.3">
      <c r="A498">
        <v>0.75887848200639996</v>
      </c>
      <c r="B498">
        <v>1</v>
      </c>
      <c r="C498">
        <f t="shared" si="105"/>
        <v>-0.11982776141572185</v>
      </c>
      <c r="D498">
        <f t="shared" si="106"/>
        <v>1.4358692405903158E-2</v>
      </c>
      <c r="E498">
        <f t="shared" si="107"/>
        <v>-1.7205699678563007E-3</v>
      </c>
      <c r="F498">
        <f t="shared" si="108"/>
        <v>2.0617204760734102E-4</v>
      </c>
      <c r="G498">
        <f t="shared" si="109"/>
        <v>-2.4705134931283308E-5</v>
      </c>
      <c r="H498">
        <f t="shared" si="110"/>
        <v>-0.84834901407634955</v>
      </c>
      <c r="I498">
        <f t="shared" si="111"/>
        <v>0.71969604968431433</v>
      </c>
      <c r="J498">
        <f t="shared" si="112"/>
        <v>-0.6105534341843315</v>
      </c>
      <c r="K498">
        <f t="shared" si="113"/>
        <v>0.51796240393120707</v>
      </c>
      <c r="L498">
        <f t="shared" si="114"/>
        <v>-0.43941289470365547</v>
      </c>
      <c r="M498">
        <f t="shared" si="115"/>
        <v>0.5795440745264715</v>
      </c>
      <c r="N498">
        <f t="shared" si="116"/>
        <v>-0.25386006434630448</v>
      </c>
      <c r="O498">
        <f t="shared" si="117"/>
        <v>-5.7774669117147681E-2</v>
      </c>
      <c r="P498">
        <f t="shared" si="118"/>
        <v>0.29131160192845806</v>
      </c>
      <c r="Q498">
        <v>0.16500000000000001</v>
      </c>
      <c r="R498">
        <f t="shared" si="119"/>
        <v>8.2500000000000004E-3</v>
      </c>
    </row>
    <row r="499" spans="1:18" x14ac:dyDescent="0.3">
      <c r="A499">
        <v>0.37943924100319998</v>
      </c>
      <c r="B499">
        <v>1</v>
      </c>
      <c r="C499">
        <f t="shared" si="105"/>
        <v>-0.42085775707970302</v>
      </c>
      <c r="D499">
        <f t="shared" si="106"/>
        <v>0.17712125169415832</v>
      </c>
      <c r="E499">
        <f t="shared" si="107"/>
        <v>-7.4542852719153022E-2</v>
      </c>
      <c r="F499">
        <f t="shared" si="108"/>
        <v>3.1371937801705385E-2</v>
      </c>
      <c r="G499">
        <f t="shared" si="109"/>
        <v>-1.3203123378469678E-2</v>
      </c>
      <c r="H499">
        <f t="shared" si="110"/>
        <v>-1</v>
      </c>
      <c r="I499">
        <f t="shared" si="111"/>
        <v>1</v>
      </c>
      <c r="J499">
        <f t="shared" si="112"/>
        <v>-1</v>
      </c>
      <c r="K499">
        <f t="shared" si="113"/>
        <v>1</v>
      </c>
      <c r="L499">
        <f t="shared" si="114"/>
        <v>-1</v>
      </c>
      <c r="M499">
        <f t="shared" si="115"/>
        <v>1</v>
      </c>
      <c r="N499">
        <f t="shared" si="116"/>
        <v>-1</v>
      </c>
      <c r="O499">
        <f t="shared" si="117"/>
        <v>1</v>
      </c>
      <c r="P499">
        <f t="shared" si="118"/>
        <v>-1</v>
      </c>
      <c r="Q499">
        <v>0.19800000000000001</v>
      </c>
      <c r="R499">
        <f t="shared" si="119"/>
        <v>9.9000000000000008E-3</v>
      </c>
    </row>
    <row r="500" spans="1:18" x14ac:dyDescent="0.3">
      <c r="A500">
        <v>1.9568296078121501</v>
      </c>
      <c r="B500">
        <v>1</v>
      </c>
      <c r="C500">
        <f t="shared" si="105"/>
        <v>0.29155301083497376</v>
      </c>
      <c r="D500">
        <f t="shared" si="106"/>
        <v>8.500315812693833E-2</v>
      </c>
      <c r="E500">
        <f t="shared" si="107"/>
        <v>2.4782926682390238E-2</v>
      </c>
      <c r="F500">
        <f t="shared" si="108"/>
        <v>7.225536891553282E-3</v>
      </c>
      <c r="G500">
        <f t="shared" si="109"/>
        <v>2.1066270356315366E-3</v>
      </c>
      <c r="H500">
        <f t="shared" si="110"/>
        <v>-0.64110621236070875</v>
      </c>
      <c r="I500">
        <f t="shared" si="111"/>
        <v>0.41101717552749417</v>
      </c>
      <c r="J500">
        <f t="shared" si="112"/>
        <v>-0.26350566461762837</v>
      </c>
      <c r="K500">
        <f t="shared" si="113"/>
        <v>0.16893511857859894</v>
      </c>
      <c r="L500">
        <f t="shared" si="114"/>
        <v>-0.10830535400663277</v>
      </c>
      <c r="M500">
        <f t="shared" si="115"/>
        <v>0.11652576329124131</v>
      </c>
      <c r="N500">
        <f t="shared" si="116"/>
        <v>0.30289515699699221</v>
      </c>
      <c r="O500">
        <f t="shared" si="117"/>
        <v>-0.42722326444673275</v>
      </c>
      <c r="P500">
        <f t="shared" si="118"/>
        <v>0.25069575442568603</v>
      </c>
      <c r="Q500">
        <v>7.0000000000000007E-2</v>
      </c>
      <c r="R500">
        <f t="shared" si="119"/>
        <v>3.5000000000000005E-3</v>
      </c>
    </row>
    <row r="501" spans="1:18" x14ac:dyDescent="0.3">
      <c r="A501">
        <v>1.9568296078121501</v>
      </c>
      <c r="B501">
        <v>1</v>
      </c>
      <c r="C501">
        <f t="shared" si="105"/>
        <v>0.29155301083497376</v>
      </c>
      <c r="D501">
        <f t="shared" si="106"/>
        <v>8.500315812693833E-2</v>
      </c>
      <c r="E501">
        <f t="shared" si="107"/>
        <v>2.4782926682390238E-2</v>
      </c>
      <c r="F501">
        <f t="shared" si="108"/>
        <v>7.225536891553282E-3</v>
      </c>
      <c r="G501">
        <f t="shared" si="109"/>
        <v>2.1066270356315366E-3</v>
      </c>
      <c r="H501">
        <f t="shared" si="110"/>
        <v>-0.64110621236070875</v>
      </c>
      <c r="I501">
        <f t="shared" si="111"/>
        <v>0.41101717552749417</v>
      </c>
      <c r="J501">
        <f t="shared" si="112"/>
        <v>-0.26350566461762837</v>
      </c>
      <c r="K501">
        <f t="shared" si="113"/>
        <v>0.16893511857859894</v>
      </c>
      <c r="L501">
        <f t="shared" si="114"/>
        <v>-0.10830535400663277</v>
      </c>
      <c r="M501">
        <f t="shared" si="115"/>
        <v>0.11652576329124131</v>
      </c>
      <c r="N501">
        <f t="shared" si="116"/>
        <v>0.30289515699699221</v>
      </c>
      <c r="O501">
        <f t="shared" si="117"/>
        <v>-0.42722326444673275</v>
      </c>
      <c r="P501">
        <f t="shared" si="118"/>
        <v>0.25069575442568603</v>
      </c>
      <c r="Q501">
        <v>6.2E-2</v>
      </c>
      <c r="R501">
        <f t="shared" si="119"/>
        <v>3.1000000000000003E-3</v>
      </c>
    </row>
    <row r="502" spans="1:18" x14ac:dyDescent="0.3">
      <c r="A502">
        <v>1.364631173869</v>
      </c>
      <c r="B502">
        <v>1</v>
      </c>
      <c r="C502">
        <f t="shared" si="105"/>
        <v>0.13501528815497166</v>
      </c>
      <c r="D502">
        <f t="shared" si="106"/>
        <v>1.822912803557003E-2</v>
      </c>
      <c r="E502">
        <f t="shared" si="107"/>
        <v>2.4612109745363602E-3</v>
      </c>
      <c r="F502">
        <f t="shared" si="108"/>
        <v>3.3230110893720525E-4</v>
      </c>
      <c r="G502">
        <f t="shared" si="109"/>
        <v>4.4865729977373394E-5</v>
      </c>
      <c r="H502">
        <f t="shared" si="110"/>
        <v>-0.71996579552717688</v>
      </c>
      <c r="I502">
        <f t="shared" si="111"/>
        <v>0.51835074672908066</v>
      </c>
      <c r="J502">
        <f t="shared" si="112"/>
        <v>-0.37319480773090874</v>
      </c>
      <c r="K502">
        <f t="shared" si="113"/>
        <v>0.26868749663459551</v>
      </c>
      <c r="L502">
        <f t="shared" si="114"/>
        <v>-0.19344580726273222</v>
      </c>
      <c r="M502">
        <f t="shared" si="115"/>
        <v>0.27752612009362099</v>
      </c>
      <c r="N502">
        <f t="shared" si="116"/>
        <v>0.14696167396349358</v>
      </c>
      <c r="O502">
        <f t="shared" si="117"/>
        <v>-0.3933075024576973</v>
      </c>
      <c r="P502">
        <f t="shared" si="118"/>
        <v>0.39213296883797866</v>
      </c>
      <c r="Q502">
        <v>5.5E-2</v>
      </c>
      <c r="R502">
        <f t="shared" si="119"/>
        <v>2.7500000000000003E-3</v>
      </c>
    </row>
    <row r="503" spans="1:18" x14ac:dyDescent="0.3">
      <c r="A503">
        <v>1.364631173869</v>
      </c>
      <c r="B503">
        <v>1</v>
      </c>
      <c r="C503">
        <f t="shared" si="105"/>
        <v>0.13501528815497166</v>
      </c>
      <c r="D503">
        <f t="shared" si="106"/>
        <v>1.822912803557003E-2</v>
      </c>
      <c r="E503">
        <f t="shared" si="107"/>
        <v>2.4612109745363602E-3</v>
      </c>
      <c r="F503">
        <f t="shared" si="108"/>
        <v>3.3230110893720525E-4</v>
      </c>
      <c r="G503">
        <f t="shared" si="109"/>
        <v>4.4865729977373394E-5</v>
      </c>
      <c r="H503">
        <f t="shared" si="110"/>
        <v>-0.71996579552717688</v>
      </c>
      <c r="I503">
        <f t="shared" si="111"/>
        <v>0.51835074672908066</v>
      </c>
      <c r="J503">
        <f t="shared" si="112"/>
        <v>-0.37319480773090874</v>
      </c>
      <c r="K503">
        <f t="shared" si="113"/>
        <v>0.26868749663459551</v>
      </c>
      <c r="L503">
        <f t="shared" si="114"/>
        <v>-0.19344580726273222</v>
      </c>
      <c r="M503">
        <f t="shared" si="115"/>
        <v>0.27752612009362099</v>
      </c>
      <c r="N503">
        <f t="shared" si="116"/>
        <v>0.14696167396349358</v>
      </c>
      <c r="O503">
        <f t="shared" si="117"/>
        <v>-0.3933075024576973</v>
      </c>
      <c r="P503">
        <f t="shared" si="118"/>
        <v>0.39213296883797866</v>
      </c>
      <c r="Q503">
        <v>7.0000000000000007E-2</v>
      </c>
      <c r="R503">
        <f t="shared" si="119"/>
        <v>3.5000000000000005E-3</v>
      </c>
    </row>
    <row r="504" spans="1:18" x14ac:dyDescent="0.3">
      <c r="A504">
        <v>1.08140583589619</v>
      </c>
      <c r="B504">
        <v>1</v>
      </c>
      <c r="C504">
        <f t="shared" si="105"/>
        <v>3.3988708952083606E-2</v>
      </c>
      <c r="D504">
        <f t="shared" si="106"/>
        <v>1.1552323362294483E-3</v>
      </c>
      <c r="E504">
        <f t="shared" si="107"/>
        <v>3.9264855648138309E-5</v>
      </c>
      <c r="F504">
        <f t="shared" si="108"/>
        <v>1.3345617506701492E-6</v>
      </c>
      <c r="G504">
        <f t="shared" si="109"/>
        <v>4.5360030922110871E-8</v>
      </c>
      <c r="H504">
        <f t="shared" si="110"/>
        <v>-0.770860326176253</v>
      </c>
      <c r="I504">
        <f t="shared" si="111"/>
        <v>0.59422564247255916</v>
      </c>
      <c r="J504">
        <f t="shared" si="112"/>
        <v>-0.45806497257869044</v>
      </c>
      <c r="K504">
        <f t="shared" si="113"/>
        <v>0.35310411417192572</v>
      </c>
      <c r="L504">
        <f t="shared" si="114"/>
        <v>-0.27219395262474755</v>
      </c>
      <c r="M504">
        <f t="shared" si="115"/>
        <v>0.39133846370883874</v>
      </c>
      <c r="N504">
        <f t="shared" si="116"/>
        <v>1.1128057817653358E-2</v>
      </c>
      <c r="O504">
        <f t="shared" si="117"/>
        <v>-0.3085156597699219</v>
      </c>
      <c r="P504">
        <f t="shared" si="118"/>
        <v>0.41917802156317996</v>
      </c>
      <c r="Q504">
        <v>6.0999999999999999E-2</v>
      </c>
      <c r="R504">
        <f t="shared" si="119"/>
        <v>3.0500000000000002E-3</v>
      </c>
    </row>
    <row r="505" spans="1:18" x14ac:dyDescent="0.3">
      <c r="A505">
        <v>1.08140583589619</v>
      </c>
      <c r="B505">
        <v>1</v>
      </c>
      <c r="C505">
        <f t="shared" si="105"/>
        <v>3.3988708952083606E-2</v>
      </c>
      <c r="D505">
        <f t="shared" si="106"/>
        <v>1.1552323362294483E-3</v>
      </c>
      <c r="E505">
        <f t="shared" si="107"/>
        <v>3.9264855648138309E-5</v>
      </c>
      <c r="F505">
        <f t="shared" si="108"/>
        <v>1.3345617506701492E-6</v>
      </c>
      <c r="G505">
        <f t="shared" si="109"/>
        <v>4.5360030922110871E-8</v>
      </c>
      <c r="H505">
        <f t="shared" si="110"/>
        <v>-0.770860326176253</v>
      </c>
      <c r="I505">
        <f t="shared" si="111"/>
        <v>0.59422564247255916</v>
      </c>
      <c r="J505">
        <f t="shared" si="112"/>
        <v>-0.45806497257869044</v>
      </c>
      <c r="K505">
        <f t="shared" si="113"/>
        <v>0.35310411417192572</v>
      </c>
      <c r="L505">
        <f t="shared" si="114"/>
        <v>-0.27219395262474755</v>
      </c>
      <c r="M505">
        <f t="shared" si="115"/>
        <v>0.39133846370883874</v>
      </c>
      <c r="N505">
        <f t="shared" si="116"/>
        <v>1.1128057817653358E-2</v>
      </c>
      <c r="O505">
        <f t="shared" si="117"/>
        <v>-0.3085156597699219</v>
      </c>
      <c r="P505">
        <f t="shared" si="118"/>
        <v>0.41917802156317996</v>
      </c>
      <c r="Q505">
        <v>6.8000000000000005E-2</v>
      </c>
      <c r="R505">
        <f t="shared" si="119"/>
        <v>3.4000000000000002E-3</v>
      </c>
    </row>
    <row r="506" spans="1:18" x14ac:dyDescent="0.3">
      <c r="A506">
        <v>0.84967601391842995</v>
      </c>
      <c r="B506">
        <v>1</v>
      </c>
      <c r="C506">
        <f t="shared" si="105"/>
        <v>-7.0746641567931964E-2</v>
      </c>
      <c r="D506">
        <f t="shared" si="106"/>
        <v>5.0050872931414392E-3</v>
      </c>
      <c r="E506">
        <f t="shared" si="107"/>
        <v>-3.5409311674408823E-4</v>
      </c>
      <c r="F506">
        <f t="shared" si="108"/>
        <v>2.5050898811965897E-5</v>
      </c>
      <c r="G506">
        <f t="shared" si="109"/>
        <v>-1.7722669592046841E-6</v>
      </c>
      <c r="H506">
        <f t="shared" si="110"/>
        <v>-0.82362323816575722</v>
      </c>
      <c r="I506">
        <f t="shared" si="111"/>
        <v>0.67835523844664769</v>
      </c>
      <c r="J506">
        <f t="shared" si="112"/>
        <v>-0.55870913811613232</v>
      </c>
      <c r="K506">
        <f t="shared" si="113"/>
        <v>0.46016582952800822</v>
      </c>
      <c r="L506">
        <f t="shared" si="114"/>
        <v>-0.37900327060908995</v>
      </c>
      <c r="M506">
        <f t="shared" si="115"/>
        <v>0.51753285766997159</v>
      </c>
      <c r="N506">
        <f t="shared" si="116"/>
        <v>-0.16133798804169497</v>
      </c>
      <c r="O506">
        <f t="shared" si="117"/>
        <v>-0.15560663998989321</v>
      </c>
      <c r="P506">
        <f t="shared" si="118"/>
        <v>0.35976063090877952</v>
      </c>
      <c r="Q506">
        <v>6.3E-2</v>
      </c>
      <c r="R506">
        <f t="shared" si="119"/>
        <v>3.15E-3</v>
      </c>
    </row>
    <row r="507" spans="1:18" x14ac:dyDescent="0.3">
      <c r="A507">
        <v>0.84967601391842995</v>
      </c>
      <c r="B507">
        <v>1</v>
      </c>
      <c r="C507">
        <f t="shared" si="105"/>
        <v>-7.0746641567931964E-2</v>
      </c>
      <c r="D507">
        <f t="shared" si="106"/>
        <v>5.0050872931414392E-3</v>
      </c>
      <c r="E507">
        <f t="shared" si="107"/>
        <v>-3.5409311674408823E-4</v>
      </c>
      <c r="F507">
        <f t="shared" si="108"/>
        <v>2.5050898811965897E-5</v>
      </c>
      <c r="G507">
        <f t="shared" si="109"/>
        <v>-1.7722669592046841E-6</v>
      </c>
      <c r="H507">
        <f t="shared" si="110"/>
        <v>-0.82362323816575722</v>
      </c>
      <c r="I507">
        <f t="shared" si="111"/>
        <v>0.67835523844664769</v>
      </c>
      <c r="J507">
        <f t="shared" si="112"/>
        <v>-0.55870913811613232</v>
      </c>
      <c r="K507">
        <f t="shared" si="113"/>
        <v>0.46016582952800822</v>
      </c>
      <c r="L507">
        <f t="shared" si="114"/>
        <v>-0.37900327060908995</v>
      </c>
      <c r="M507">
        <f t="shared" si="115"/>
        <v>0.51753285766997159</v>
      </c>
      <c r="N507">
        <f t="shared" si="116"/>
        <v>-0.16133798804169497</v>
      </c>
      <c r="O507">
        <f t="shared" si="117"/>
        <v>-0.15560663998989321</v>
      </c>
      <c r="P507">
        <f t="shared" si="118"/>
        <v>0.35976063090877952</v>
      </c>
      <c r="Q507">
        <v>7.5999999999999998E-2</v>
      </c>
      <c r="R507">
        <f t="shared" si="119"/>
        <v>3.8E-3</v>
      </c>
    </row>
    <row r="508" spans="1:18" x14ac:dyDescent="0.3">
      <c r="A508">
        <v>0.61794619194067002</v>
      </c>
      <c r="B508">
        <v>1</v>
      </c>
      <c r="C508">
        <f t="shared" si="105"/>
        <v>-0.20904933973421785</v>
      </c>
      <c r="D508">
        <f t="shared" si="106"/>
        <v>4.3701626443312436E-2</v>
      </c>
      <c r="E508">
        <f t="shared" si="107"/>
        <v>-9.1357961532858994E-3</v>
      </c>
      <c r="F508">
        <f t="shared" si="108"/>
        <v>1.9098321537908247E-3</v>
      </c>
      <c r="G508">
        <f t="shared" si="109"/>
        <v>-3.9924915075315113E-4</v>
      </c>
      <c r="H508">
        <f t="shared" si="110"/>
        <v>-0.89329649609660411</v>
      </c>
      <c r="I508">
        <f t="shared" si="111"/>
        <v>0.79797862993847024</v>
      </c>
      <c r="J508">
        <f t="shared" si="112"/>
        <v>-0.71283151408400414</v>
      </c>
      <c r="K508">
        <f t="shared" si="113"/>
        <v>0.63676989383847804</v>
      </c>
      <c r="L508">
        <f t="shared" si="114"/>
        <v>-0.56882431498571906</v>
      </c>
      <c r="M508">
        <f t="shared" si="115"/>
        <v>0.69696794490770531</v>
      </c>
      <c r="N508">
        <f t="shared" si="116"/>
        <v>-0.44213404106510423</v>
      </c>
      <c r="O508">
        <f t="shared" si="117"/>
        <v>0.16844842327407816</v>
      </c>
      <c r="P508">
        <f t="shared" si="118"/>
        <v>8.285333754136559E-2</v>
      </c>
      <c r="Q508">
        <v>9.1999999999999998E-2</v>
      </c>
      <c r="R508">
        <f t="shared" si="119"/>
        <v>4.5999999999999999E-3</v>
      </c>
    </row>
    <row r="509" spans="1:18" x14ac:dyDescent="0.3">
      <c r="A509">
        <v>0.61794619194067002</v>
      </c>
      <c r="B509">
        <v>1</v>
      </c>
      <c r="C509">
        <f t="shared" si="105"/>
        <v>-0.20904933973421785</v>
      </c>
      <c r="D509">
        <f t="shared" si="106"/>
        <v>4.3701626443312436E-2</v>
      </c>
      <c r="E509">
        <f t="shared" si="107"/>
        <v>-9.1357961532858994E-3</v>
      </c>
      <c r="F509">
        <f t="shared" si="108"/>
        <v>1.9098321537908247E-3</v>
      </c>
      <c r="G509">
        <f t="shared" si="109"/>
        <v>-3.9924915075315113E-4</v>
      </c>
      <c r="H509">
        <f t="shared" si="110"/>
        <v>-0.89329649609660411</v>
      </c>
      <c r="I509">
        <f t="shared" si="111"/>
        <v>0.79797862993847024</v>
      </c>
      <c r="J509">
        <f t="shared" si="112"/>
        <v>-0.71283151408400414</v>
      </c>
      <c r="K509">
        <f t="shared" si="113"/>
        <v>0.63676989383847804</v>
      </c>
      <c r="L509">
        <f t="shared" si="114"/>
        <v>-0.56882431498571906</v>
      </c>
      <c r="M509">
        <f t="shared" si="115"/>
        <v>0.69696794490770531</v>
      </c>
      <c r="N509">
        <f t="shared" si="116"/>
        <v>-0.44213404106510423</v>
      </c>
      <c r="O509">
        <f t="shared" si="117"/>
        <v>0.16844842327407816</v>
      </c>
      <c r="P509">
        <f t="shared" si="118"/>
        <v>8.285333754136559E-2</v>
      </c>
      <c r="Q509">
        <v>8.6999999999999994E-2</v>
      </c>
      <c r="R509">
        <f t="shared" si="119"/>
        <v>4.3499999999999997E-3</v>
      </c>
    </row>
    <row r="510" spans="1:18" x14ac:dyDescent="0.3">
      <c r="A510">
        <v>0.41196412796045001</v>
      </c>
      <c r="B510">
        <v>1</v>
      </c>
      <c r="C510">
        <f t="shared" si="105"/>
        <v>-0.38514059878989559</v>
      </c>
      <c r="D510">
        <f t="shared" si="106"/>
        <v>0.14833328083623934</v>
      </c>
      <c r="E510">
        <f t="shared" si="107"/>
        <v>-5.7129168601738965E-2</v>
      </c>
      <c r="F510">
        <f t="shared" si="108"/>
        <v>2.200276220364265E-2</v>
      </c>
      <c r="G510">
        <f t="shared" si="109"/>
        <v>-8.4741570101426137E-3</v>
      </c>
      <c r="H510">
        <f t="shared" si="110"/>
        <v>-0.98200663605932981</v>
      </c>
      <c r="I510">
        <f t="shared" si="111"/>
        <v>0.96433703326456099</v>
      </c>
      <c r="J510">
        <f t="shared" si="112"/>
        <v>-0.94698536606356554</v>
      </c>
      <c r="K510">
        <f t="shared" si="113"/>
        <v>0.92994591372549507</v>
      </c>
      <c r="L510">
        <f t="shared" si="114"/>
        <v>-0.91321305845469314</v>
      </c>
      <c r="M510">
        <f t="shared" si="115"/>
        <v>0.94650554989684155</v>
      </c>
      <c r="N510">
        <f t="shared" si="116"/>
        <v>-0.89445346106991908</v>
      </c>
      <c r="O510">
        <f t="shared" si="117"/>
        <v>0.82724949780693713</v>
      </c>
      <c r="P510">
        <f t="shared" si="118"/>
        <v>-0.7466933248857528</v>
      </c>
      <c r="Q510">
        <v>0.14000000000000001</v>
      </c>
      <c r="R510">
        <f t="shared" si="119"/>
        <v>7.000000000000001E-3</v>
      </c>
    </row>
    <row r="511" spans="1:18" x14ac:dyDescent="0.3">
      <c r="A511">
        <v>9.3284642137362006</v>
      </c>
      <c r="B511">
        <v>1</v>
      </c>
      <c r="C511">
        <f t="shared" si="105"/>
        <v>0.96981014981284963</v>
      </c>
      <c r="D511">
        <f t="shared" si="106"/>
        <v>0.94053172668002183</v>
      </c>
      <c r="E511">
        <f t="shared" si="107"/>
        <v>0.91213721475529008</v>
      </c>
      <c r="F511">
        <f t="shared" si="108"/>
        <v>0.88459992889170325</v>
      </c>
      <c r="G511">
        <f t="shared" si="109"/>
        <v>0.85789398956289886</v>
      </c>
      <c r="H511">
        <f t="shared" si="110"/>
        <v>-0.29941812374058696</v>
      </c>
      <c r="I511">
        <f t="shared" si="111"/>
        <v>8.9651212824333443E-2</v>
      </c>
      <c r="J511">
        <f t="shared" si="112"/>
        <v>-2.6843197934929966E-2</v>
      </c>
      <c r="K511">
        <f t="shared" si="113"/>
        <v>8.0373399608739283E-3</v>
      </c>
      <c r="L511">
        <f t="shared" si="114"/>
        <v>-2.4065252509501141E-3</v>
      </c>
      <c r="M511">
        <f t="shared" si="115"/>
        <v>-0.36552318076349982</v>
      </c>
      <c r="N511">
        <f t="shared" si="116"/>
        <v>0.38201919077355551</v>
      </c>
      <c r="O511">
        <f t="shared" si="117"/>
        <v>7.3971314237573027E-2</v>
      </c>
      <c r="P511">
        <f t="shared" si="118"/>
        <v>-0.34548238643419549</v>
      </c>
      <c r="Q511">
        <v>0.03</v>
      </c>
      <c r="R511">
        <f t="shared" si="119"/>
        <v>1.5E-3</v>
      </c>
    </row>
    <row r="512" spans="1:18" x14ac:dyDescent="0.3">
      <c r="A512">
        <v>25.295949400213502</v>
      </c>
      <c r="B512">
        <v>1</v>
      </c>
      <c r="C512">
        <f t="shared" si="105"/>
        <v>1.4030509838646186</v>
      </c>
      <c r="D512">
        <f t="shared" si="106"/>
        <v>1.9685520633234741</v>
      </c>
      <c r="E512">
        <f t="shared" si="107"/>
        <v>2.7619789092347253</v>
      </c>
      <c r="F512">
        <f t="shared" si="108"/>
        <v>3.8751972260151071</v>
      </c>
      <c r="G512">
        <f t="shared" si="109"/>
        <v>5.437099280629937</v>
      </c>
      <c r="H512">
        <f t="shared" si="110"/>
        <v>-8.1162798448441431E-2</v>
      </c>
      <c r="I512">
        <f t="shared" si="111"/>
        <v>6.5873998519823266E-3</v>
      </c>
      <c r="J512">
        <f t="shared" si="112"/>
        <v>-5.3465180648573445E-4</v>
      </c>
      <c r="K512">
        <f t="shared" si="113"/>
        <v>4.3393836809896776E-5</v>
      </c>
      <c r="L512">
        <f t="shared" si="114"/>
        <v>-3.5219652309062107E-6</v>
      </c>
      <c r="M512">
        <f t="shared" si="115"/>
        <v>-0.49011890022202653</v>
      </c>
      <c r="N512">
        <f t="shared" si="116"/>
        <v>0.12040756815644781</v>
      </c>
      <c r="O512">
        <f t="shared" si="117"/>
        <v>0.3504870985911096</v>
      </c>
      <c r="P512">
        <f t="shared" si="118"/>
        <v>-0.14752977926027089</v>
      </c>
      <c r="Q512">
        <v>3.7999999999999999E-2</v>
      </c>
      <c r="R512">
        <f t="shared" si="119"/>
        <v>1.9E-3</v>
      </c>
    </row>
    <row r="513" spans="1:18" x14ac:dyDescent="0.3">
      <c r="A513">
        <v>14.1657316641195</v>
      </c>
      <c r="B513">
        <v>1</v>
      </c>
      <c r="C513">
        <f t="shared" si="105"/>
        <v>1.1512390108708173</v>
      </c>
      <c r="D513">
        <f t="shared" si="106"/>
        <v>1.3253512601508177</v>
      </c>
      <c r="E513">
        <f t="shared" si="107"/>
        <v>1.5257960737924186</v>
      </c>
      <c r="F513">
        <f t="shared" si="108"/>
        <v>1.7565559627833605</v>
      </c>
      <c r="G513">
        <f t="shared" si="109"/>
        <v>2.0222157491339519</v>
      </c>
      <c r="H513">
        <f t="shared" si="110"/>
        <v>-0.20801904042412711</v>
      </c>
      <c r="I513">
        <f t="shared" si="111"/>
        <v>4.3271921178974632E-2</v>
      </c>
      <c r="J513">
        <f t="shared" si="112"/>
        <v>-9.0013835209587657E-3</v>
      </c>
      <c r="K513">
        <f t="shared" si="113"/>
        <v>1.8724591625193933E-3</v>
      </c>
      <c r="L513">
        <f t="shared" si="114"/>
        <v>-3.8950715822064886E-4</v>
      </c>
      <c r="M513">
        <f t="shared" si="115"/>
        <v>-0.43509211823153804</v>
      </c>
      <c r="N513">
        <f t="shared" si="116"/>
        <v>0.28952510183379376</v>
      </c>
      <c r="O513">
        <f t="shared" si="117"/>
        <v>0.22092230441486746</v>
      </c>
      <c r="P513">
        <f t="shared" si="118"/>
        <v>-0.31434096385783672</v>
      </c>
      <c r="Q513">
        <v>0.03</v>
      </c>
      <c r="R513">
        <f t="shared" si="119"/>
        <v>1.5E-3</v>
      </c>
    </row>
    <row r="514" spans="1:18" x14ac:dyDescent="0.3">
      <c r="A514">
        <v>2.52959494002135</v>
      </c>
      <c r="B514">
        <v>1</v>
      </c>
      <c r="C514">
        <f t="shared" si="105"/>
        <v>0.40305098386461863</v>
      </c>
      <c r="D514">
        <f t="shared" si="106"/>
        <v>0.16245009559423707</v>
      </c>
      <c r="E514">
        <f t="shared" si="107"/>
        <v>6.5475670858158599E-2</v>
      </c>
      <c r="F514">
        <f t="shared" si="108"/>
        <v>2.6390033558576761E-2</v>
      </c>
      <c r="G514">
        <f t="shared" si="109"/>
        <v>1.0636528990004666E-2</v>
      </c>
      <c r="H514">
        <f t="shared" si="110"/>
        <v>-0.58493646920558362</v>
      </c>
      <c r="I514">
        <f t="shared" si="111"/>
        <v>0.34215067300669466</v>
      </c>
      <c r="J514">
        <f t="shared" si="112"/>
        <v>-0.20013640660485016</v>
      </c>
      <c r="K514">
        <f t="shared" si="113"/>
        <v>0.11706708303893409</v>
      </c>
      <c r="L514">
        <f t="shared" si="114"/>
        <v>-6.8476806212990973E-2</v>
      </c>
      <c r="M514">
        <f t="shared" si="115"/>
        <v>1.3226009510042047E-2</v>
      </c>
      <c r="N514">
        <f t="shared" si="116"/>
        <v>0.37706368729625006</v>
      </c>
      <c r="O514">
        <f t="shared" si="117"/>
        <v>-0.39589653547976822</v>
      </c>
      <c r="P514">
        <f t="shared" si="118"/>
        <v>0.11518282910466571</v>
      </c>
      <c r="Q514">
        <v>0.113</v>
      </c>
      <c r="R514">
        <f t="shared" si="119"/>
        <v>5.6500000000000005E-3</v>
      </c>
    </row>
    <row r="515" spans="1:18" x14ac:dyDescent="0.3">
      <c r="A515">
        <v>10.1183797600854</v>
      </c>
      <c r="B515">
        <v>1</v>
      </c>
      <c r="C515">
        <f t="shared" ref="C515:C578" si="120">LOG10(A515)</f>
        <v>1.0051109751925811</v>
      </c>
      <c r="D515">
        <f t="shared" ref="D515:D578" si="121">C515^2</f>
        <v>1.0102480724525813</v>
      </c>
      <c r="E515">
        <f t="shared" ref="E515:E578" si="122">C515^3</f>
        <v>1.0154114252892392</v>
      </c>
      <c r="F515">
        <f t="shared" ref="F515:F578" si="123">C515^4</f>
        <v>1.020601167894156</v>
      </c>
      <c r="G515">
        <f t="shared" ref="G515:G578" si="124">C515^5</f>
        <v>1.0258174351447824</v>
      </c>
      <c r="H515">
        <f t="shared" ref="H515:H578" si="125">2*((C515-MIN(C$2:C$590))/(MAX(C$2:C$590)-MIN(C$2:C$590))-0.5)</f>
        <v>-0.28163449735828283</v>
      </c>
      <c r="I515">
        <f t="shared" ref="I515:I578" si="126">H515^2</f>
        <v>7.9317990102252614E-2</v>
      </c>
      <c r="J515">
        <f t="shared" ref="J515:J578" si="127">H515^3</f>
        <v>-2.2338682273917169E-2</v>
      </c>
      <c r="K515">
        <f t="shared" ref="K515:K578" si="128">H515^4</f>
        <v>6.2913435538610434E-3</v>
      </c>
      <c r="L515">
        <f t="shared" ref="L515:L578" si="129">H515^5</f>
        <v>-1.7718593794999278E-3</v>
      </c>
      <c r="M515">
        <f t="shared" ref="M515:M578" si="130">0.5*(3*I515-1)</f>
        <v>-0.38102301484662104</v>
      </c>
      <c r="N515">
        <f t="shared" ref="N515:N578" si="131">0.5*(5*J515-3*H515)</f>
        <v>0.36660504035263131</v>
      </c>
      <c r="O515">
        <f t="shared" ref="O515:O578" si="132">0.125*(35*K515-30*I515+3)</f>
        <v>0.10508216516469476</v>
      </c>
      <c r="P515">
        <f t="shared" ref="P515:P578" si="133">0.125*(63*L515-70*J515+15*H515)</f>
        <v>-0.34655460526356696</v>
      </c>
      <c r="Q515">
        <v>3.5999999999999997E-2</v>
      </c>
      <c r="R515">
        <f t="shared" ref="R515:R578" si="134">0.1*Q515/2</f>
        <v>1.8E-3</v>
      </c>
    </row>
    <row r="516" spans="1:18" x14ac:dyDescent="0.3">
      <c r="A516">
        <v>4.8062303860405597</v>
      </c>
      <c r="B516">
        <v>1</v>
      </c>
      <c r="C516">
        <f t="shared" si="120"/>
        <v>0.6818045848174471</v>
      </c>
      <c r="D516">
        <f t="shared" si="121"/>
        <v>0.46485749187809144</v>
      </c>
      <c r="E516">
        <f t="shared" si="122"/>
        <v>0.31694196924922191</v>
      </c>
      <c r="F516">
        <f t="shared" si="123"/>
        <v>0.21609248775518985</v>
      </c>
      <c r="G516">
        <f t="shared" si="124"/>
        <v>0.14733284889609649</v>
      </c>
      <c r="H516">
        <f t="shared" si="125"/>
        <v>-0.44450774441680563</v>
      </c>
      <c r="I516">
        <f t="shared" si="126"/>
        <v>0.19758713484651619</v>
      </c>
      <c r="J516">
        <f t="shared" si="127"/>
        <v>-8.7829011636404122E-2</v>
      </c>
      <c r="K516">
        <f t="shared" si="128"/>
        <v>3.9040675856855368E-2</v>
      </c>
      <c r="L516">
        <f t="shared" si="129"/>
        <v>-1.7353882765638422E-2</v>
      </c>
      <c r="M516">
        <f t="shared" si="130"/>
        <v>-0.20361929773022569</v>
      </c>
      <c r="N516">
        <f t="shared" si="131"/>
        <v>0.44718908753419806</v>
      </c>
      <c r="O516">
        <f t="shared" si="132"/>
        <v>-0.19514879880069347</v>
      </c>
      <c r="P516">
        <f t="shared" si="133"/>
        <v>-0.20160999574237715</v>
      </c>
      <c r="Q516">
        <v>5.2999999999999999E-2</v>
      </c>
      <c r="R516">
        <f t="shared" si="134"/>
        <v>2.65E-3</v>
      </c>
    </row>
    <row r="517" spans="1:18" x14ac:dyDescent="0.3">
      <c r="A517">
        <v>3.4306898515275899</v>
      </c>
      <c r="B517">
        <v>1</v>
      </c>
      <c r="C517">
        <f t="shared" si="120"/>
        <v>0.53538145782344804</v>
      </c>
      <c r="D517">
        <f t="shared" si="121"/>
        <v>0.2866333053811605</v>
      </c>
      <c r="E517">
        <f t="shared" si="122"/>
        <v>0.15345815689571929</v>
      </c>
      <c r="F517">
        <f t="shared" si="123"/>
        <v>8.2158651753729606E-2</v>
      </c>
      <c r="G517">
        <f t="shared" si="124"/>
        <v>4.3986218748720739E-2</v>
      </c>
      <c r="H517">
        <f t="shared" si="125"/>
        <v>-0.51827186058631169</v>
      </c>
      <c r="I517">
        <f t="shared" si="126"/>
        <v>0.2686057214755973</v>
      </c>
      <c r="J517">
        <f t="shared" si="127"/>
        <v>-0.13921078703328643</v>
      </c>
      <c r="K517">
        <f t="shared" si="128"/>
        <v>7.214903360942615E-2</v>
      </c>
      <c r="L517">
        <f t="shared" si="129"/>
        <v>-3.7392813888261628E-2</v>
      </c>
      <c r="M517">
        <f t="shared" si="130"/>
        <v>-9.7091417786604017E-2</v>
      </c>
      <c r="N517">
        <f t="shared" si="131"/>
        <v>0.42938082329625149</v>
      </c>
      <c r="O517">
        <f t="shared" si="132"/>
        <v>-0.31661943349225041</v>
      </c>
      <c r="P517">
        <f t="shared" si="133"/>
        <v>-4.81337614281383E-2</v>
      </c>
      <c r="Q517">
        <v>7.9000000000000001E-2</v>
      </c>
      <c r="R517">
        <f t="shared" si="134"/>
        <v>3.9500000000000004E-3</v>
      </c>
    </row>
    <row r="518" spans="1:18" x14ac:dyDescent="0.3">
      <c r="A518">
        <v>25.295949400213502</v>
      </c>
      <c r="B518">
        <v>1</v>
      </c>
      <c r="C518">
        <f t="shared" si="120"/>
        <v>1.4030509838646186</v>
      </c>
      <c r="D518">
        <f t="shared" si="121"/>
        <v>1.9685520633234741</v>
      </c>
      <c r="E518">
        <f t="shared" si="122"/>
        <v>2.7619789092347253</v>
      </c>
      <c r="F518">
        <f t="shared" si="123"/>
        <v>3.8751972260151071</v>
      </c>
      <c r="G518">
        <f t="shared" si="124"/>
        <v>5.437099280629937</v>
      </c>
      <c r="H518">
        <f t="shared" si="125"/>
        <v>-8.1162798448441431E-2</v>
      </c>
      <c r="I518">
        <f t="shared" si="126"/>
        <v>6.5873998519823266E-3</v>
      </c>
      <c r="J518">
        <f t="shared" si="127"/>
        <v>-5.3465180648573445E-4</v>
      </c>
      <c r="K518">
        <f t="shared" si="128"/>
        <v>4.3393836809896776E-5</v>
      </c>
      <c r="L518">
        <f t="shared" si="129"/>
        <v>-3.5219652309062107E-6</v>
      </c>
      <c r="M518">
        <f t="shared" si="130"/>
        <v>-0.49011890022202653</v>
      </c>
      <c r="N518">
        <f t="shared" si="131"/>
        <v>0.12040756815644781</v>
      </c>
      <c r="O518">
        <f t="shared" si="132"/>
        <v>0.3504870985911096</v>
      </c>
      <c r="P518">
        <f t="shared" si="133"/>
        <v>-0.14752977926027089</v>
      </c>
      <c r="Q518">
        <v>0.17799999999999999</v>
      </c>
      <c r="R518">
        <f t="shared" si="134"/>
        <v>8.8999999999999999E-3</v>
      </c>
    </row>
    <row r="519" spans="1:18" x14ac:dyDescent="0.3">
      <c r="A519">
        <v>47.556384872401303</v>
      </c>
      <c r="B519">
        <v>1</v>
      </c>
      <c r="C519">
        <f t="shared" si="120"/>
        <v>1.6772088331282977</v>
      </c>
      <c r="D519">
        <f t="shared" si="121"/>
        <v>2.813029469923586</v>
      </c>
      <c r="E519">
        <f t="shared" si="122"/>
        <v>4.7180378748060514</v>
      </c>
      <c r="F519">
        <f t="shared" si="123"/>
        <v>7.9131347986585716</v>
      </c>
      <c r="G519">
        <f t="shared" si="124"/>
        <v>13.27197958204507</v>
      </c>
      <c r="H519">
        <f t="shared" si="125"/>
        <v>5.6950707642005716E-2</v>
      </c>
      <c r="I519">
        <f t="shared" si="126"/>
        <v>3.2433831009252082E-3</v>
      </c>
      <c r="J519">
        <f t="shared" si="127"/>
        <v>1.8471296275181345E-4</v>
      </c>
      <c r="K519">
        <f t="shared" si="128"/>
        <v>1.051953393936722E-5</v>
      </c>
      <c r="L519">
        <f t="shared" si="129"/>
        <v>5.9909490191105915E-7</v>
      </c>
      <c r="M519">
        <f t="shared" si="130"/>
        <v>-0.4951349253486122</v>
      </c>
      <c r="N519">
        <f t="shared" si="131"/>
        <v>-8.4964279056129036E-2</v>
      </c>
      <c r="O519">
        <f t="shared" si="132"/>
        <v>0.36288333633251518</v>
      </c>
      <c r="P519">
        <f t="shared" si="133"/>
        <v>0.10517105627703489</v>
      </c>
      <c r="Q519">
        <v>0.156</v>
      </c>
      <c r="R519">
        <f t="shared" si="134"/>
        <v>7.8000000000000005E-3</v>
      </c>
    </row>
    <row r="520" spans="1:18" x14ac:dyDescent="0.3">
      <c r="A520">
        <v>72.346415284610501</v>
      </c>
      <c r="B520">
        <v>1</v>
      </c>
      <c r="C520">
        <f t="shared" si="120"/>
        <v>1.859417016993661</v>
      </c>
      <c r="D520">
        <f t="shared" si="121"/>
        <v>3.4574316430856045</v>
      </c>
      <c r="E520">
        <f t="shared" si="122"/>
        <v>6.4288072322457266</v>
      </c>
      <c r="F520">
        <f t="shared" si="123"/>
        <v>11.953833566609623</v>
      </c>
      <c r="G520">
        <f t="shared" si="124"/>
        <v>22.227161552063961</v>
      </c>
      <c r="H520">
        <f t="shared" si="125"/>
        <v>0.14874239326985195</v>
      </c>
      <c r="I520">
        <f t="shared" si="126"/>
        <v>2.2124299555643299E-2</v>
      </c>
      <c r="J520">
        <f t="shared" si="127"/>
        <v>3.2908212653255061E-3</v>
      </c>
      <c r="K520">
        <f t="shared" si="128"/>
        <v>4.8948463082783831E-4</v>
      </c>
      <c r="L520">
        <f t="shared" si="129"/>
        <v>7.2807115458142622E-5</v>
      </c>
      <c r="M520">
        <f t="shared" si="130"/>
        <v>-0.46681355066653507</v>
      </c>
      <c r="N520">
        <f t="shared" si="131"/>
        <v>-0.21488653674146416</v>
      </c>
      <c r="O520">
        <f t="shared" si="132"/>
        <v>0.29417537192620946</v>
      </c>
      <c r="P520">
        <f t="shared" si="133"/>
        <v>0.25067065734360711</v>
      </c>
      <c r="Q520">
        <v>0.13500000000000001</v>
      </c>
      <c r="R520">
        <f t="shared" si="134"/>
        <v>6.7500000000000008E-3</v>
      </c>
    </row>
    <row r="521" spans="1:18" x14ac:dyDescent="0.3">
      <c r="A521">
        <v>14.1657316641195</v>
      </c>
      <c r="B521">
        <v>1</v>
      </c>
      <c r="C521">
        <f t="shared" si="120"/>
        <v>1.1512390108708173</v>
      </c>
      <c r="D521">
        <f t="shared" si="121"/>
        <v>1.3253512601508177</v>
      </c>
      <c r="E521">
        <f t="shared" si="122"/>
        <v>1.5257960737924186</v>
      </c>
      <c r="F521">
        <f t="shared" si="123"/>
        <v>1.7565559627833605</v>
      </c>
      <c r="G521">
        <f t="shared" si="124"/>
        <v>2.0222157491339519</v>
      </c>
      <c r="H521">
        <f t="shared" si="125"/>
        <v>-0.20801904042412711</v>
      </c>
      <c r="I521">
        <f t="shared" si="126"/>
        <v>4.3271921178974632E-2</v>
      </c>
      <c r="J521">
        <f t="shared" si="127"/>
        <v>-9.0013835209587657E-3</v>
      </c>
      <c r="K521">
        <f t="shared" si="128"/>
        <v>1.8724591625193933E-3</v>
      </c>
      <c r="L521">
        <f t="shared" si="129"/>
        <v>-3.8950715822064886E-4</v>
      </c>
      <c r="M521">
        <f t="shared" si="130"/>
        <v>-0.43509211823153804</v>
      </c>
      <c r="N521">
        <f t="shared" si="131"/>
        <v>0.28952510183379376</v>
      </c>
      <c r="O521">
        <f t="shared" si="132"/>
        <v>0.22092230441486746</v>
      </c>
      <c r="P521">
        <f t="shared" si="133"/>
        <v>-0.31434096385783672</v>
      </c>
      <c r="Q521">
        <v>0.17199999999999999</v>
      </c>
      <c r="R521">
        <f t="shared" si="134"/>
        <v>8.6E-3</v>
      </c>
    </row>
    <row r="522" spans="1:18" x14ac:dyDescent="0.3">
      <c r="A522">
        <v>25.295949400213502</v>
      </c>
      <c r="B522">
        <v>1</v>
      </c>
      <c r="C522">
        <f t="shared" si="120"/>
        <v>1.4030509838646186</v>
      </c>
      <c r="D522">
        <f t="shared" si="121"/>
        <v>1.9685520633234741</v>
      </c>
      <c r="E522">
        <f t="shared" si="122"/>
        <v>2.7619789092347253</v>
      </c>
      <c r="F522">
        <f t="shared" si="123"/>
        <v>3.8751972260151071</v>
      </c>
      <c r="G522">
        <f t="shared" si="124"/>
        <v>5.437099280629937</v>
      </c>
      <c r="H522">
        <f t="shared" si="125"/>
        <v>-8.1162798448441431E-2</v>
      </c>
      <c r="I522">
        <f t="shared" si="126"/>
        <v>6.5873998519823266E-3</v>
      </c>
      <c r="J522">
        <f t="shared" si="127"/>
        <v>-5.3465180648573445E-4</v>
      </c>
      <c r="K522">
        <f t="shared" si="128"/>
        <v>4.3393836809896776E-5</v>
      </c>
      <c r="L522">
        <f t="shared" si="129"/>
        <v>-3.5219652309062107E-6</v>
      </c>
      <c r="M522">
        <f t="shared" si="130"/>
        <v>-0.49011890022202653</v>
      </c>
      <c r="N522">
        <f t="shared" si="131"/>
        <v>0.12040756815644781</v>
      </c>
      <c r="O522">
        <f t="shared" si="132"/>
        <v>0.3504870985911096</v>
      </c>
      <c r="P522">
        <f t="shared" si="133"/>
        <v>-0.14752977926027089</v>
      </c>
      <c r="Q522">
        <v>0.11</v>
      </c>
      <c r="R522">
        <f t="shared" si="134"/>
        <v>5.5000000000000005E-3</v>
      </c>
    </row>
    <row r="523" spans="1:18" x14ac:dyDescent="0.3">
      <c r="A523">
        <v>47.556384872401303</v>
      </c>
      <c r="B523">
        <v>1</v>
      </c>
      <c r="C523">
        <f t="shared" si="120"/>
        <v>1.6772088331282977</v>
      </c>
      <c r="D523">
        <f t="shared" si="121"/>
        <v>2.813029469923586</v>
      </c>
      <c r="E523">
        <f t="shared" si="122"/>
        <v>4.7180378748060514</v>
      </c>
      <c r="F523">
        <f t="shared" si="123"/>
        <v>7.9131347986585716</v>
      </c>
      <c r="G523">
        <f t="shared" si="124"/>
        <v>13.27197958204507</v>
      </c>
      <c r="H523">
        <f t="shared" si="125"/>
        <v>5.6950707642005716E-2</v>
      </c>
      <c r="I523">
        <f t="shared" si="126"/>
        <v>3.2433831009252082E-3</v>
      </c>
      <c r="J523">
        <f t="shared" si="127"/>
        <v>1.8471296275181345E-4</v>
      </c>
      <c r="K523">
        <f t="shared" si="128"/>
        <v>1.051953393936722E-5</v>
      </c>
      <c r="L523">
        <f t="shared" si="129"/>
        <v>5.9909490191105915E-7</v>
      </c>
      <c r="M523">
        <f t="shared" si="130"/>
        <v>-0.4951349253486122</v>
      </c>
      <c r="N523">
        <f t="shared" si="131"/>
        <v>-8.4964279056129036E-2</v>
      </c>
      <c r="O523">
        <f t="shared" si="132"/>
        <v>0.36288333633251518</v>
      </c>
      <c r="P523">
        <f t="shared" si="133"/>
        <v>0.10517105627703489</v>
      </c>
      <c r="Q523">
        <v>9.1999999999999998E-2</v>
      </c>
      <c r="R523">
        <f t="shared" si="134"/>
        <v>4.5999999999999999E-3</v>
      </c>
    </row>
    <row r="524" spans="1:18" x14ac:dyDescent="0.3">
      <c r="A524">
        <v>14.1657316641195</v>
      </c>
      <c r="B524">
        <v>1</v>
      </c>
      <c r="C524">
        <f t="shared" si="120"/>
        <v>1.1512390108708173</v>
      </c>
      <c r="D524">
        <f t="shared" si="121"/>
        <v>1.3253512601508177</v>
      </c>
      <c r="E524">
        <f t="shared" si="122"/>
        <v>1.5257960737924186</v>
      </c>
      <c r="F524">
        <f t="shared" si="123"/>
        <v>1.7565559627833605</v>
      </c>
      <c r="G524">
        <f t="shared" si="124"/>
        <v>2.0222157491339519</v>
      </c>
      <c r="H524">
        <f t="shared" si="125"/>
        <v>-0.20801904042412711</v>
      </c>
      <c r="I524">
        <f t="shared" si="126"/>
        <v>4.3271921178974632E-2</v>
      </c>
      <c r="J524">
        <f t="shared" si="127"/>
        <v>-9.0013835209587657E-3</v>
      </c>
      <c r="K524">
        <f t="shared" si="128"/>
        <v>1.8724591625193933E-3</v>
      </c>
      <c r="L524">
        <f t="shared" si="129"/>
        <v>-3.8950715822064886E-4</v>
      </c>
      <c r="M524">
        <f t="shared" si="130"/>
        <v>-0.43509211823153804</v>
      </c>
      <c r="N524">
        <f t="shared" si="131"/>
        <v>0.28952510183379376</v>
      </c>
      <c r="O524">
        <f t="shared" si="132"/>
        <v>0.22092230441486746</v>
      </c>
      <c r="P524">
        <f t="shared" si="133"/>
        <v>-0.31434096385783672</v>
      </c>
      <c r="Q524">
        <v>0.14099999999999999</v>
      </c>
      <c r="R524">
        <f t="shared" si="134"/>
        <v>7.0499999999999998E-3</v>
      </c>
    </row>
    <row r="525" spans="1:18" x14ac:dyDescent="0.3">
      <c r="A525">
        <v>72.346415284610501</v>
      </c>
      <c r="B525">
        <v>1</v>
      </c>
      <c r="C525">
        <f t="shared" si="120"/>
        <v>1.859417016993661</v>
      </c>
      <c r="D525">
        <f t="shared" si="121"/>
        <v>3.4574316430856045</v>
      </c>
      <c r="E525">
        <f t="shared" si="122"/>
        <v>6.4288072322457266</v>
      </c>
      <c r="F525">
        <f t="shared" si="123"/>
        <v>11.953833566609623</v>
      </c>
      <c r="G525">
        <f t="shared" si="124"/>
        <v>22.227161552063961</v>
      </c>
      <c r="H525">
        <f t="shared" si="125"/>
        <v>0.14874239326985195</v>
      </c>
      <c r="I525">
        <f t="shared" si="126"/>
        <v>2.2124299555643299E-2</v>
      </c>
      <c r="J525">
        <f t="shared" si="127"/>
        <v>3.2908212653255061E-3</v>
      </c>
      <c r="K525">
        <f t="shared" si="128"/>
        <v>4.8948463082783831E-4</v>
      </c>
      <c r="L525">
        <f t="shared" si="129"/>
        <v>7.2807115458142622E-5</v>
      </c>
      <c r="M525">
        <f t="shared" si="130"/>
        <v>-0.46681355066653507</v>
      </c>
      <c r="N525">
        <f t="shared" si="131"/>
        <v>-0.21488653674146416</v>
      </c>
      <c r="O525">
        <f t="shared" si="132"/>
        <v>0.29417537192620946</v>
      </c>
      <c r="P525">
        <f t="shared" si="133"/>
        <v>0.25067065734360711</v>
      </c>
      <c r="Q525">
        <v>8.5999999999999993E-2</v>
      </c>
      <c r="R525">
        <f t="shared" si="134"/>
        <v>4.3E-3</v>
      </c>
    </row>
    <row r="526" spans="1:18" x14ac:dyDescent="0.3">
      <c r="A526">
        <v>72.346415284610501</v>
      </c>
      <c r="B526">
        <v>1</v>
      </c>
      <c r="C526">
        <f t="shared" si="120"/>
        <v>1.859417016993661</v>
      </c>
      <c r="D526">
        <f t="shared" si="121"/>
        <v>3.4574316430856045</v>
      </c>
      <c r="E526">
        <f t="shared" si="122"/>
        <v>6.4288072322457266</v>
      </c>
      <c r="F526">
        <f t="shared" si="123"/>
        <v>11.953833566609623</v>
      </c>
      <c r="G526">
        <f t="shared" si="124"/>
        <v>22.227161552063961</v>
      </c>
      <c r="H526">
        <f t="shared" si="125"/>
        <v>0.14874239326985195</v>
      </c>
      <c r="I526">
        <f t="shared" si="126"/>
        <v>2.2124299555643299E-2</v>
      </c>
      <c r="J526">
        <f t="shared" si="127"/>
        <v>3.2908212653255061E-3</v>
      </c>
      <c r="K526">
        <f t="shared" si="128"/>
        <v>4.8948463082783831E-4</v>
      </c>
      <c r="L526">
        <f t="shared" si="129"/>
        <v>7.2807115458142622E-5</v>
      </c>
      <c r="M526">
        <f t="shared" si="130"/>
        <v>-0.46681355066653507</v>
      </c>
      <c r="N526">
        <f t="shared" si="131"/>
        <v>-0.21488653674146416</v>
      </c>
      <c r="O526">
        <f t="shared" si="132"/>
        <v>0.29417537192620946</v>
      </c>
      <c r="P526">
        <f t="shared" si="133"/>
        <v>0.25067065734360711</v>
      </c>
      <c r="Q526">
        <v>9.0999999999999998E-2</v>
      </c>
      <c r="R526">
        <f t="shared" si="134"/>
        <v>4.5500000000000002E-3</v>
      </c>
    </row>
    <row r="527" spans="1:18" x14ac:dyDescent="0.3">
      <c r="A527">
        <v>25.295949400213502</v>
      </c>
      <c r="B527">
        <v>1</v>
      </c>
      <c r="C527">
        <f t="shared" si="120"/>
        <v>1.4030509838646186</v>
      </c>
      <c r="D527">
        <f t="shared" si="121"/>
        <v>1.9685520633234741</v>
      </c>
      <c r="E527">
        <f t="shared" si="122"/>
        <v>2.7619789092347253</v>
      </c>
      <c r="F527">
        <f t="shared" si="123"/>
        <v>3.8751972260151071</v>
      </c>
      <c r="G527">
        <f t="shared" si="124"/>
        <v>5.437099280629937</v>
      </c>
      <c r="H527">
        <f t="shared" si="125"/>
        <v>-8.1162798448441431E-2</v>
      </c>
      <c r="I527">
        <f t="shared" si="126"/>
        <v>6.5873998519823266E-3</v>
      </c>
      <c r="J527">
        <f t="shared" si="127"/>
        <v>-5.3465180648573445E-4</v>
      </c>
      <c r="K527">
        <f t="shared" si="128"/>
        <v>4.3393836809896776E-5</v>
      </c>
      <c r="L527">
        <f t="shared" si="129"/>
        <v>-3.5219652309062107E-6</v>
      </c>
      <c r="M527">
        <f t="shared" si="130"/>
        <v>-0.49011890022202653</v>
      </c>
      <c r="N527">
        <f t="shared" si="131"/>
        <v>0.12040756815644781</v>
      </c>
      <c r="O527">
        <f t="shared" si="132"/>
        <v>0.3504870985911096</v>
      </c>
      <c r="P527">
        <f t="shared" si="133"/>
        <v>-0.14752977926027089</v>
      </c>
      <c r="Q527">
        <v>0.13400000000000001</v>
      </c>
      <c r="R527">
        <f t="shared" si="134"/>
        <v>6.7000000000000011E-3</v>
      </c>
    </row>
    <row r="528" spans="1:18" x14ac:dyDescent="0.3">
      <c r="A528">
        <v>14.1657316641195</v>
      </c>
      <c r="B528">
        <v>1</v>
      </c>
      <c r="C528">
        <f t="shared" si="120"/>
        <v>1.1512390108708173</v>
      </c>
      <c r="D528">
        <f t="shared" si="121"/>
        <v>1.3253512601508177</v>
      </c>
      <c r="E528">
        <f t="shared" si="122"/>
        <v>1.5257960737924186</v>
      </c>
      <c r="F528">
        <f t="shared" si="123"/>
        <v>1.7565559627833605</v>
      </c>
      <c r="G528">
        <f t="shared" si="124"/>
        <v>2.0222157491339519</v>
      </c>
      <c r="H528">
        <f t="shared" si="125"/>
        <v>-0.20801904042412711</v>
      </c>
      <c r="I528">
        <f t="shared" si="126"/>
        <v>4.3271921178974632E-2</v>
      </c>
      <c r="J528">
        <f t="shared" si="127"/>
        <v>-9.0013835209587657E-3</v>
      </c>
      <c r="K528">
        <f t="shared" si="128"/>
        <v>1.8724591625193933E-3</v>
      </c>
      <c r="L528">
        <f t="shared" si="129"/>
        <v>-3.8950715822064886E-4</v>
      </c>
      <c r="M528">
        <f t="shared" si="130"/>
        <v>-0.43509211823153804</v>
      </c>
      <c r="N528">
        <f t="shared" si="131"/>
        <v>0.28952510183379376</v>
      </c>
      <c r="O528">
        <f t="shared" si="132"/>
        <v>0.22092230441486746</v>
      </c>
      <c r="P528">
        <f t="shared" si="133"/>
        <v>-0.31434096385783672</v>
      </c>
      <c r="Q528">
        <v>0.14299999999999999</v>
      </c>
      <c r="R528">
        <f t="shared" si="134"/>
        <v>7.1500000000000001E-3</v>
      </c>
    </row>
    <row r="529" spans="1:18" x14ac:dyDescent="0.3">
      <c r="A529">
        <v>47.556384872401303</v>
      </c>
      <c r="B529">
        <v>1</v>
      </c>
      <c r="C529">
        <f t="shared" si="120"/>
        <v>1.6772088331282977</v>
      </c>
      <c r="D529">
        <f t="shared" si="121"/>
        <v>2.813029469923586</v>
      </c>
      <c r="E529">
        <f t="shared" si="122"/>
        <v>4.7180378748060514</v>
      </c>
      <c r="F529">
        <f t="shared" si="123"/>
        <v>7.9131347986585716</v>
      </c>
      <c r="G529">
        <f t="shared" si="124"/>
        <v>13.27197958204507</v>
      </c>
      <c r="H529">
        <f t="shared" si="125"/>
        <v>5.6950707642005716E-2</v>
      </c>
      <c r="I529">
        <f t="shared" si="126"/>
        <v>3.2433831009252082E-3</v>
      </c>
      <c r="J529">
        <f t="shared" si="127"/>
        <v>1.8471296275181345E-4</v>
      </c>
      <c r="K529">
        <f t="shared" si="128"/>
        <v>1.051953393936722E-5</v>
      </c>
      <c r="L529">
        <f t="shared" si="129"/>
        <v>5.9909490191105915E-7</v>
      </c>
      <c r="M529">
        <f t="shared" si="130"/>
        <v>-0.4951349253486122</v>
      </c>
      <c r="N529">
        <f t="shared" si="131"/>
        <v>-8.4964279056129036E-2</v>
      </c>
      <c r="O529">
        <f t="shared" si="132"/>
        <v>0.36288333633251518</v>
      </c>
      <c r="P529">
        <f t="shared" si="133"/>
        <v>0.10517105627703489</v>
      </c>
      <c r="Q529">
        <v>0.11</v>
      </c>
      <c r="R529">
        <f t="shared" si="134"/>
        <v>5.5000000000000005E-3</v>
      </c>
    </row>
    <row r="530" spans="1:18" x14ac:dyDescent="0.3">
      <c r="A530">
        <v>14.1657316641195</v>
      </c>
      <c r="B530">
        <v>1</v>
      </c>
      <c r="C530">
        <f t="shared" si="120"/>
        <v>1.1512390108708173</v>
      </c>
      <c r="D530">
        <f t="shared" si="121"/>
        <v>1.3253512601508177</v>
      </c>
      <c r="E530">
        <f t="shared" si="122"/>
        <v>1.5257960737924186</v>
      </c>
      <c r="F530">
        <f t="shared" si="123"/>
        <v>1.7565559627833605</v>
      </c>
      <c r="G530">
        <f t="shared" si="124"/>
        <v>2.0222157491339519</v>
      </c>
      <c r="H530">
        <f t="shared" si="125"/>
        <v>-0.20801904042412711</v>
      </c>
      <c r="I530">
        <f t="shared" si="126"/>
        <v>4.3271921178974632E-2</v>
      </c>
      <c r="J530">
        <f t="shared" si="127"/>
        <v>-9.0013835209587657E-3</v>
      </c>
      <c r="K530">
        <f t="shared" si="128"/>
        <v>1.8724591625193933E-3</v>
      </c>
      <c r="L530">
        <f t="shared" si="129"/>
        <v>-3.8950715822064886E-4</v>
      </c>
      <c r="M530">
        <f t="shared" si="130"/>
        <v>-0.43509211823153804</v>
      </c>
      <c r="N530">
        <f t="shared" si="131"/>
        <v>0.28952510183379376</v>
      </c>
      <c r="O530">
        <f t="shared" si="132"/>
        <v>0.22092230441486746</v>
      </c>
      <c r="P530">
        <f t="shared" si="133"/>
        <v>-0.31434096385783672</v>
      </c>
      <c r="Q530">
        <v>0.14000000000000001</v>
      </c>
      <c r="R530">
        <f t="shared" si="134"/>
        <v>7.000000000000001E-3</v>
      </c>
    </row>
    <row r="531" spans="1:18" x14ac:dyDescent="0.3">
      <c r="A531">
        <v>72.346415284610501</v>
      </c>
      <c r="B531">
        <v>1</v>
      </c>
      <c r="C531">
        <f t="shared" si="120"/>
        <v>1.859417016993661</v>
      </c>
      <c r="D531">
        <f t="shared" si="121"/>
        <v>3.4574316430856045</v>
      </c>
      <c r="E531">
        <f t="shared" si="122"/>
        <v>6.4288072322457266</v>
      </c>
      <c r="F531">
        <f t="shared" si="123"/>
        <v>11.953833566609623</v>
      </c>
      <c r="G531">
        <f t="shared" si="124"/>
        <v>22.227161552063961</v>
      </c>
      <c r="H531">
        <f t="shared" si="125"/>
        <v>0.14874239326985195</v>
      </c>
      <c r="I531">
        <f t="shared" si="126"/>
        <v>2.2124299555643299E-2</v>
      </c>
      <c r="J531">
        <f t="shared" si="127"/>
        <v>3.2908212653255061E-3</v>
      </c>
      <c r="K531">
        <f t="shared" si="128"/>
        <v>4.8948463082783831E-4</v>
      </c>
      <c r="L531">
        <f t="shared" si="129"/>
        <v>7.2807115458142622E-5</v>
      </c>
      <c r="M531">
        <f t="shared" si="130"/>
        <v>-0.46681355066653507</v>
      </c>
      <c r="N531">
        <f t="shared" si="131"/>
        <v>-0.21488653674146416</v>
      </c>
      <c r="O531">
        <f t="shared" si="132"/>
        <v>0.29417537192620946</v>
      </c>
      <c r="P531">
        <f t="shared" si="133"/>
        <v>0.25067065734360711</v>
      </c>
      <c r="Q531">
        <v>6.9000000000000006E-2</v>
      </c>
      <c r="R531">
        <f t="shared" si="134"/>
        <v>3.4500000000000004E-3</v>
      </c>
    </row>
    <row r="532" spans="1:18" x14ac:dyDescent="0.3">
      <c r="A532">
        <v>47.556384872401303</v>
      </c>
      <c r="B532">
        <v>1</v>
      </c>
      <c r="C532">
        <f t="shared" si="120"/>
        <v>1.6772088331282977</v>
      </c>
      <c r="D532">
        <f t="shared" si="121"/>
        <v>2.813029469923586</v>
      </c>
      <c r="E532">
        <f t="shared" si="122"/>
        <v>4.7180378748060514</v>
      </c>
      <c r="F532">
        <f t="shared" si="123"/>
        <v>7.9131347986585716</v>
      </c>
      <c r="G532">
        <f t="shared" si="124"/>
        <v>13.27197958204507</v>
      </c>
      <c r="H532">
        <f t="shared" si="125"/>
        <v>5.6950707642005716E-2</v>
      </c>
      <c r="I532">
        <f t="shared" si="126"/>
        <v>3.2433831009252082E-3</v>
      </c>
      <c r="J532">
        <f t="shared" si="127"/>
        <v>1.8471296275181345E-4</v>
      </c>
      <c r="K532">
        <f t="shared" si="128"/>
        <v>1.051953393936722E-5</v>
      </c>
      <c r="L532">
        <f t="shared" si="129"/>
        <v>5.9909490191105915E-7</v>
      </c>
      <c r="M532">
        <f t="shared" si="130"/>
        <v>-0.4951349253486122</v>
      </c>
      <c r="N532">
        <f t="shared" si="131"/>
        <v>-8.4964279056129036E-2</v>
      </c>
      <c r="O532">
        <f t="shared" si="132"/>
        <v>0.36288333633251518</v>
      </c>
      <c r="P532">
        <f t="shared" si="133"/>
        <v>0.10517105627703489</v>
      </c>
      <c r="Q532">
        <v>8.5999999999999993E-2</v>
      </c>
      <c r="R532">
        <f t="shared" si="134"/>
        <v>4.3E-3</v>
      </c>
    </row>
    <row r="533" spans="1:18" x14ac:dyDescent="0.3">
      <c r="A533">
        <v>25.295949400213502</v>
      </c>
      <c r="B533">
        <v>1</v>
      </c>
      <c r="C533">
        <f t="shared" si="120"/>
        <v>1.4030509838646186</v>
      </c>
      <c r="D533">
        <f t="shared" si="121"/>
        <v>1.9685520633234741</v>
      </c>
      <c r="E533">
        <f t="shared" si="122"/>
        <v>2.7619789092347253</v>
      </c>
      <c r="F533">
        <f t="shared" si="123"/>
        <v>3.8751972260151071</v>
      </c>
      <c r="G533">
        <f t="shared" si="124"/>
        <v>5.437099280629937</v>
      </c>
      <c r="H533">
        <f t="shared" si="125"/>
        <v>-8.1162798448441431E-2</v>
      </c>
      <c r="I533">
        <f t="shared" si="126"/>
        <v>6.5873998519823266E-3</v>
      </c>
      <c r="J533">
        <f t="shared" si="127"/>
        <v>-5.3465180648573445E-4</v>
      </c>
      <c r="K533">
        <f t="shared" si="128"/>
        <v>4.3393836809896776E-5</v>
      </c>
      <c r="L533">
        <f t="shared" si="129"/>
        <v>-3.5219652309062107E-6</v>
      </c>
      <c r="M533">
        <f t="shared" si="130"/>
        <v>-0.49011890022202653</v>
      </c>
      <c r="N533">
        <f t="shared" si="131"/>
        <v>0.12040756815644781</v>
      </c>
      <c r="O533">
        <f t="shared" si="132"/>
        <v>0.3504870985911096</v>
      </c>
      <c r="P533">
        <f t="shared" si="133"/>
        <v>-0.14752977926027089</v>
      </c>
      <c r="Q533">
        <v>0.106</v>
      </c>
      <c r="R533">
        <f t="shared" si="134"/>
        <v>5.3E-3</v>
      </c>
    </row>
    <row r="534" spans="1:18" x14ac:dyDescent="0.3">
      <c r="A534">
        <v>4.4969734448928396</v>
      </c>
      <c r="B534">
        <v>1</v>
      </c>
      <c r="C534">
        <f t="shared" si="120"/>
        <v>0.65292032302034197</v>
      </c>
      <c r="D534">
        <f t="shared" si="121"/>
        <v>0.4263049482129877</v>
      </c>
      <c r="E534">
        <f t="shared" si="122"/>
        <v>0.2783431644923941</v>
      </c>
      <c r="F534">
        <f t="shared" si="123"/>
        <v>0.18173590887087812</v>
      </c>
      <c r="G534">
        <f t="shared" si="124"/>
        <v>0.11865906832436918</v>
      </c>
      <c r="H534">
        <f t="shared" si="125"/>
        <v>-0.45905887500944353</v>
      </c>
      <c r="I534">
        <f t="shared" si="126"/>
        <v>0.2107350507249359</v>
      </c>
      <c r="J534">
        <f t="shared" si="127"/>
        <v>-9.6739795310847088E-2</v>
      </c>
      <c r="K534">
        <f t="shared" si="128"/>
        <v>4.4409261604041309E-2</v>
      </c>
      <c r="L534">
        <f t="shared" si="129"/>
        <v>-2.0386465671951279E-2</v>
      </c>
      <c r="M534">
        <f t="shared" si="130"/>
        <v>-0.18389742391259617</v>
      </c>
      <c r="N534">
        <f t="shared" si="131"/>
        <v>0.44673882423704758</v>
      </c>
      <c r="O534">
        <f t="shared" si="132"/>
        <v>-0.22096592070082888</v>
      </c>
      <c r="P534">
        <f t="shared" si="133"/>
        <v>-0.17480559883941094</v>
      </c>
      <c r="Q534">
        <v>0.02</v>
      </c>
      <c r="R534">
        <f t="shared" si="134"/>
        <v>1E-3</v>
      </c>
    </row>
    <row r="535" spans="1:18" x14ac:dyDescent="0.3">
      <c r="A535">
        <v>13.9192035199064</v>
      </c>
      <c r="B535">
        <v>1</v>
      </c>
      <c r="C535">
        <f t="shared" si="120"/>
        <v>1.1436143849292779</v>
      </c>
      <c r="D535">
        <f t="shared" si="121"/>
        <v>1.3078538614171706</v>
      </c>
      <c r="E535">
        <f t="shared" si="122"/>
        <v>1.4956804893019786</v>
      </c>
      <c r="F535">
        <f t="shared" si="123"/>
        <v>1.7104817228238038</v>
      </c>
      <c r="G535">
        <f t="shared" si="124"/>
        <v>1.956131503379916</v>
      </c>
      <c r="H535">
        <f t="shared" si="125"/>
        <v>-0.21186012622284645</v>
      </c>
      <c r="I535">
        <f t="shared" si="126"/>
        <v>4.488471308316043E-2</v>
      </c>
      <c r="J535">
        <f t="shared" si="127"/>
        <v>-9.5092809792746164E-3</v>
      </c>
      <c r="K535">
        <f t="shared" si="128"/>
        <v>2.0146374685576329E-3</v>
      </c>
      <c r="L535">
        <f t="shared" si="129"/>
        <v>-4.2682134838189595E-4</v>
      </c>
      <c r="M535">
        <f t="shared" si="130"/>
        <v>-0.43267293037525933</v>
      </c>
      <c r="N535">
        <f t="shared" si="131"/>
        <v>0.29401698688608313</v>
      </c>
      <c r="O535">
        <f t="shared" si="132"/>
        <v>0.21549636486308804</v>
      </c>
      <c r="P535">
        <f t="shared" si="133"/>
        <v>-0.31739274621769159</v>
      </c>
      <c r="Q535">
        <v>4.7E-2</v>
      </c>
      <c r="R535">
        <f t="shared" si="134"/>
        <v>2.3500000000000001E-3</v>
      </c>
    </row>
    <row r="536" spans="1:18" x14ac:dyDescent="0.3">
      <c r="A536">
        <v>6.1166763960607504</v>
      </c>
      <c r="B536">
        <v>1</v>
      </c>
      <c r="C536">
        <f t="shared" si="120"/>
        <v>0.78651550467260956</v>
      </c>
      <c r="D536">
        <f t="shared" si="121"/>
        <v>0.61860663909040969</v>
      </c>
      <c r="E536">
        <f t="shared" si="122"/>
        <v>0.4865437129380204</v>
      </c>
      <c r="F536">
        <f t="shared" si="123"/>
        <v>0.38267417392673242</v>
      </c>
      <c r="G536">
        <f t="shared" si="124"/>
        <v>0.3009791710311579</v>
      </c>
      <c r="H536">
        <f t="shared" si="125"/>
        <v>-0.39175713995301353</v>
      </c>
      <c r="I536">
        <f t="shared" si="126"/>
        <v>0.15347365670416505</v>
      </c>
      <c r="J536">
        <f t="shared" si="127"/>
        <v>-6.0124400808554343E-2</v>
      </c>
      <c r="K536">
        <f t="shared" si="128"/>
        <v>2.3554163302147903E-2</v>
      </c>
      <c r="L536">
        <f t="shared" si="129"/>
        <v>-9.227511649235692E-3</v>
      </c>
      <c r="M536">
        <f t="shared" si="130"/>
        <v>-0.26978951494375242</v>
      </c>
      <c r="N536">
        <f t="shared" si="131"/>
        <v>0.43732470790813444</v>
      </c>
      <c r="O536">
        <f t="shared" si="132"/>
        <v>-9.7476748193721763E-2</v>
      </c>
      <c r="P536">
        <f t="shared" si="133"/>
        <v>-0.28112278457478085</v>
      </c>
      <c r="Q536">
        <v>0.03</v>
      </c>
      <c r="R536">
        <f t="shared" si="134"/>
        <v>1.5E-3</v>
      </c>
    </row>
    <row r="537" spans="1:18" x14ac:dyDescent="0.3">
      <c r="A537">
        <v>9.0051069164227702</v>
      </c>
      <c r="B537">
        <v>1</v>
      </c>
      <c r="C537">
        <f t="shared" si="120"/>
        <v>0.95448887350611133</v>
      </c>
      <c r="D537">
        <f t="shared" si="121"/>
        <v>0.91104900964696545</v>
      </c>
      <c r="E537">
        <f t="shared" si="122"/>
        <v>0.86958614292679037</v>
      </c>
      <c r="F537">
        <f t="shared" si="123"/>
        <v>0.8300102979787165</v>
      </c>
      <c r="G537">
        <f t="shared" si="124"/>
        <v>0.79223559431617696</v>
      </c>
      <c r="H537">
        <f t="shared" si="125"/>
        <v>-0.30713657934631688</v>
      </c>
      <c r="I537">
        <f t="shared" si="126"/>
        <v>9.4332878372556411E-2</v>
      </c>
      <c r="J537">
        <f t="shared" si="127"/>
        <v>-2.8973077583239134E-2</v>
      </c>
      <c r="K537">
        <f t="shared" si="128"/>
        <v>8.8986919420515204E-3</v>
      </c>
      <c r="L537">
        <f t="shared" si="129"/>
        <v>-2.7331138037383373E-3</v>
      </c>
      <c r="M537">
        <f t="shared" si="130"/>
        <v>-0.3585006824411654</v>
      </c>
      <c r="N537">
        <f t="shared" si="131"/>
        <v>0.38827217506137751</v>
      </c>
      <c r="O537">
        <f t="shared" si="132"/>
        <v>6.0183483349388833E-2</v>
      </c>
      <c r="P537">
        <f t="shared" si="133"/>
        <v>-0.34388992862544121</v>
      </c>
      <c r="Q537">
        <v>2.8000000000000001E-2</v>
      </c>
      <c r="R537">
        <f t="shared" si="134"/>
        <v>1.4000000000000002E-3</v>
      </c>
    </row>
    <row r="538" spans="1:18" x14ac:dyDescent="0.3">
      <c r="A538">
        <v>3.0583381980303699</v>
      </c>
      <c r="B538">
        <v>1</v>
      </c>
      <c r="C538">
        <f t="shared" si="120"/>
        <v>0.48548550900862764</v>
      </c>
      <c r="D538">
        <f t="shared" si="121"/>
        <v>0.23569617945736626</v>
      </c>
      <c r="E538">
        <f t="shared" si="122"/>
        <v>0.1144270796552483</v>
      </c>
      <c r="F538">
        <f t="shared" si="123"/>
        <v>5.5552689010799003E-2</v>
      </c>
      <c r="G538">
        <f t="shared" si="124"/>
        <v>2.6970025501205749E-2</v>
      </c>
      <c r="H538">
        <f t="shared" si="125"/>
        <v>-0.54340812587666432</v>
      </c>
      <c r="I538">
        <f t="shared" si="126"/>
        <v>0.29529239126878865</v>
      </c>
      <c r="J538">
        <f t="shared" si="127"/>
        <v>-0.16046428492501111</v>
      </c>
      <c r="K538">
        <f t="shared" si="128"/>
        <v>8.7197596341239358E-2</v>
      </c>
      <c r="L538">
        <f t="shared" si="129"/>
        <v>-4.7383882408742764E-2</v>
      </c>
      <c r="M538">
        <f t="shared" si="130"/>
        <v>-5.7061413096817004E-2</v>
      </c>
      <c r="N538">
        <f t="shared" si="131"/>
        <v>0.41395147650246872</v>
      </c>
      <c r="O538">
        <f t="shared" si="132"/>
        <v>-0.35085698326503523</v>
      </c>
      <c r="P538">
        <f t="shared" si="133"/>
        <v>1.2024183106252417E-2</v>
      </c>
      <c r="Q538">
        <v>0.109</v>
      </c>
      <c r="R538">
        <f t="shared" si="134"/>
        <v>5.45E-3</v>
      </c>
    </row>
    <row r="539" spans="1:18" x14ac:dyDescent="0.3">
      <c r="A539">
        <v>3.2282458756987298</v>
      </c>
      <c r="B539">
        <v>1</v>
      </c>
      <c r="C539">
        <f t="shared" si="120"/>
        <v>0.50896660485815126</v>
      </c>
      <c r="D539">
        <f t="shared" si="121"/>
        <v>0.25904700486083349</v>
      </c>
      <c r="E539">
        <f t="shared" si="122"/>
        <v>0.13184627456269143</v>
      </c>
      <c r="F539">
        <f t="shared" si="123"/>
        <v>6.7105350727368687E-2</v>
      </c>
      <c r="G539">
        <f t="shared" si="124"/>
        <v>3.4154382527524313E-2</v>
      </c>
      <c r="H539">
        <f t="shared" si="125"/>
        <v>-0.53157896802714943</v>
      </c>
      <c r="I539">
        <f t="shared" si="126"/>
        <v>0.28257619924880917</v>
      </c>
      <c r="J539">
        <f t="shared" si="127"/>
        <v>-0.15021156438571615</v>
      </c>
      <c r="K539">
        <f t="shared" si="128"/>
        <v>7.9849308381902698E-2</v>
      </c>
      <c r="L539">
        <f t="shared" si="129"/>
        <v>-4.2446212947333452E-2</v>
      </c>
      <c r="M539">
        <f t="shared" si="130"/>
        <v>-7.6135701126786248E-2</v>
      </c>
      <c r="N539">
        <f t="shared" si="131"/>
        <v>0.42183954107643379</v>
      </c>
      <c r="O539">
        <f t="shared" si="132"/>
        <v>-0.33532002301221009</v>
      </c>
      <c r="P539">
        <f t="shared" si="133"/>
        <v>-1.6623303636139841E-2</v>
      </c>
      <c r="Q539">
        <v>7.4999999999999997E-2</v>
      </c>
      <c r="R539">
        <f t="shared" si="134"/>
        <v>3.7499999999999999E-3</v>
      </c>
    </row>
    <row r="540" spans="1:18" x14ac:dyDescent="0.3">
      <c r="A540">
        <v>2.37870748735696</v>
      </c>
      <c r="B540">
        <v>1</v>
      </c>
      <c r="C540">
        <f t="shared" si="120"/>
        <v>0.37634103958356063</v>
      </c>
      <c r="D540">
        <f t="shared" si="121"/>
        <v>0.14163257807483515</v>
      </c>
      <c r="E540">
        <f t="shared" si="122"/>
        <v>5.3302151671583274E-2</v>
      </c>
      <c r="F540">
        <f t="shared" si="123"/>
        <v>2.0059787172124272E-2</v>
      </c>
      <c r="G540">
        <f t="shared" si="124"/>
        <v>7.5493211581822229E-3</v>
      </c>
      <c r="H540">
        <f t="shared" si="125"/>
        <v>-0.59839223588177104</v>
      </c>
      <c r="I540">
        <f t="shared" si="126"/>
        <v>0.35807326796358513</v>
      </c>
      <c r="J540">
        <f t="shared" si="127"/>
        <v>-0.21426826342622224</v>
      </c>
      <c r="K540">
        <f t="shared" si="128"/>
        <v>0.12821646523012145</v>
      </c>
      <c r="L540">
        <f t="shared" si="129"/>
        <v>-7.6723737305909728E-2</v>
      </c>
      <c r="M540">
        <f t="shared" si="130"/>
        <v>3.7109901945377666E-2</v>
      </c>
      <c r="N540">
        <f t="shared" si="131"/>
        <v>0.36191769525710094</v>
      </c>
      <c r="O540">
        <f t="shared" si="132"/>
        <v>-0.40682771948166296</v>
      </c>
      <c r="P540">
        <f t="shared" si="133"/>
        <v>0.14866243141708479</v>
      </c>
      <c r="Q540">
        <v>2.5999999999999999E-2</v>
      </c>
      <c r="R540">
        <f t="shared" si="134"/>
        <v>1.2999999999999999E-3</v>
      </c>
    </row>
    <row r="541" spans="1:18" x14ac:dyDescent="0.3">
      <c r="A541">
        <v>2.7185228426936701</v>
      </c>
      <c r="B541">
        <v>1</v>
      </c>
      <c r="C541">
        <f t="shared" si="120"/>
        <v>0.43433298656124758</v>
      </c>
      <c r="D541">
        <f t="shared" si="121"/>
        <v>0.18864514321521286</v>
      </c>
      <c r="E541">
        <f t="shared" si="122"/>
        <v>8.1934808452937671E-2</v>
      </c>
      <c r="F541">
        <f t="shared" si="123"/>
        <v>3.5586990058688171E-2</v>
      </c>
      <c r="G541">
        <f t="shared" si="124"/>
        <v>1.5456603674915461E-2</v>
      </c>
      <c r="H541">
        <f t="shared" si="125"/>
        <v>-0.56917741987846804</v>
      </c>
      <c r="I541">
        <f t="shared" si="126"/>
        <v>0.32396293529950992</v>
      </c>
      <c r="J541">
        <f t="shared" si="127"/>
        <v>-0.18439238765003013</v>
      </c>
      <c r="K541">
        <f t="shared" si="128"/>
        <v>0.10495198344787446</v>
      </c>
      <c r="L541">
        <f t="shared" si="129"/>
        <v>-5.9736299149988868E-2</v>
      </c>
      <c r="M541">
        <f t="shared" si="130"/>
        <v>-1.4055597050735114E-2</v>
      </c>
      <c r="N541">
        <f t="shared" si="131"/>
        <v>0.3927851606926267</v>
      </c>
      <c r="O541">
        <f t="shared" si="132"/>
        <v>-0.38069607978871156</v>
      </c>
      <c r="P541">
        <f t="shared" si="133"/>
        <v>7.5802373859473748E-2</v>
      </c>
      <c r="Q541">
        <v>0.105</v>
      </c>
      <c r="R541">
        <f t="shared" si="134"/>
        <v>5.2500000000000003E-3</v>
      </c>
    </row>
    <row r="542" spans="1:18" x14ac:dyDescent="0.3">
      <c r="A542">
        <v>4.2476919417088501</v>
      </c>
      <c r="B542">
        <v>1</v>
      </c>
      <c r="C542">
        <f t="shared" si="120"/>
        <v>0.62815301257735945</v>
      </c>
      <c r="D542">
        <f t="shared" si="121"/>
        <v>0.3945762072100123</v>
      </c>
      <c r="E542">
        <f t="shared" si="122"/>
        <v>0.24785423325031763</v>
      </c>
      <c r="F542">
        <f t="shared" si="123"/>
        <v>0.15569038329623855</v>
      </c>
      <c r="G542">
        <f t="shared" si="124"/>
        <v>9.7797383296856041E-2</v>
      </c>
      <c r="H542">
        <f t="shared" si="125"/>
        <v>-0.47153599390608658</v>
      </c>
      <c r="I542">
        <f t="shared" si="126"/>
        <v>0.22234619354900093</v>
      </c>
      <c r="J542">
        <f t="shared" si="127"/>
        <v>-0.10484423336636325</v>
      </c>
      <c r="K542">
        <f t="shared" si="128"/>
        <v>4.9437829785729782E-2</v>
      </c>
      <c r="L542">
        <f t="shared" si="129"/>
        <v>-2.3311716204574024E-2</v>
      </c>
      <c r="M542">
        <f t="shared" si="130"/>
        <v>-0.16648070967649864</v>
      </c>
      <c r="N542">
        <f t="shared" si="131"/>
        <v>0.44519340744322172</v>
      </c>
      <c r="O542">
        <f t="shared" si="132"/>
        <v>-0.24250772049618574</v>
      </c>
      <c r="P542">
        <f t="shared" si="133"/>
        <v>-0.15032271172925438</v>
      </c>
      <c r="Q542">
        <v>5.8999999999999997E-2</v>
      </c>
      <c r="R542">
        <f t="shared" si="134"/>
        <v>2.9499999999999999E-3</v>
      </c>
    </row>
    <row r="543" spans="1:18" x14ac:dyDescent="0.3">
      <c r="A543">
        <v>5.9467687183924003</v>
      </c>
      <c r="B543">
        <v>1</v>
      </c>
      <c r="C543">
        <f t="shared" si="120"/>
        <v>0.77428104825559818</v>
      </c>
      <c r="D543">
        <f t="shared" si="121"/>
        <v>0.59951114168778796</v>
      </c>
      <c r="E543">
        <f t="shared" si="122"/>
        <v>0.46419011522693093</v>
      </c>
      <c r="F543">
        <f t="shared" si="123"/>
        <v>0.35941360900779495</v>
      </c>
      <c r="G543">
        <f t="shared" si="124"/>
        <v>0.27828714593988318</v>
      </c>
      <c r="H543">
        <f t="shared" si="125"/>
        <v>-0.39792053697192964</v>
      </c>
      <c r="I543">
        <f t="shared" si="126"/>
        <v>0.15834075374402881</v>
      </c>
      <c r="J543">
        <f t="shared" si="127"/>
        <v>-6.3007037754364018E-2</v>
      </c>
      <c r="K543">
        <f t="shared" si="128"/>
        <v>2.5071794296227173E-2</v>
      </c>
      <c r="L543">
        <f t="shared" si="129"/>
        <v>-9.9765818492044793E-3</v>
      </c>
      <c r="M543">
        <f t="shared" si="130"/>
        <v>-0.26248886938395677</v>
      </c>
      <c r="N543">
        <f t="shared" si="131"/>
        <v>0.43936321107198439</v>
      </c>
      <c r="O543">
        <f t="shared" si="132"/>
        <v>-0.10908872649411416</v>
      </c>
      <c r="P543">
        <f t="shared" si="133"/>
        <v>-0.27335500853416822</v>
      </c>
      <c r="Q543">
        <v>7.0000000000000007E-2</v>
      </c>
      <c r="R543">
        <f t="shared" si="134"/>
        <v>3.5000000000000005E-3</v>
      </c>
    </row>
    <row r="544" spans="1:18" x14ac:dyDescent="0.3">
      <c r="A544">
        <v>5.9467687183924003</v>
      </c>
      <c r="B544">
        <v>1</v>
      </c>
      <c r="C544">
        <f t="shared" si="120"/>
        <v>0.77428104825559818</v>
      </c>
      <c r="D544">
        <f t="shared" si="121"/>
        <v>0.59951114168778796</v>
      </c>
      <c r="E544">
        <f t="shared" si="122"/>
        <v>0.46419011522693093</v>
      </c>
      <c r="F544">
        <f t="shared" si="123"/>
        <v>0.35941360900779495</v>
      </c>
      <c r="G544">
        <f t="shared" si="124"/>
        <v>0.27828714593988318</v>
      </c>
      <c r="H544">
        <f t="shared" si="125"/>
        <v>-0.39792053697192964</v>
      </c>
      <c r="I544">
        <f t="shared" si="126"/>
        <v>0.15834075374402881</v>
      </c>
      <c r="J544">
        <f t="shared" si="127"/>
        <v>-6.3007037754364018E-2</v>
      </c>
      <c r="K544">
        <f t="shared" si="128"/>
        <v>2.5071794296227173E-2</v>
      </c>
      <c r="L544">
        <f t="shared" si="129"/>
        <v>-9.9765818492044793E-3</v>
      </c>
      <c r="M544">
        <f t="shared" si="130"/>
        <v>-0.26248886938395677</v>
      </c>
      <c r="N544">
        <f t="shared" si="131"/>
        <v>0.43936321107198439</v>
      </c>
      <c r="O544">
        <f t="shared" si="132"/>
        <v>-0.10908872649411416</v>
      </c>
      <c r="P544">
        <f t="shared" si="133"/>
        <v>-0.27335500853416822</v>
      </c>
      <c r="Q544">
        <v>4.7E-2</v>
      </c>
      <c r="R544">
        <f t="shared" si="134"/>
        <v>2.3500000000000001E-3</v>
      </c>
    </row>
    <row r="545" spans="1:18" x14ac:dyDescent="0.3">
      <c r="A545">
        <v>12.6734747181307</v>
      </c>
      <c r="B545">
        <v>1</v>
      </c>
      <c r="C545">
        <f t="shared" si="120"/>
        <v>1.1028957028093529</v>
      </c>
      <c r="D545">
        <f t="shared" si="121"/>
        <v>1.2163789312753364</v>
      </c>
      <c r="E545">
        <f t="shared" si="122"/>
        <v>1.3415390962914016</v>
      </c>
      <c r="F545">
        <f t="shared" si="123"/>
        <v>1.4795777044505294</v>
      </c>
      <c r="G545">
        <f t="shared" si="124"/>
        <v>1.6318198922110156</v>
      </c>
      <c r="H545">
        <f t="shared" si="125"/>
        <v>-0.23237312618279438</v>
      </c>
      <c r="I545">
        <f t="shared" si="126"/>
        <v>5.3997269771964874E-2</v>
      </c>
      <c r="J545">
        <f t="shared" si="127"/>
        <v>-1.2547514382247183E-2</v>
      </c>
      <c r="K545">
        <f t="shared" si="128"/>
        <v>2.9157051428263516E-3</v>
      </c>
      <c r="L545">
        <f t="shared" si="129"/>
        <v>-6.7753151906581029E-4</v>
      </c>
      <c r="M545">
        <f t="shared" si="130"/>
        <v>-0.41900409534205268</v>
      </c>
      <c r="N545">
        <f t="shared" si="131"/>
        <v>0.31719090331857358</v>
      </c>
      <c r="O545">
        <f t="shared" si="132"/>
        <v>0.185266448354997</v>
      </c>
      <c r="P545">
        <f t="shared" si="133"/>
        <v>-0.33124442146071986</v>
      </c>
      <c r="Q545">
        <v>2.5000000000000001E-2</v>
      </c>
      <c r="R545">
        <f t="shared" si="134"/>
        <v>1.2500000000000002E-3</v>
      </c>
    </row>
    <row r="546" spans="1:18" x14ac:dyDescent="0.3">
      <c r="A546">
        <v>12.9474456185322</v>
      </c>
      <c r="B546">
        <v>1</v>
      </c>
      <c r="C546">
        <f t="shared" si="120"/>
        <v>1.1121840955832716</v>
      </c>
      <c r="D546">
        <f t="shared" si="121"/>
        <v>1.2369534624683798</v>
      </c>
      <c r="E546">
        <f t="shared" si="122"/>
        <v>1.3757199679339913</v>
      </c>
      <c r="F546">
        <f t="shared" si="123"/>
        <v>1.5300538683125133</v>
      </c>
      <c r="G546">
        <f t="shared" si="124"/>
        <v>1.7017015777228388</v>
      </c>
      <c r="H546">
        <f t="shared" si="125"/>
        <v>-0.22769387845964317</v>
      </c>
      <c r="I546">
        <f t="shared" si="126"/>
        <v>5.1844502287994761E-2</v>
      </c>
      <c r="J546">
        <f t="shared" si="127"/>
        <v>-1.1804675802763372E-2</v>
      </c>
      <c r="K546">
        <f t="shared" si="128"/>
        <v>2.6878524174898939E-3</v>
      </c>
      <c r="L546">
        <f t="shared" si="129"/>
        <v>-6.1200754166540201E-4</v>
      </c>
      <c r="M546">
        <f t="shared" si="130"/>
        <v>-0.42223324656800787</v>
      </c>
      <c r="N546">
        <f t="shared" si="131"/>
        <v>0.31202912818255635</v>
      </c>
      <c r="O546">
        <f t="shared" si="132"/>
        <v>0.19234247074653793</v>
      </c>
      <c r="P546">
        <f t="shared" si="133"/>
        <v>-0.32845466822826647</v>
      </c>
      <c r="Q546">
        <v>2.1000000000000001E-2</v>
      </c>
      <c r="R546">
        <f t="shared" si="134"/>
        <v>1.0500000000000002E-3</v>
      </c>
    </row>
    <row r="547" spans="1:18" x14ac:dyDescent="0.3">
      <c r="A547">
        <v>12.8491689975206</v>
      </c>
      <c r="B547">
        <v>1</v>
      </c>
      <c r="C547">
        <f t="shared" si="120"/>
        <v>1.1088750411722665</v>
      </c>
      <c r="D547">
        <f t="shared" si="121"/>
        <v>1.2296038569347958</v>
      </c>
      <c r="E547">
        <f t="shared" si="122"/>
        <v>1.3634770274841495</v>
      </c>
      <c r="F547">
        <f t="shared" si="123"/>
        <v>1.5119256449889258</v>
      </c>
      <c r="G547">
        <f t="shared" si="124"/>
        <v>1.6765366118365008</v>
      </c>
      <c r="H547">
        <f t="shared" si="125"/>
        <v>-0.22936089294701034</v>
      </c>
      <c r="I547">
        <f t="shared" si="126"/>
        <v>5.260641921344994E-2</v>
      </c>
      <c r="J547">
        <f t="shared" si="127"/>
        <v>-1.2065855285541639E-2</v>
      </c>
      <c r="K547">
        <f t="shared" si="128"/>
        <v>2.7674353424612351E-3</v>
      </c>
      <c r="L547">
        <f t="shared" si="129"/>
        <v>-6.3474144132002423E-4</v>
      </c>
      <c r="M547">
        <f t="shared" si="130"/>
        <v>-0.42109037117982506</v>
      </c>
      <c r="N547">
        <f t="shared" si="131"/>
        <v>0.31387670120666139</v>
      </c>
      <c r="O547">
        <f t="shared" si="132"/>
        <v>0.18983345757283063</v>
      </c>
      <c r="P547">
        <f t="shared" si="133"/>
        <v>-0.32947402937755021</v>
      </c>
      <c r="Q547">
        <v>2.5000000000000001E-2</v>
      </c>
      <c r="R547">
        <f t="shared" si="134"/>
        <v>1.2500000000000002E-3</v>
      </c>
    </row>
    <row r="548" spans="1:18" x14ac:dyDescent="0.3">
      <c r="A548">
        <v>12.2524637554557</v>
      </c>
      <c r="B548">
        <v>1</v>
      </c>
      <c r="C548">
        <f t="shared" si="120"/>
        <v>1.0882234264812296</v>
      </c>
      <c r="D548">
        <f t="shared" si="121"/>
        <v>1.1842302259425481</v>
      </c>
      <c r="E548">
        <f t="shared" si="122"/>
        <v>1.2887070742178404</v>
      </c>
      <c r="F548">
        <f t="shared" si="123"/>
        <v>1.4024012280359386</v>
      </c>
      <c r="G548">
        <f t="shared" si="124"/>
        <v>1.5261258696747533</v>
      </c>
      <c r="H548">
        <f t="shared" si="125"/>
        <v>-0.23976463268697612</v>
      </c>
      <c r="I548">
        <f t="shared" si="126"/>
        <v>5.7487079087520578E-2</v>
      </c>
      <c r="J548">
        <f t="shared" si="127"/>
        <v>-1.3783368401666518E-2</v>
      </c>
      <c r="K548">
        <f t="shared" si="128"/>
        <v>3.3047642620148455E-3</v>
      </c>
      <c r="L548">
        <f t="shared" si="129"/>
        <v>-7.9236558939903517E-4</v>
      </c>
      <c r="M548">
        <f t="shared" si="130"/>
        <v>-0.4137693813687191</v>
      </c>
      <c r="N548">
        <f t="shared" si="131"/>
        <v>0.32518852802629789</v>
      </c>
      <c r="O548">
        <f t="shared" si="132"/>
        <v>0.1738817970681128</v>
      </c>
      <c r="P548">
        <f t="shared" si="133"/>
        <v>-0.33519409179001558</v>
      </c>
      <c r="Q548">
        <v>2.1999999999999999E-2</v>
      </c>
      <c r="R548">
        <f t="shared" si="134"/>
        <v>1.1000000000000001E-3</v>
      </c>
    </row>
    <row r="549" spans="1:18" x14ac:dyDescent="0.3">
      <c r="A549">
        <v>17.884247973454901</v>
      </c>
      <c r="B549">
        <v>1</v>
      </c>
      <c r="C549">
        <f t="shared" si="120"/>
        <v>1.2524706829336651</v>
      </c>
      <c r="D549">
        <f t="shared" si="121"/>
        <v>1.5686828116083216</v>
      </c>
      <c r="E549">
        <f t="shared" si="122"/>
        <v>1.9647292323613765</v>
      </c>
      <c r="F549">
        <f t="shared" si="123"/>
        <v>2.460765763435389</v>
      </c>
      <c r="G549">
        <f t="shared" si="124"/>
        <v>3.0820369762697037</v>
      </c>
      <c r="H549">
        <f t="shared" si="125"/>
        <v>-0.15702118939214293</v>
      </c>
      <c r="I549">
        <f t="shared" si="126"/>
        <v>2.4655653918123219E-2</v>
      </c>
      <c r="J549">
        <f t="shared" si="127"/>
        <v>-3.8714601034647569E-3</v>
      </c>
      <c r="K549">
        <f t="shared" si="128"/>
        <v>6.0790127013026483E-4</v>
      </c>
      <c r="L549">
        <f t="shared" si="129"/>
        <v>-9.5453380468848561E-5</v>
      </c>
      <c r="M549">
        <f t="shared" si="130"/>
        <v>-0.46301651912281516</v>
      </c>
      <c r="N549">
        <f t="shared" si="131"/>
        <v>0.22585313382955252</v>
      </c>
      <c r="O549">
        <f t="shared" si="132"/>
        <v>0.28520086586385784</v>
      </c>
      <c r="P549">
        <f t="shared" si="133"/>
        <v>-0.26129114957614352</v>
      </c>
      <c r="Q549">
        <v>0.02</v>
      </c>
      <c r="R549">
        <f t="shared" si="134"/>
        <v>1E-3</v>
      </c>
    </row>
    <row r="550" spans="1:18" x14ac:dyDescent="0.3">
      <c r="A550">
        <v>27.937519568173901</v>
      </c>
      <c r="B550">
        <v>1</v>
      </c>
      <c r="C550">
        <f t="shared" si="120"/>
        <v>1.4461878446674021</v>
      </c>
      <c r="D550">
        <f t="shared" si="121"/>
        <v>2.0914592820637461</v>
      </c>
      <c r="E550">
        <f t="shared" si="122"/>
        <v>3.0246429913374011</v>
      </c>
      <c r="F550">
        <f t="shared" si="123"/>
        <v>4.3742019285306002</v>
      </c>
      <c r="G550">
        <f t="shared" si="124"/>
        <v>6.3259176591616626</v>
      </c>
      <c r="H550">
        <f t="shared" si="125"/>
        <v>-5.9431583736883287E-2</v>
      </c>
      <c r="I550">
        <f t="shared" si="126"/>
        <v>3.53211314547417E-3</v>
      </c>
      <c r="J550">
        <f t="shared" si="127"/>
        <v>-2.0991907817339436E-4</v>
      </c>
      <c r="K550">
        <f t="shared" si="128"/>
        <v>1.2475823272431435E-5</v>
      </c>
      <c r="L550">
        <f t="shared" si="129"/>
        <v>-7.4145793550206607E-7</v>
      </c>
      <c r="M550">
        <f t="shared" si="130"/>
        <v>-0.49470183028178877</v>
      </c>
      <c r="N550">
        <f t="shared" si="131"/>
        <v>8.8622577909891448E-2</v>
      </c>
      <c r="O550">
        <f t="shared" si="132"/>
        <v>0.36180915743128877</v>
      </c>
      <c r="P550">
        <f t="shared" si="133"/>
        <v>-0.10960326655388104</v>
      </c>
      <c r="Q550">
        <v>1.7000000000000001E-2</v>
      </c>
      <c r="R550">
        <f t="shared" si="134"/>
        <v>8.5000000000000006E-4</v>
      </c>
    </row>
    <row r="551" spans="1:18" x14ac:dyDescent="0.3">
      <c r="A551">
        <v>1587.13326949267</v>
      </c>
      <c r="B551">
        <v>1</v>
      </c>
      <c r="C551">
        <f t="shared" si="120"/>
        <v>3.2006133954222875</v>
      </c>
      <c r="D551">
        <f t="shared" si="121"/>
        <v>10.243926106956584</v>
      </c>
      <c r="E551">
        <f t="shared" si="122"/>
        <v>32.78684711964133</v>
      </c>
      <c r="F551">
        <f t="shared" si="123"/>
        <v>104.93802208478668</v>
      </c>
      <c r="G551">
        <f t="shared" si="124"/>
        <v>335.86603917368808</v>
      </c>
      <c r="H551">
        <f t="shared" si="125"/>
        <v>0.82440181603702656</v>
      </c>
      <c r="I551">
        <f t="shared" si="126"/>
        <v>0.67963835428514741</v>
      </c>
      <c r="J551">
        <f t="shared" si="127"/>
        <v>0.56029509352109153</v>
      </c>
      <c r="K551">
        <f t="shared" si="128"/>
        <v>0.46190829261542354</v>
      </c>
      <c r="L551">
        <f t="shared" si="129"/>
        <v>0.38079803527471745</v>
      </c>
      <c r="M551">
        <f t="shared" si="130"/>
        <v>0.519457531427721</v>
      </c>
      <c r="N551">
        <f t="shared" si="131"/>
        <v>0.16413500974718875</v>
      </c>
      <c r="O551">
        <f t="shared" si="132"/>
        <v>-0.15279504837682456</v>
      </c>
      <c r="P551">
        <f t="shared" si="133"/>
        <v>-0.35804413545172609</v>
      </c>
      <c r="Q551">
        <v>0.02</v>
      </c>
      <c r="R551">
        <f t="shared" si="134"/>
        <v>1E-3</v>
      </c>
    </row>
    <row r="552" spans="1:18" x14ac:dyDescent="0.3">
      <c r="A552">
        <v>1869.9558213323</v>
      </c>
      <c r="B552">
        <v>1</v>
      </c>
      <c r="C552">
        <f t="shared" si="120"/>
        <v>3.2718313462272777</v>
      </c>
      <c r="D552">
        <f t="shared" si="121"/>
        <v>10.7048803581554</v>
      </c>
      <c r="E552">
        <f t="shared" si="122"/>
        <v>35.024563113425522</v>
      </c>
      <c r="F552">
        <f t="shared" si="123"/>
        <v>114.59446348242128</v>
      </c>
      <c r="G552">
        <f t="shared" si="124"/>
        <v>374.93375772588303</v>
      </c>
      <c r="H552">
        <f t="shared" si="125"/>
        <v>0.86027954453785793</v>
      </c>
      <c r="I552">
        <f t="shared" si="126"/>
        <v>0.74008089475026428</v>
      </c>
      <c r="J552">
        <f t="shared" si="127"/>
        <v>0.63667645505692771</v>
      </c>
      <c r="K552">
        <f t="shared" si="128"/>
        <v>0.54771973077435177</v>
      </c>
      <c r="L552">
        <f t="shared" si="129"/>
        <v>0.47119208052495748</v>
      </c>
      <c r="M552">
        <f t="shared" si="130"/>
        <v>0.61012134212539637</v>
      </c>
      <c r="N552">
        <f t="shared" si="131"/>
        <v>0.30127182083553228</v>
      </c>
      <c r="O552">
        <f t="shared" si="132"/>
        <v>-4.0295331757023156E-3</v>
      </c>
      <c r="P552">
        <f t="shared" si="133"/>
        <v>-0.24725720160559361</v>
      </c>
      <c r="Q552">
        <v>0.08</v>
      </c>
      <c r="R552">
        <f t="shared" si="134"/>
        <v>4.0000000000000001E-3</v>
      </c>
    </row>
    <row r="553" spans="1:18" x14ac:dyDescent="0.3">
      <c r="A553">
        <v>392.08721570330903</v>
      </c>
      <c r="B553">
        <v>1</v>
      </c>
      <c r="C553">
        <f t="shared" si="120"/>
        <v>2.59338268203491</v>
      </c>
      <c r="D553">
        <f t="shared" si="121"/>
        <v>6.7256337354785831</v>
      </c>
      <c r="E553">
        <f t="shared" si="122"/>
        <v>17.442142055299918</v>
      </c>
      <c r="F553">
        <f t="shared" si="123"/>
        <v>45.234149143807599</v>
      </c>
      <c r="G553">
        <f t="shared" si="124"/>
        <v>117.30945902613487</v>
      </c>
      <c r="H553">
        <f t="shared" si="125"/>
        <v>0.51849497055738913</v>
      </c>
      <c r="I553">
        <f t="shared" si="126"/>
        <v>0.26883703449330781</v>
      </c>
      <c r="J553">
        <f t="shared" si="127"/>
        <v>0.13939065028434344</v>
      </c>
      <c r="K553">
        <f t="shared" si="128"/>
        <v>7.2273351115155982E-2</v>
      </c>
      <c r="L553">
        <f t="shared" si="129"/>
        <v>3.7473369058536647E-2</v>
      </c>
      <c r="M553">
        <f t="shared" si="130"/>
        <v>-9.6744448260038252E-2</v>
      </c>
      <c r="N553">
        <f t="shared" si="131"/>
        <v>-0.42926583012522512</v>
      </c>
      <c r="O553">
        <f t="shared" si="132"/>
        <v>-0.3169429682210968</v>
      </c>
      <c r="P553">
        <f t="shared" si="133"/>
        <v>4.7612661143075607E-2</v>
      </c>
      <c r="Q553">
        <v>2.5000000000000001E-2</v>
      </c>
      <c r="R553">
        <f t="shared" si="134"/>
        <v>1.2500000000000002E-3</v>
      </c>
    </row>
    <row r="554" spans="1:18" x14ac:dyDescent="0.3">
      <c r="A554">
        <v>621.01061858044</v>
      </c>
      <c r="B554">
        <v>1</v>
      </c>
      <c r="C554">
        <f t="shared" si="120"/>
        <v>2.793099026185379</v>
      </c>
      <c r="D554">
        <f t="shared" si="121"/>
        <v>7.8014021700777123</v>
      </c>
      <c r="E554">
        <f t="shared" si="122"/>
        <v>21.790088804124562</v>
      </c>
      <c r="F554">
        <f t="shared" si="123"/>
        <v>60.861875819293239</v>
      </c>
      <c r="G554">
        <f t="shared" si="124"/>
        <v>169.99324608268341</v>
      </c>
      <c r="H554">
        <f t="shared" si="125"/>
        <v>0.6191068063602676</v>
      </c>
      <c r="I554">
        <f t="shared" si="126"/>
        <v>0.38329323768160989</v>
      </c>
      <c r="J554">
        <f t="shared" si="127"/>
        <v>0.23729945228054847</v>
      </c>
      <c r="K554">
        <f t="shared" si="128"/>
        <v>0.1469137060524511</v>
      </c>
      <c r="L554">
        <f t="shared" si="129"/>
        <v>9.0955275364684118E-2</v>
      </c>
      <c r="M554">
        <f t="shared" si="130"/>
        <v>7.4939856522414861E-2</v>
      </c>
      <c r="N554">
        <f t="shared" si="131"/>
        <v>-0.33541157883903028</v>
      </c>
      <c r="O554">
        <f t="shared" si="132"/>
        <v>-0.41960217732656357</v>
      </c>
      <c r="P554">
        <f t="shared" si="133"/>
        <v>-0.19927215203240989</v>
      </c>
      <c r="Q554">
        <v>0.05</v>
      </c>
      <c r="R554">
        <f t="shared" si="134"/>
        <v>2.5000000000000005E-3</v>
      </c>
    </row>
    <row r="555" spans="1:18" x14ac:dyDescent="0.3">
      <c r="A555">
        <v>1655.5950835378201</v>
      </c>
      <c r="B555">
        <v>1</v>
      </c>
      <c r="C555">
        <f t="shared" si="120"/>
        <v>3.2189541280479022</v>
      </c>
      <c r="D555">
        <f t="shared" si="121"/>
        <v>10.36166567847663</v>
      </c>
      <c r="E555">
        <f t="shared" si="122"/>
        <v>33.353726509184618</v>
      </c>
      <c r="F555">
        <f t="shared" si="123"/>
        <v>107.36411563252057</v>
      </c>
      <c r="G555">
        <f t="shared" si="124"/>
        <v>345.6001632195144</v>
      </c>
      <c r="H555">
        <f t="shared" si="125"/>
        <v>0.83364139423620776</v>
      </c>
      <c r="I555">
        <f t="shared" si="126"/>
        <v>0.69495797418408833</v>
      </c>
      <c r="J555">
        <f t="shared" si="127"/>
        <v>0.57934573453439386</v>
      </c>
      <c r="K555">
        <f t="shared" si="128"/>
        <v>0.48296658588205199</v>
      </c>
      <c r="L555">
        <f t="shared" si="129"/>
        <v>0.402620938024215</v>
      </c>
      <c r="M555">
        <f t="shared" si="130"/>
        <v>0.54243696127613239</v>
      </c>
      <c r="N555">
        <f t="shared" si="131"/>
        <v>0.19790224498167297</v>
      </c>
      <c r="O555">
        <f t="shared" si="132"/>
        <v>-0.11811358995635368</v>
      </c>
      <c r="P555">
        <f t="shared" si="133"/>
        <v>-0.33555767604236331</v>
      </c>
      <c r="Q555">
        <v>2.7E-2</v>
      </c>
      <c r="R555">
        <f t="shared" si="134"/>
        <v>1.3500000000000001E-3</v>
      </c>
    </row>
    <row r="556" spans="1:18" x14ac:dyDescent="0.3">
      <c r="A556">
        <v>1655.5950835378201</v>
      </c>
      <c r="B556">
        <v>1</v>
      </c>
      <c r="C556">
        <f t="shared" si="120"/>
        <v>3.2189541280479022</v>
      </c>
      <c r="D556">
        <f t="shared" si="121"/>
        <v>10.36166567847663</v>
      </c>
      <c r="E556">
        <f t="shared" si="122"/>
        <v>33.353726509184618</v>
      </c>
      <c r="F556">
        <f t="shared" si="123"/>
        <v>107.36411563252057</v>
      </c>
      <c r="G556">
        <f t="shared" si="124"/>
        <v>345.6001632195144</v>
      </c>
      <c r="H556">
        <f t="shared" si="125"/>
        <v>0.83364139423620776</v>
      </c>
      <c r="I556">
        <f t="shared" si="126"/>
        <v>0.69495797418408833</v>
      </c>
      <c r="J556">
        <f t="shared" si="127"/>
        <v>0.57934573453439386</v>
      </c>
      <c r="K556">
        <f t="shared" si="128"/>
        <v>0.48296658588205199</v>
      </c>
      <c r="L556">
        <f t="shared" si="129"/>
        <v>0.402620938024215</v>
      </c>
      <c r="M556">
        <f t="shared" si="130"/>
        <v>0.54243696127613239</v>
      </c>
      <c r="N556">
        <f t="shared" si="131"/>
        <v>0.19790224498167297</v>
      </c>
      <c r="O556">
        <f t="shared" si="132"/>
        <v>-0.11811358995635368</v>
      </c>
      <c r="P556">
        <f t="shared" si="133"/>
        <v>-0.33555767604236331</v>
      </c>
      <c r="Q556">
        <v>2.4E-2</v>
      </c>
      <c r="R556">
        <f t="shared" si="134"/>
        <v>1.2000000000000001E-3</v>
      </c>
    </row>
    <row r="557" spans="1:18" x14ac:dyDescent="0.3">
      <c r="A557">
        <v>1587.13326949267</v>
      </c>
      <c r="B557">
        <v>1</v>
      </c>
      <c r="C557">
        <f t="shared" si="120"/>
        <v>3.2006133954222875</v>
      </c>
      <c r="D557">
        <f t="shared" si="121"/>
        <v>10.243926106956584</v>
      </c>
      <c r="E557">
        <f t="shared" si="122"/>
        <v>32.78684711964133</v>
      </c>
      <c r="F557">
        <f t="shared" si="123"/>
        <v>104.93802208478668</v>
      </c>
      <c r="G557">
        <f t="shared" si="124"/>
        <v>335.86603917368808</v>
      </c>
      <c r="H557">
        <f t="shared" si="125"/>
        <v>0.82440181603702656</v>
      </c>
      <c r="I557">
        <f t="shared" si="126"/>
        <v>0.67963835428514741</v>
      </c>
      <c r="J557">
        <f t="shared" si="127"/>
        <v>0.56029509352109153</v>
      </c>
      <c r="K557">
        <f t="shared" si="128"/>
        <v>0.46190829261542354</v>
      </c>
      <c r="L557">
        <f t="shared" si="129"/>
        <v>0.38079803527471745</v>
      </c>
      <c r="M557">
        <f t="shared" si="130"/>
        <v>0.519457531427721</v>
      </c>
      <c r="N557">
        <f t="shared" si="131"/>
        <v>0.16413500974718875</v>
      </c>
      <c r="O557">
        <f t="shared" si="132"/>
        <v>-0.15279504837682456</v>
      </c>
      <c r="P557">
        <f t="shared" si="133"/>
        <v>-0.35804413545172609</v>
      </c>
      <c r="Q557">
        <v>2.1000000000000001E-2</v>
      </c>
      <c r="R557">
        <f t="shared" si="134"/>
        <v>1.0500000000000002E-3</v>
      </c>
    </row>
    <row r="558" spans="1:18" x14ac:dyDescent="0.3">
      <c r="A558">
        <v>1587.13326949267</v>
      </c>
      <c r="B558">
        <v>1</v>
      </c>
      <c r="C558">
        <f t="shared" si="120"/>
        <v>3.2006133954222875</v>
      </c>
      <c r="D558">
        <f t="shared" si="121"/>
        <v>10.243926106956584</v>
      </c>
      <c r="E558">
        <f t="shared" si="122"/>
        <v>32.78684711964133</v>
      </c>
      <c r="F558">
        <f t="shared" si="123"/>
        <v>104.93802208478668</v>
      </c>
      <c r="G558">
        <f t="shared" si="124"/>
        <v>335.86603917368808</v>
      </c>
      <c r="H558">
        <f t="shared" si="125"/>
        <v>0.82440181603702656</v>
      </c>
      <c r="I558">
        <f t="shared" si="126"/>
        <v>0.67963835428514741</v>
      </c>
      <c r="J558">
        <f t="shared" si="127"/>
        <v>0.56029509352109153</v>
      </c>
      <c r="K558">
        <f t="shared" si="128"/>
        <v>0.46190829261542354</v>
      </c>
      <c r="L558">
        <f t="shared" si="129"/>
        <v>0.38079803527471745</v>
      </c>
      <c r="M558">
        <f t="shared" si="130"/>
        <v>0.519457531427721</v>
      </c>
      <c r="N558">
        <f t="shared" si="131"/>
        <v>0.16413500974718875</v>
      </c>
      <c r="O558">
        <f t="shared" si="132"/>
        <v>-0.15279504837682456</v>
      </c>
      <c r="P558">
        <f t="shared" si="133"/>
        <v>-0.35804413545172609</v>
      </c>
      <c r="Q558">
        <v>2.1999999999999999E-2</v>
      </c>
      <c r="R558">
        <f t="shared" si="134"/>
        <v>1.1000000000000001E-3</v>
      </c>
    </row>
    <row r="559" spans="1:18" x14ac:dyDescent="0.3">
      <c r="A559">
        <v>392.08721570330903</v>
      </c>
      <c r="B559">
        <v>1</v>
      </c>
      <c r="C559">
        <f t="shared" si="120"/>
        <v>2.59338268203491</v>
      </c>
      <c r="D559">
        <f t="shared" si="121"/>
        <v>6.7256337354785831</v>
      </c>
      <c r="E559">
        <f t="shared" si="122"/>
        <v>17.442142055299918</v>
      </c>
      <c r="F559">
        <f t="shared" si="123"/>
        <v>45.234149143807599</v>
      </c>
      <c r="G559">
        <f t="shared" si="124"/>
        <v>117.30945902613487</v>
      </c>
      <c r="H559">
        <f t="shared" si="125"/>
        <v>0.51849497055738913</v>
      </c>
      <c r="I559">
        <f t="shared" si="126"/>
        <v>0.26883703449330781</v>
      </c>
      <c r="J559">
        <f t="shared" si="127"/>
        <v>0.13939065028434344</v>
      </c>
      <c r="K559">
        <f t="shared" si="128"/>
        <v>7.2273351115155982E-2</v>
      </c>
      <c r="L559">
        <f t="shared" si="129"/>
        <v>3.7473369058536647E-2</v>
      </c>
      <c r="M559">
        <f t="shared" si="130"/>
        <v>-9.6744448260038252E-2</v>
      </c>
      <c r="N559">
        <f t="shared" si="131"/>
        <v>-0.42926583012522512</v>
      </c>
      <c r="O559">
        <f t="shared" si="132"/>
        <v>-0.3169429682210968</v>
      </c>
      <c r="P559">
        <f t="shared" si="133"/>
        <v>4.7612661143075607E-2</v>
      </c>
      <c r="Q559">
        <v>2.7E-2</v>
      </c>
      <c r="R559">
        <f t="shared" si="134"/>
        <v>1.3500000000000001E-3</v>
      </c>
    </row>
    <row r="560" spans="1:18" x14ac:dyDescent="0.3">
      <c r="A560">
        <v>1434.7486705134299</v>
      </c>
      <c r="B560">
        <v>1</v>
      </c>
      <c r="C560">
        <f t="shared" si="120"/>
        <v>3.1567758309872493</v>
      </c>
      <c r="D560">
        <f t="shared" si="121"/>
        <v>9.9652336471052383</v>
      </c>
      <c r="E560">
        <f t="shared" si="122"/>
        <v>31.458008727322735</v>
      </c>
      <c r="F560">
        <f t="shared" si="123"/>
        <v>99.305881641398372</v>
      </c>
      <c r="G560">
        <f t="shared" si="124"/>
        <v>313.48640704044675</v>
      </c>
      <c r="H560">
        <f t="shared" si="125"/>
        <v>0.80231760528453466</v>
      </c>
      <c r="I560">
        <f t="shared" si="126"/>
        <v>0.6437135397495104</v>
      </c>
      <c r="J560">
        <f t="shared" si="127"/>
        <v>0.51646270570105834</v>
      </c>
      <c r="K560">
        <f t="shared" si="128"/>
        <v>0.4143671212568445</v>
      </c>
      <c r="L560">
        <f t="shared" si="129"/>
        <v>0.33245403643543786</v>
      </c>
      <c r="M560">
        <f t="shared" si="130"/>
        <v>0.4655703096242656</v>
      </c>
      <c r="N560">
        <f t="shared" si="131"/>
        <v>8.7680356325843922E-2</v>
      </c>
      <c r="O560">
        <f t="shared" si="132"/>
        <v>-0.22606961856196928</v>
      </c>
      <c r="P560">
        <f t="shared" si="133"/>
        <v>-0.39662762804668428</v>
      </c>
      <c r="Q560">
        <v>3.1E-2</v>
      </c>
      <c r="R560">
        <f t="shared" si="134"/>
        <v>1.5500000000000002E-3</v>
      </c>
    </row>
    <row r="561" spans="1:18" x14ac:dyDescent="0.3">
      <c r="A561">
        <v>1900.94709808681</v>
      </c>
      <c r="B561">
        <v>1</v>
      </c>
      <c r="C561">
        <f t="shared" si="120"/>
        <v>3.2789700309482068</v>
      </c>
      <c r="D561">
        <f t="shared" si="121"/>
        <v>10.751644463856485</v>
      </c>
      <c r="E561">
        <f t="shared" si="122"/>
        <v>35.254319980395614</v>
      </c>
      <c r="F561">
        <f t="shared" si="123"/>
        <v>115.59785867717579</v>
      </c>
      <c r="G561">
        <f t="shared" si="124"/>
        <v>379.04191424424556</v>
      </c>
      <c r="H561">
        <f t="shared" si="125"/>
        <v>0.8638758259440984</v>
      </c>
      <c r="I561">
        <f t="shared" si="126"/>
        <v>0.74628144265059815</v>
      </c>
      <c r="J561">
        <f t="shared" si="127"/>
        <v>0.64469449765653875</v>
      </c>
      <c r="K561">
        <f t="shared" si="128"/>
        <v>0.55693599164465801</v>
      </c>
      <c r="L561">
        <f t="shared" si="129"/>
        <v>0.48112353978002442</v>
      </c>
      <c r="M561">
        <f t="shared" si="130"/>
        <v>0.61942216397589722</v>
      </c>
      <c r="N561">
        <f t="shared" si="131"/>
        <v>0.31592250522519905</v>
      </c>
      <c r="O561">
        <f t="shared" si="132"/>
        <v>1.3039553505636015E-2</v>
      </c>
      <c r="P561">
        <f t="shared" si="133"/>
        <v>-0.23246180508183745</v>
      </c>
      <c r="Q561">
        <v>4.7E-2</v>
      </c>
      <c r="R561">
        <f t="shared" si="134"/>
        <v>2.3500000000000001E-3</v>
      </c>
    </row>
    <row r="562" spans="1:18" x14ac:dyDescent="0.3">
      <c r="A562">
        <v>1655.5950835378201</v>
      </c>
      <c r="B562">
        <v>1</v>
      </c>
      <c r="C562">
        <f t="shared" si="120"/>
        <v>3.2189541280479022</v>
      </c>
      <c r="D562">
        <f t="shared" si="121"/>
        <v>10.36166567847663</v>
      </c>
      <c r="E562">
        <f t="shared" si="122"/>
        <v>33.353726509184618</v>
      </c>
      <c r="F562">
        <f t="shared" si="123"/>
        <v>107.36411563252057</v>
      </c>
      <c r="G562">
        <f t="shared" si="124"/>
        <v>345.6001632195144</v>
      </c>
      <c r="H562">
        <f t="shared" si="125"/>
        <v>0.83364139423620776</v>
      </c>
      <c r="I562">
        <f t="shared" si="126"/>
        <v>0.69495797418408833</v>
      </c>
      <c r="J562">
        <f t="shared" si="127"/>
        <v>0.57934573453439386</v>
      </c>
      <c r="K562">
        <f t="shared" si="128"/>
        <v>0.48296658588205199</v>
      </c>
      <c r="L562">
        <f t="shared" si="129"/>
        <v>0.402620938024215</v>
      </c>
      <c r="M562">
        <f t="shared" si="130"/>
        <v>0.54243696127613239</v>
      </c>
      <c r="N562">
        <f t="shared" si="131"/>
        <v>0.19790224498167297</v>
      </c>
      <c r="O562">
        <f t="shared" si="132"/>
        <v>-0.11811358995635368</v>
      </c>
      <c r="P562">
        <f t="shared" si="133"/>
        <v>-0.33555767604236331</v>
      </c>
      <c r="Q562">
        <v>2.8000000000000001E-2</v>
      </c>
      <c r="R562">
        <f t="shared" si="134"/>
        <v>1.4000000000000002E-3</v>
      </c>
    </row>
    <row r="563" spans="1:18" x14ac:dyDescent="0.3">
      <c r="A563">
        <v>1587.13326949267</v>
      </c>
      <c r="B563">
        <v>1</v>
      </c>
      <c r="C563">
        <f t="shared" si="120"/>
        <v>3.2006133954222875</v>
      </c>
      <c r="D563">
        <f t="shared" si="121"/>
        <v>10.243926106956584</v>
      </c>
      <c r="E563">
        <f t="shared" si="122"/>
        <v>32.78684711964133</v>
      </c>
      <c r="F563">
        <f t="shared" si="123"/>
        <v>104.93802208478668</v>
      </c>
      <c r="G563">
        <f t="shared" si="124"/>
        <v>335.86603917368808</v>
      </c>
      <c r="H563">
        <f t="shared" si="125"/>
        <v>0.82440181603702656</v>
      </c>
      <c r="I563">
        <f t="shared" si="126"/>
        <v>0.67963835428514741</v>
      </c>
      <c r="J563">
        <f t="shared" si="127"/>
        <v>0.56029509352109153</v>
      </c>
      <c r="K563">
        <f t="shared" si="128"/>
        <v>0.46190829261542354</v>
      </c>
      <c r="L563">
        <f t="shared" si="129"/>
        <v>0.38079803527471745</v>
      </c>
      <c r="M563">
        <f t="shared" si="130"/>
        <v>0.519457531427721</v>
      </c>
      <c r="N563">
        <f t="shared" si="131"/>
        <v>0.16413500974718875</v>
      </c>
      <c r="O563">
        <f t="shared" si="132"/>
        <v>-0.15279504837682456</v>
      </c>
      <c r="P563">
        <f t="shared" si="133"/>
        <v>-0.35804413545172609</v>
      </c>
      <c r="Q563">
        <v>3.9E-2</v>
      </c>
      <c r="R563">
        <f t="shared" si="134"/>
        <v>1.9500000000000001E-3</v>
      </c>
    </row>
    <row r="564" spans="1:18" x14ac:dyDescent="0.3">
      <c r="A564">
        <v>531.21493740448295</v>
      </c>
      <c r="B564">
        <v>1</v>
      </c>
      <c r="C564">
        <f t="shared" si="120"/>
        <v>2.7252702785985372</v>
      </c>
      <c r="D564">
        <f t="shared" si="121"/>
        <v>7.4270980914125486</v>
      </c>
      <c r="E564">
        <f t="shared" si="122"/>
        <v>20.240849684762541</v>
      </c>
      <c r="F564">
        <f t="shared" si="123"/>
        <v>55.161786059463921</v>
      </c>
      <c r="G564">
        <f t="shared" si="124"/>
        <v>150.33077606226814</v>
      </c>
      <c r="H564">
        <f t="shared" si="125"/>
        <v>0.58493646920558473</v>
      </c>
      <c r="I564">
        <f t="shared" si="126"/>
        <v>0.34215067300669599</v>
      </c>
      <c r="J564">
        <f t="shared" si="127"/>
        <v>0.20013640660485132</v>
      </c>
      <c r="K564">
        <f t="shared" si="128"/>
        <v>0.11706708303893501</v>
      </c>
      <c r="L564">
        <f t="shared" si="129"/>
        <v>6.8476806212991639E-2</v>
      </c>
      <c r="M564">
        <f t="shared" si="130"/>
        <v>1.3226009510044046E-2</v>
      </c>
      <c r="N564">
        <f t="shared" si="131"/>
        <v>-0.37706368729624884</v>
      </c>
      <c r="O564">
        <f t="shared" si="132"/>
        <v>-0.39589653547976933</v>
      </c>
      <c r="P564">
        <f t="shared" si="133"/>
        <v>-0.11518282910466859</v>
      </c>
      <c r="Q564">
        <v>4.9000000000000002E-2</v>
      </c>
      <c r="R564">
        <f t="shared" si="134"/>
        <v>2.4500000000000004E-3</v>
      </c>
    </row>
    <row r="565" spans="1:18" x14ac:dyDescent="0.3">
      <c r="A565">
        <v>974.34424639344797</v>
      </c>
      <c r="B565">
        <v>1</v>
      </c>
      <c r="C565">
        <f t="shared" si="120"/>
        <v>2.9887124249435346</v>
      </c>
      <c r="D565">
        <f t="shared" si="121"/>
        <v>8.9324019590118624</v>
      </c>
      <c r="E565">
        <f t="shared" si="122"/>
        <v>26.696380719488722</v>
      </c>
      <c r="F565">
        <f t="shared" si="123"/>
        <v>79.787804757358955</v>
      </c>
      <c r="G565">
        <f t="shared" si="124"/>
        <v>238.46280343728756</v>
      </c>
      <c r="H565">
        <f t="shared" si="125"/>
        <v>0.71765168630194442</v>
      </c>
      <c r="I565">
        <f t="shared" si="126"/>
        <v>0.51502394285202446</v>
      </c>
      <c r="J565">
        <f t="shared" si="127"/>
        <v>0.36960780107363161</v>
      </c>
      <c r="K565">
        <f t="shared" si="128"/>
        <v>0.26524966171084535</v>
      </c>
      <c r="L565">
        <f t="shared" si="129"/>
        <v>0.19035686701780846</v>
      </c>
      <c r="M565">
        <f t="shared" si="130"/>
        <v>0.2725359142780367</v>
      </c>
      <c r="N565">
        <f t="shared" si="131"/>
        <v>-0.15245802676883768</v>
      </c>
      <c r="O565">
        <f t="shared" si="132"/>
        <v>-0.39587251571014348</v>
      </c>
      <c r="P565">
        <f t="shared" si="133"/>
        <v>-0.38941101981288906</v>
      </c>
      <c r="Q565">
        <v>0.14899999999999999</v>
      </c>
      <c r="R565">
        <f t="shared" si="134"/>
        <v>7.45E-3</v>
      </c>
    </row>
    <row r="566" spans="1:18" x14ac:dyDescent="0.3">
      <c r="A566">
        <v>899.39468897856796</v>
      </c>
      <c r="B566">
        <v>1</v>
      </c>
      <c r="C566">
        <f t="shared" si="120"/>
        <v>2.9539503186843232</v>
      </c>
      <c r="D566">
        <f t="shared" si="121"/>
        <v>8.7258224852552146</v>
      </c>
      <c r="E566">
        <f t="shared" si="122"/>
        <v>25.775646111102475</v>
      </c>
      <c r="F566">
        <f t="shared" si="123"/>
        <v>76.139978044185497</v>
      </c>
      <c r="G566">
        <f t="shared" si="124"/>
        <v>224.91371240823912</v>
      </c>
      <c r="H566">
        <f t="shared" si="125"/>
        <v>0.70013945242849163</v>
      </c>
      <c r="I566">
        <f t="shared" si="126"/>
        <v>0.4901952528468681</v>
      </c>
      <c r="J566">
        <f t="shared" si="127"/>
        <v>0.34320503591125223</v>
      </c>
      <c r="K566">
        <f t="shared" si="128"/>
        <v>0.24029138591360494</v>
      </c>
      <c r="L566">
        <f t="shared" si="129"/>
        <v>0.16823747935683472</v>
      </c>
      <c r="M566">
        <f t="shared" si="130"/>
        <v>0.23529287927030218</v>
      </c>
      <c r="N566">
        <f t="shared" si="131"/>
        <v>-0.19219658886460689</v>
      </c>
      <c r="O566">
        <f t="shared" si="132"/>
        <v>-0.41195738480373389</v>
      </c>
      <c r="P566">
        <f t="shared" si="133"/>
        <v>-0.36541244098496151</v>
      </c>
      <c r="Q566">
        <v>0.14299999999999999</v>
      </c>
      <c r="R566">
        <f t="shared" si="134"/>
        <v>7.1500000000000001E-3</v>
      </c>
    </row>
    <row r="567" spans="1:18" x14ac:dyDescent="0.3">
      <c r="A567">
        <v>1220.6070778994899</v>
      </c>
      <c r="B567">
        <v>1</v>
      </c>
      <c r="C567">
        <f t="shared" si="120"/>
        <v>3.0865758839589157</v>
      </c>
      <c r="D567">
        <f t="shared" si="121"/>
        <v>9.5269506874367611</v>
      </c>
      <c r="E567">
        <f t="shared" si="122"/>
        <v>29.405656239508119</v>
      </c>
      <c r="F567">
        <f t="shared" si="123"/>
        <v>90.762789400851773</v>
      </c>
      <c r="G567">
        <f t="shared" si="124"/>
        <v>280.14623692551095</v>
      </c>
      <c r="H567">
        <f t="shared" si="125"/>
        <v>0.76695272028311412</v>
      </c>
      <c r="I567">
        <f t="shared" si="126"/>
        <v>0.58821647514966868</v>
      </c>
      <c r="J567">
        <f t="shared" si="127"/>
        <v>0.45113422573138318</v>
      </c>
      <c r="K567">
        <f t="shared" si="128"/>
        <v>0.34599862163750078</v>
      </c>
      <c r="L567">
        <f t="shared" si="129"/>
        <v>0.26536458407908919</v>
      </c>
      <c r="M567">
        <f t="shared" si="130"/>
        <v>0.38232471272450308</v>
      </c>
      <c r="N567">
        <f t="shared" si="131"/>
        <v>-2.2593516096213406E-2</v>
      </c>
      <c r="O567">
        <f t="shared" si="132"/>
        <v>-0.31706781214719171</v>
      </c>
      <c r="P567">
        <f t="shared" si="133"/>
        <v>-0.4196420249959365</v>
      </c>
      <c r="Q567">
        <v>0.155</v>
      </c>
      <c r="R567">
        <f t="shared" si="134"/>
        <v>7.7499999999999999E-3</v>
      </c>
    </row>
    <row r="568" spans="1:18" x14ac:dyDescent="0.3">
      <c r="A568">
        <v>1821.30835681537</v>
      </c>
      <c r="B568">
        <v>1</v>
      </c>
      <c r="C568">
        <f t="shared" si="120"/>
        <v>3.2603834802958866</v>
      </c>
      <c r="D568">
        <f t="shared" si="121"/>
        <v>10.630100438586318</v>
      </c>
      <c r="E568">
        <f t="shared" si="122"/>
        <v>34.65820386385289</v>
      </c>
      <c r="F568">
        <f t="shared" si="123"/>
        <v>112.99903533443303</v>
      </c>
      <c r="G568">
        <f t="shared" si="124"/>
        <v>368.42018809375662</v>
      </c>
      <c r="H568">
        <f t="shared" si="125"/>
        <v>0.85451241109526554</v>
      </c>
      <c r="I568">
        <f t="shared" si="126"/>
        <v>0.73019146071584407</v>
      </c>
      <c r="J568">
        <f t="shared" si="127"/>
        <v>0.6239576656574698</v>
      </c>
      <c r="K568">
        <f t="shared" si="128"/>
        <v>0.53317956930233801</v>
      </c>
      <c r="L568">
        <f t="shared" si="129"/>
        <v>0.45560855931127608</v>
      </c>
      <c r="M568">
        <f t="shared" si="130"/>
        <v>0.59528719107376604</v>
      </c>
      <c r="N568">
        <f t="shared" si="131"/>
        <v>0.27812554750077623</v>
      </c>
      <c r="O568">
        <f t="shared" si="132"/>
        <v>-3.0557361986686349E-2</v>
      </c>
      <c r="P568">
        <f t="shared" si="133"/>
        <v>-0.26950139912293891</v>
      </c>
      <c r="Q568">
        <v>7.3999999999999996E-2</v>
      </c>
      <c r="R568">
        <f t="shared" si="134"/>
        <v>3.7000000000000002E-3</v>
      </c>
    </row>
    <row r="569" spans="1:18" x14ac:dyDescent="0.3">
      <c r="A569">
        <v>1947.7881038164401</v>
      </c>
      <c r="B569">
        <v>1</v>
      </c>
      <c r="C569">
        <f t="shared" si="120"/>
        <v>3.2895417090371004</v>
      </c>
      <c r="D569">
        <f t="shared" si="121"/>
        <v>10.821084655494728</v>
      </c>
      <c r="E569">
        <f t="shared" si="122"/>
        <v>35.596409311271273</v>
      </c>
      <c r="F569">
        <f t="shared" si="123"/>
        <v>117.09587312138345</v>
      </c>
      <c r="G569">
        <f t="shared" si="124"/>
        <v>385.19175858890719</v>
      </c>
      <c r="H569">
        <f t="shared" si="125"/>
        <v>0.86920155902100316</v>
      </c>
      <c r="I569">
        <f t="shared" si="126"/>
        <v>0.75551135020454241</v>
      </c>
      <c r="J569">
        <f t="shared" si="127"/>
        <v>0.6566916434558514</v>
      </c>
      <c r="K569">
        <f t="shared" si="128"/>
        <v>0.57079740028789072</v>
      </c>
      <c r="L569">
        <f t="shared" si="129"/>
        <v>0.49613799021537019</v>
      </c>
      <c r="M569">
        <f t="shared" si="130"/>
        <v>0.63326702530681356</v>
      </c>
      <c r="N569">
        <f t="shared" si="131"/>
        <v>0.33792677010812389</v>
      </c>
      <c r="O569">
        <f t="shared" si="132"/>
        <v>3.907106299248797E-2</v>
      </c>
      <c r="P569">
        <f t="shared" si="133"/>
        <v>-0.20921228412827908</v>
      </c>
      <c r="Q569">
        <v>7.8E-2</v>
      </c>
      <c r="R569">
        <f t="shared" si="134"/>
        <v>3.9000000000000003E-3</v>
      </c>
    </row>
    <row r="570" spans="1:18" x14ac:dyDescent="0.3">
      <c r="A570">
        <v>3541.4329160298898</v>
      </c>
      <c r="B570">
        <v>1</v>
      </c>
      <c r="C570">
        <f t="shared" si="120"/>
        <v>3.5491790195428568</v>
      </c>
      <c r="D570">
        <f t="shared" si="121"/>
        <v>12.596671712763193</v>
      </c>
      <c r="E570">
        <f t="shared" si="122"/>
        <v>44.707842959008104</v>
      </c>
      <c r="F570">
        <f t="shared" si="123"/>
        <v>158.67613823912839</v>
      </c>
      <c r="G570">
        <f t="shared" si="124"/>
        <v>563.17002074039647</v>
      </c>
      <c r="H570">
        <f t="shared" si="125"/>
        <v>1</v>
      </c>
      <c r="I570">
        <f t="shared" si="126"/>
        <v>1</v>
      </c>
      <c r="J570">
        <f t="shared" si="127"/>
        <v>1</v>
      </c>
      <c r="K570">
        <f t="shared" si="128"/>
        <v>1</v>
      </c>
      <c r="L570">
        <f t="shared" si="129"/>
        <v>1</v>
      </c>
      <c r="M570">
        <f t="shared" si="130"/>
        <v>1</v>
      </c>
      <c r="N570">
        <f t="shared" si="131"/>
        <v>1</v>
      </c>
      <c r="O570">
        <f t="shared" si="132"/>
        <v>1</v>
      </c>
      <c r="P570">
        <f t="shared" si="133"/>
        <v>1</v>
      </c>
      <c r="Q570">
        <v>6.0999999999999999E-2</v>
      </c>
      <c r="R570">
        <f t="shared" si="134"/>
        <v>3.0500000000000002E-3</v>
      </c>
    </row>
    <row r="571" spans="1:18" x14ac:dyDescent="0.3">
      <c r="A571">
        <v>2681.37063642263</v>
      </c>
      <c r="B571">
        <v>1</v>
      </c>
      <c r="C571">
        <f t="shared" si="120"/>
        <v>3.4283568491293885</v>
      </c>
      <c r="D571">
        <f t="shared" si="121"/>
        <v>11.753630684972389</v>
      </c>
      <c r="E571">
        <f t="shared" si="122"/>
        <v>40.295640260962436</v>
      </c>
      <c r="F571">
        <f t="shared" si="123"/>
        <v>138.1478342787245</v>
      </c>
      <c r="G571">
        <f t="shared" si="124"/>
        <v>473.62007384185688</v>
      </c>
      <c r="H571">
        <f t="shared" si="125"/>
        <v>0.93913297170196208</v>
      </c>
      <c r="I571">
        <f t="shared" si="126"/>
        <v>0.88197073853775831</v>
      </c>
      <c r="J571">
        <f t="shared" si="127"/>
        <v>0.82828780063713914</v>
      </c>
      <c r="K571">
        <f t="shared" si="128"/>
        <v>0.77787238363683886</v>
      </c>
      <c r="L571">
        <f t="shared" si="129"/>
        <v>0.73052560324975313</v>
      </c>
      <c r="M571">
        <f t="shared" si="130"/>
        <v>0.82295610780663742</v>
      </c>
      <c r="N571">
        <f t="shared" si="131"/>
        <v>0.66202004403990466</v>
      </c>
      <c r="O571">
        <f t="shared" si="132"/>
        <v>0.47080140889457622</v>
      </c>
      <c r="P571">
        <f t="shared" si="133"/>
        <v>0.2662451919580171</v>
      </c>
      <c r="Q571">
        <v>7.0000000000000007E-2</v>
      </c>
      <c r="R571">
        <f t="shared" si="134"/>
        <v>3.5000000000000005E-3</v>
      </c>
    </row>
    <row r="572" spans="1:18" x14ac:dyDescent="0.3">
      <c r="A572">
        <v>1897.19620501601</v>
      </c>
      <c r="B572">
        <v>1</v>
      </c>
      <c r="C572">
        <f t="shared" si="120"/>
        <v>3.2781122472563182</v>
      </c>
      <c r="D572">
        <f t="shared" si="121"/>
        <v>10.746019905611869</v>
      </c>
      <c r="E572">
        <f t="shared" si="122"/>
        <v>35.226659461846452</v>
      </c>
      <c r="F572">
        <f t="shared" si="123"/>
        <v>115.47694381180651</v>
      </c>
      <c r="G572">
        <f t="shared" si="124"/>
        <v>378.54638378521264</v>
      </c>
      <c r="H572">
        <f t="shared" si="125"/>
        <v>0.86344369710491997</v>
      </c>
      <c r="I572">
        <f t="shared" si="126"/>
        <v>0.74553501807021283</v>
      </c>
      <c r="J572">
        <f t="shared" si="127"/>
        <v>0.64372751232372794</v>
      </c>
      <c r="K572">
        <f t="shared" si="128"/>
        <v>0.55582246316895256</v>
      </c>
      <c r="L572">
        <f t="shared" si="129"/>
        <v>0.4799214025325636</v>
      </c>
      <c r="M572">
        <f t="shared" si="130"/>
        <v>0.6183025271053193</v>
      </c>
      <c r="N572">
        <f t="shared" si="131"/>
        <v>0.31415323515193982</v>
      </c>
      <c r="O572">
        <f t="shared" si="132"/>
        <v>1.0966958600869159E-2</v>
      </c>
      <c r="P572">
        <f t="shared" si="133"/>
        <v>-0.23427775581695665</v>
      </c>
      <c r="Q572">
        <v>4.7E-2</v>
      </c>
      <c r="R572">
        <f t="shared" si="134"/>
        <v>2.3500000000000001E-3</v>
      </c>
    </row>
    <row r="573" spans="1:18" x14ac:dyDescent="0.3">
      <c r="A573">
        <v>538.80372222454696</v>
      </c>
      <c r="B573">
        <v>1</v>
      </c>
      <c r="C573">
        <f t="shared" si="120"/>
        <v>2.7314305873033558</v>
      </c>
      <c r="D573">
        <f t="shared" si="121"/>
        <v>7.460713053256355</v>
      </c>
      <c r="E573">
        <f t="shared" si="122"/>
        <v>20.378419836757818</v>
      </c>
      <c r="F573">
        <f t="shared" si="123"/>
        <v>55.662239263029761</v>
      </c>
      <c r="G573">
        <f t="shared" si="124"/>
        <v>152.03754288083729</v>
      </c>
      <c r="H573">
        <f t="shared" si="125"/>
        <v>0.58803987053480844</v>
      </c>
      <c r="I573">
        <f t="shared" si="126"/>
        <v>0.34579088933859425</v>
      </c>
      <c r="J573">
        <f t="shared" si="127"/>
        <v>0.20333882979878323</v>
      </c>
      <c r="K573">
        <f t="shared" si="128"/>
        <v>0.11957133914957593</v>
      </c>
      <c r="L573">
        <f t="shared" si="129"/>
        <v>7.0312714793190303E-2</v>
      </c>
      <c r="M573">
        <f t="shared" si="130"/>
        <v>1.8686334007891325E-2</v>
      </c>
      <c r="N573">
        <f t="shared" si="131"/>
        <v>-0.37371273130525462</v>
      </c>
      <c r="O573">
        <f t="shared" si="132"/>
        <v>-0.39859122624033383</v>
      </c>
      <c r="P573">
        <f t="shared" si="133"/>
        <v>-0.12292737449021396</v>
      </c>
      <c r="Q573">
        <v>5.8999999999999997E-2</v>
      </c>
      <c r="R573">
        <f t="shared" si="134"/>
        <v>2.9499999999999999E-3</v>
      </c>
    </row>
    <row r="574" spans="1:18" x14ac:dyDescent="0.3">
      <c r="A574">
        <v>321.21238892091702</v>
      </c>
      <c r="B574">
        <v>1</v>
      </c>
      <c r="C574">
        <f t="shared" si="120"/>
        <v>2.5067922873421038</v>
      </c>
      <c r="D574">
        <f t="shared" si="121"/>
        <v>6.284007571877857</v>
      </c>
      <c r="E574">
        <f t="shared" si="122"/>
        <v>15.752701714782793</v>
      </c>
      <c r="F574">
        <f t="shared" si="123"/>
        <v>39.488751163418243</v>
      </c>
      <c r="G574">
        <f t="shared" si="124"/>
        <v>98.99009685322838</v>
      </c>
      <c r="H574">
        <f t="shared" si="125"/>
        <v>0.47487300957068435</v>
      </c>
      <c r="I574">
        <f t="shared" si="126"/>
        <v>0.22550437521871927</v>
      </c>
      <c r="J574">
        <f t="shared" si="127"/>
        <v>0.10708594133147006</v>
      </c>
      <c r="K574">
        <f t="shared" si="128"/>
        <v>5.0852223242784933E-2</v>
      </c>
      <c r="L574">
        <f t="shared" si="129"/>
        <v>2.4148348294661587E-2</v>
      </c>
      <c r="M574">
        <f t="shared" si="130"/>
        <v>-0.16174343717192108</v>
      </c>
      <c r="N574">
        <f t="shared" si="131"/>
        <v>-0.44459466102735135</v>
      </c>
      <c r="O574">
        <f t="shared" si="132"/>
        <v>-0.24816293038301329</v>
      </c>
      <c r="P574">
        <f t="shared" si="133"/>
        <v>0.14355314911513006</v>
      </c>
      <c r="Q574">
        <v>0.10100000000000001</v>
      </c>
      <c r="R574">
        <f t="shared" si="134"/>
        <v>5.0500000000000007E-3</v>
      </c>
    </row>
    <row r="575" spans="1:18" x14ac:dyDescent="0.3">
      <c r="A575">
        <v>525.585740805657</v>
      </c>
      <c r="B575">
        <v>1</v>
      </c>
      <c r="C575">
        <f t="shared" si="120"/>
        <v>2.7206435742583017</v>
      </c>
      <c r="D575">
        <f t="shared" si="121"/>
        <v>7.4019014581529872</v>
      </c>
      <c r="E575">
        <f t="shared" si="122"/>
        <v>20.13793563941708</v>
      </c>
      <c r="F575">
        <f t="shared" si="123"/>
        <v>54.788145196207317</v>
      </c>
      <c r="G575">
        <f t="shared" si="124"/>
        <v>149.05901517359229</v>
      </c>
      <c r="H575">
        <f t="shared" si="125"/>
        <v>0.58260565737659631</v>
      </c>
      <c r="I575">
        <f t="shared" si="126"/>
        <v>0.33942935200721591</v>
      </c>
      <c r="J575">
        <f t="shared" si="127"/>
        <v>0.19775346075907613</v>
      </c>
      <c r="K575">
        <f t="shared" si="128"/>
        <v>0.11521228500403849</v>
      </c>
      <c r="L575">
        <f t="shared" si="129"/>
        <v>6.7123329042637611E-2</v>
      </c>
      <c r="M575">
        <f t="shared" si="130"/>
        <v>9.1440280108239236E-3</v>
      </c>
      <c r="N575">
        <f t="shared" si="131"/>
        <v>-0.37952483416720417</v>
      </c>
      <c r="O575">
        <f t="shared" si="132"/>
        <v>-0.39380632313439123</v>
      </c>
      <c r="P575">
        <f t="shared" si="133"/>
        <v>-0.10936095785002697</v>
      </c>
      <c r="Q575">
        <v>4.3999999999999997E-2</v>
      </c>
      <c r="R575">
        <f t="shared" si="134"/>
        <v>2.2000000000000001E-3</v>
      </c>
    </row>
    <row r="576" spans="1:18" x14ac:dyDescent="0.3">
      <c r="A576">
        <v>691.17093994035702</v>
      </c>
      <c r="B576">
        <v>1</v>
      </c>
      <c r="C576">
        <f t="shared" si="120"/>
        <v>2.8395854700830214</v>
      </c>
      <c r="D576">
        <f t="shared" si="121"/>
        <v>8.0632456419066134</v>
      </c>
      <c r="E576">
        <f t="shared" si="122"/>
        <v>22.896275166468264</v>
      </c>
      <c r="F576">
        <f t="shared" si="123"/>
        <v>65.015930281726</v>
      </c>
      <c r="G576">
        <f t="shared" si="124"/>
        <v>184.61829095191987</v>
      </c>
      <c r="H576">
        <f t="shared" si="125"/>
        <v>0.64252545284302887</v>
      </c>
      <c r="I576">
        <f t="shared" si="126"/>
        <v>0.41283895755113931</v>
      </c>
      <c r="J576">
        <f t="shared" si="127"/>
        <v>0.26525953815178976</v>
      </c>
      <c r="K576">
        <f t="shared" si="128"/>
        <v>0.17043600487191141</v>
      </c>
      <c r="L576">
        <f t="shared" si="129"/>
        <v>0.10950947121108155</v>
      </c>
      <c r="M576">
        <f t="shared" si="130"/>
        <v>0.11925843632670896</v>
      </c>
      <c r="N576">
        <f t="shared" si="131"/>
        <v>-0.30063933388506892</v>
      </c>
      <c r="O576">
        <f t="shared" si="132"/>
        <v>-0.42748856950215997</v>
      </c>
      <c r="P576">
        <f t="shared" si="133"/>
        <v>-0.25389864896021397</v>
      </c>
      <c r="Q576">
        <v>3.6999999999999998E-2</v>
      </c>
      <c r="R576">
        <f t="shared" si="134"/>
        <v>1.8500000000000001E-3</v>
      </c>
    </row>
    <row r="577" spans="1:18" x14ac:dyDescent="0.3">
      <c r="A577">
        <v>525.585740805657</v>
      </c>
      <c r="B577">
        <v>1</v>
      </c>
      <c r="C577">
        <f t="shared" si="120"/>
        <v>2.7206435742583017</v>
      </c>
      <c r="D577">
        <f t="shared" si="121"/>
        <v>7.4019014581529872</v>
      </c>
      <c r="E577">
        <f t="shared" si="122"/>
        <v>20.13793563941708</v>
      </c>
      <c r="F577">
        <f t="shared" si="123"/>
        <v>54.788145196207317</v>
      </c>
      <c r="G577">
        <f t="shared" si="124"/>
        <v>149.05901517359229</v>
      </c>
      <c r="H577">
        <f t="shared" si="125"/>
        <v>0.58260565737659631</v>
      </c>
      <c r="I577">
        <f t="shared" si="126"/>
        <v>0.33942935200721591</v>
      </c>
      <c r="J577">
        <f t="shared" si="127"/>
        <v>0.19775346075907613</v>
      </c>
      <c r="K577">
        <f t="shared" si="128"/>
        <v>0.11521228500403849</v>
      </c>
      <c r="L577">
        <f t="shared" si="129"/>
        <v>6.7123329042637611E-2</v>
      </c>
      <c r="M577">
        <f t="shared" si="130"/>
        <v>9.1440280108239236E-3</v>
      </c>
      <c r="N577">
        <f t="shared" si="131"/>
        <v>-0.37952483416720417</v>
      </c>
      <c r="O577">
        <f t="shared" si="132"/>
        <v>-0.39380632313439123</v>
      </c>
      <c r="P577">
        <f t="shared" si="133"/>
        <v>-0.10936095785002697</v>
      </c>
      <c r="Q577">
        <v>5.8999999999999997E-2</v>
      </c>
      <c r="R577">
        <f t="shared" si="134"/>
        <v>2.9499999999999999E-3</v>
      </c>
    </row>
    <row r="578" spans="1:18" x14ac:dyDescent="0.3">
      <c r="A578">
        <v>691.17093994035702</v>
      </c>
      <c r="B578">
        <v>1</v>
      </c>
      <c r="C578">
        <f t="shared" si="120"/>
        <v>2.8395854700830214</v>
      </c>
      <c r="D578">
        <f t="shared" si="121"/>
        <v>8.0632456419066134</v>
      </c>
      <c r="E578">
        <f t="shared" si="122"/>
        <v>22.896275166468264</v>
      </c>
      <c r="F578">
        <f t="shared" si="123"/>
        <v>65.015930281726</v>
      </c>
      <c r="G578">
        <f t="shared" si="124"/>
        <v>184.61829095191987</v>
      </c>
      <c r="H578">
        <f t="shared" si="125"/>
        <v>0.64252545284302887</v>
      </c>
      <c r="I578">
        <f t="shared" si="126"/>
        <v>0.41283895755113931</v>
      </c>
      <c r="J578">
        <f t="shared" si="127"/>
        <v>0.26525953815178976</v>
      </c>
      <c r="K578">
        <f t="shared" si="128"/>
        <v>0.17043600487191141</v>
      </c>
      <c r="L578">
        <f t="shared" si="129"/>
        <v>0.10950947121108155</v>
      </c>
      <c r="M578">
        <f t="shared" si="130"/>
        <v>0.11925843632670896</v>
      </c>
      <c r="N578">
        <f t="shared" si="131"/>
        <v>-0.30063933388506892</v>
      </c>
      <c r="O578">
        <f t="shared" si="132"/>
        <v>-0.42748856950215997</v>
      </c>
      <c r="P578">
        <f t="shared" si="133"/>
        <v>-0.25389864896021397</v>
      </c>
      <c r="Q578">
        <v>7.6999999999999999E-2</v>
      </c>
      <c r="R578">
        <f t="shared" si="134"/>
        <v>3.8500000000000001E-3</v>
      </c>
    </row>
    <row r="579" spans="1:18" x14ac:dyDescent="0.3">
      <c r="A579">
        <v>22.534028510077999</v>
      </c>
      <c r="B579">
        <v>1</v>
      </c>
      <c r="C579">
        <f t="shared" ref="C579:C590" si="135">LOG10(A579)</f>
        <v>1.3528388394512831</v>
      </c>
      <c r="D579">
        <f t="shared" ref="D579:D590" si="136">C579^2</f>
        <v>1.8301729255278947</v>
      </c>
      <c r="E579">
        <f t="shared" ref="E579:E590" si="137">C579^3</f>
        <v>2.4759290165663166</v>
      </c>
      <c r="F579">
        <f t="shared" ref="F579:F590" si="138">C579^4</f>
        <v>3.3495329373353329</v>
      </c>
      <c r="G579">
        <f t="shared" ref="G579:G590" si="139">C579^5</f>
        <v>4.5313782516485794</v>
      </c>
      <c r="H579">
        <f t="shared" ref="H579:H590" si="140">2*((C579-MIN(C$2:C$590))/(MAX(C$2:C$590)-MIN(C$2:C$590))-0.5)</f>
        <v>-0.10645835475613519</v>
      </c>
      <c r="I579">
        <f t="shared" ref="I579:I590" si="141">H579^2</f>
        <v>1.1333381297383132E-2</v>
      </c>
      <c r="J579">
        <f t="shared" ref="J579:J590" si="142">H579^3</f>
        <v>-1.2065331267433611E-3</v>
      </c>
      <c r="K579">
        <f t="shared" ref="K579:K590" si="143">H579^4</f>
        <v>1.2844553163187376E-4</v>
      </c>
      <c r="L579">
        <f t="shared" ref="L579:L590" si="144">H579^5</f>
        <v>-1.36740999733064E-5</v>
      </c>
      <c r="M579">
        <f t="shared" ref="M579:M590" si="145">0.5*(3*I579-1)</f>
        <v>-0.48299992805392533</v>
      </c>
      <c r="N579">
        <f t="shared" ref="N579:N590" si="146">0.5*(5*J579-3*H579)</f>
        <v>0.15667119931734438</v>
      </c>
      <c r="O579">
        <f t="shared" ref="O579:O590" si="147">0.125*(35*K579-30*I579+3)</f>
        <v>0.3330617693357027</v>
      </c>
      <c r="P579">
        <f t="shared" ref="P579:P590" si="148">0.125*(63*L579-70*J579+15*H579)</f>
        <v>-0.18915993384603888</v>
      </c>
      <c r="Q579">
        <v>0.20899999999999999</v>
      </c>
      <c r="R579">
        <f t="shared" ref="R579:R590" si="149">0.1*Q579/2</f>
        <v>1.0450000000000001E-2</v>
      </c>
    </row>
    <row r="580" spans="1:18" x14ac:dyDescent="0.3">
      <c r="A580">
        <v>28.527961477565199</v>
      </c>
      <c r="B580">
        <v>1</v>
      </c>
      <c r="C580">
        <f t="shared" si="135"/>
        <v>1.455270739386658</v>
      </c>
      <c r="D580">
        <f t="shared" si="136"/>
        <v>2.1178129249149902</v>
      </c>
      <c r="E580">
        <f t="shared" si="137"/>
        <v>3.0819911811236587</v>
      </c>
      <c r="F580">
        <f t="shared" si="138"/>
        <v>4.4851315849369859</v>
      </c>
      <c r="G580">
        <f t="shared" si="139"/>
        <v>6.5270807578577008</v>
      </c>
      <c r="H580">
        <f t="shared" si="140"/>
        <v>-5.4855860523063127E-2</v>
      </c>
      <c r="I580">
        <f t="shared" si="141"/>
        <v>3.0091654337257557E-3</v>
      </c>
      <c r="J580">
        <f t="shared" si="142"/>
        <v>-1.6507035932328282E-4</v>
      </c>
      <c r="K580">
        <f t="shared" si="143"/>
        <v>9.055076607529916E-6</v>
      </c>
      <c r="L580">
        <f t="shared" si="144"/>
        <v>-4.9672401940831269E-7</v>
      </c>
      <c r="M580">
        <f t="shared" si="145"/>
        <v>-0.49548625184941136</v>
      </c>
      <c r="N580">
        <f t="shared" si="146"/>
        <v>8.1871114886286483E-2</v>
      </c>
      <c r="O580">
        <f t="shared" si="147"/>
        <v>0.36375524558368638</v>
      </c>
      <c r="P580">
        <f t="shared" si="148"/>
        <v>-0.10141428453831748</v>
      </c>
      <c r="Q580">
        <v>0.13600000000000001</v>
      </c>
      <c r="R580">
        <f t="shared" si="149"/>
        <v>6.8000000000000005E-3</v>
      </c>
    </row>
    <row r="581" spans="1:18" x14ac:dyDescent="0.3">
      <c r="A581">
        <v>140.21173295159599</v>
      </c>
      <c r="B581">
        <v>1</v>
      </c>
      <c r="C581">
        <f t="shared" si="135"/>
        <v>2.1467843570181575</v>
      </c>
      <c r="D581">
        <f t="shared" si="136"/>
        <v>4.608683075537864</v>
      </c>
      <c r="E581">
        <f t="shared" si="137"/>
        <v>9.8938487330190181</v>
      </c>
      <c r="F581">
        <f t="shared" si="138"/>
        <v>21.239959690749146</v>
      </c>
      <c r="G581">
        <f t="shared" si="139"/>
        <v>45.597613207796485</v>
      </c>
      <c r="H581">
        <f t="shared" si="140"/>
        <v>0.29351049300970855</v>
      </c>
      <c r="I581">
        <f t="shared" si="141"/>
        <v>8.6148409506802179E-2</v>
      </c>
      <c r="J581">
        <f t="shared" si="142"/>
        <v>2.5285462146343772E-2</v>
      </c>
      <c r="K581">
        <f t="shared" si="143"/>
        <v>7.4215484605516836E-3</v>
      </c>
      <c r="L581">
        <f t="shared" si="144"/>
        <v>2.1783023475519681E-3</v>
      </c>
      <c r="M581">
        <f t="shared" si="145"/>
        <v>-0.37077738573979674</v>
      </c>
      <c r="N581">
        <f t="shared" si="146"/>
        <v>-0.37705208414870339</v>
      </c>
      <c r="O581">
        <f t="shared" si="147"/>
        <v>8.4412738864405423E-2</v>
      </c>
      <c r="P581">
        <f t="shared" si="148"/>
        <v>0.34623851159966723</v>
      </c>
      <c r="Q581">
        <v>0.21</v>
      </c>
      <c r="R581">
        <f t="shared" si="149"/>
        <v>1.0500000000000001E-2</v>
      </c>
    </row>
    <row r="582" spans="1:18" x14ac:dyDescent="0.3">
      <c r="A582">
        <v>19.888242509685998</v>
      </c>
      <c r="B582">
        <v>1</v>
      </c>
      <c r="C582">
        <f t="shared" si="135"/>
        <v>1.2985964069520504</v>
      </c>
      <c r="D582">
        <f t="shared" si="136"/>
        <v>1.6863526281487753</v>
      </c>
      <c r="E582">
        <f t="shared" si="137"/>
        <v>2.1898914637681468</v>
      </c>
      <c r="F582">
        <f t="shared" si="138"/>
        <v>2.8437851864642818</v>
      </c>
      <c r="G582">
        <f t="shared" si="139"/>
        <v>3.6929292252859831</v>
      </c>
      <c r="H582">
        <f t="shared" si="140"/>
        <v>-0.13378426408707011</v>
      </c>
      <c r="I582">
        <f t="shared" si="141"/>
        <v>1.7898229317318919E-2</v>
      </c>
      <c r="J582">
        <f t="shared" si="142"/>
        <v>-2.394501437679135E-3</v>
      </c>
      <c r="K582">
        <f t="shared" si="143"/>
        <v>3.2034661269533446E-4</v>
      </c>
      <c r="L582">
        <f t="shared" si="144"/>
        <v>-4.2857335832230995E-5</v>
      </c>
      <c r="M582">
        <f t="shared" si="145"/>
        <v>-0.47315265602402162</v>
      </c>
      <c r="N582">
        <f t="shared" si="146"/>
        <v>0.19469014253640735</v>
      </c>
      <c r="O582">
        <f t="shared" si="147"/>
        <v>0.30928315649059612</v>
      </c>
      <c r="P582">
        <f t="shared" si="148"/>
        <v>-0.23023110910324288</v>
      </c>
      <c r="Q582">
        <v>0.20899999999999999</v>
      </c>
      <c r="R582">
        <f t="shared" si="149"/>
        <v>1.0450000000000001E-2</v>
      </c>
    </row>
    <row r="583" spans="1:18" x14ac:dyDescent="0.3">
      <c r="A583">
        <v>123.749064504713</v>
      </c>
      <c r="B583">
        <v>1</v>
      </c>
      <c r="C583">
        <f t="shared" si="135"/>
        <v>2.0925419245189265</v>
      </c>
      <c r="D583">
        <f t="shared" si="136"/>
        <v>4.3787317058693729</v>
      </c>
      <c r="E583">
        <f t="shared" si="137"/>
        <v>9.16267967075194</v>
      </c>
      <c r="F583">
        <f t="shared" si="138"/>
        <v>19.173291351985707</v>
      </c>
      <c r="G583">
        <f t="shared" si="139"/>
        <v>40.12091598504626</v>
      </c>
      <c r="H583">
        <f t="shared" si="140"/>
        <v>0.2661845836787744</v>
      </c>
      <c r="I583">
        <f t="shared" si="141"/>
        <v>7.0854232588242444E-2</v>
      </c>
      <c r="J583">
        <f t="shared" si="142"/>
        <v>1.8860304403380365E-2</v>
      </c>
      <c r="K583">
        <f t="shared" si="143"/>
        <v>5.0203222756687576E-3</v>
      </c>
      <c r="L583">
        <f t="shared" si="144"/>
        <v>1.3363323948821656E-3</v>
      </c>
      <c r="M583">
        <f t="shared" si="145"/>
        <v>-0.39371865111763632</v>
      </c>
      <c r="N583">
        <f t="shared" si="146"/>
        <v>-0.35212611450971071</v>
      </c>
      <c r="O583">
        <f t="shared" si="147"/>
        <v>0.13126053775014165</v>
      </c>
      <c r="P583">
        <f t="shared" si="148"/>
        <v>0.34459204847782082</v>
      </c>
      <c r="Q583">
        <v>0.20799999999999999</v>
      </c>
      <c r="R583">
        <f t="shared" si="149"/>
        <v>1.04E-2</v>
      </c>
    </row>
    <row r="584" spans="1:18" x14ac:dyDescent="0.3">
      <c r="A584">
        <v>156.32336260817999</v>
      </c>
      <c r="B584">
        <v>1</v>
      </c>
      <c r="C584">
        <f t="shared" si="135"/>
        <v>2.1940238884068797</v>
      </c>
      <c r="D584">
        <f t="shared" si="136"/>
        <v>4.8137408229000442</v>
      </c>
      <c r="E584">
        <f t="shared" si="137"/>
        <v>10.561462358042087</v>
      </c>
      <c r="F584">
        <f t="shared" si="138"/>
        <v>23.172100710054394</v>
      </c>
      <c r="G584">
        <f t="shared" si="139"/>
        <v>50.840142502429359</v>
      </c>
      <c r="H584">
        <f t="shared" si="140"/>
        <v>0.31730852514225227</v>
      </c>
      <c r="I584">
        <f t="shared" si="141"/>
        <v>0.10068470012795135</v>
      </c>
      <c r="J584">
        <f t="shared" si="142"/>
        <v>3.1948113701990181E-2</v>
      </c>
      <c r="K584">
        <f t="shared" si="143"/>
        <v>1.0137408839855486E-2</v>
      </c>
      <c r="L584">
        <f t="shared" si="144"/>
        <v>3.2166862477385747E-3</v>
      </c>
      <c r="M584">
        <f t="shared" si="145"/>
        <v>-0.34897294980807297</v>
      </c>
      <c r="N584">
        <f t="shared" si="146"/>
        <v>-0.39609250345840297</v>
      </c>
      <c r="O584">
        <f t="shared" si="147"/>
        <v>4.1783538194550218E-2</v>
      </c>
      <c r="P584">
        <f t="shared" si="148"/>
        <v>0.3407388939502502</v>
      </c>
      <c r="Q584">
        <v>4.3999999999999997E-2</v>
      </c>
      <c r="R584">
        <f t="shared" si="149"/>
        <v>2.2000000000000001E-3</v>
      </c>
    </row>
    <row r="585" spans="1:18" x14ac:dyDescent="0.3">
      <c r="A585">
        <v>1655.5950835378201</v>
      </c>
      <c r="B585">
        <v>1</v>
      </c>
      <c r="C585">
        <f t="shared" si="135"/>
        <v>3.2189541280479022</v>
      </c>
      <c r="D585">
        <f t="shared" si="136"/>
        <v>10.36166567847663</v>
      </c>
      <c r="E585">
        <f t="shared" si="137"/>
        <v>33.353726509184618</v>
      </c>
      <c r="F585">
        <f t="shared" si="138"/>
        <v>107.36411563252057</v>
      </c>
      <c r="G585">
        <f t="shared" si="139"/>
        <v>345.6001632195144</v>
      </c>
      <c r="H585">
        <f t="shared" si="140"/>
        <v>0.83364139423620776</v>
      </c>
      <c r="I585">
        <f t="shared" si="141"/>
        <v>0.69495797418408833</v>
      </c>
      <c r="J585">
        <f t="shared" si="142"/>
        <v>0.57934573453439386</v>
      </c>
      <c r="K585">
        <f t="shared" si="143"/>
        <v>0.48296658588205199</v>
      </c>
      <c r="L585">
        <f t="shared" si="144"/>
        <v>0.402620938024215</v>
      </c>
      <c r="M585">
        <f t="shared" si="145"/>
        <v>0.54243696127613239</v>
      </c>
      <c r="N585">
        <f t="shared" si="146"/>
        <v>0.19790224498167297</v>
      </c>
      <c r="O585">
        <f t="shared" si="147"/>
        <v>-0.11811358995635368</v>
      </c>
      <c r="P585">
        <f t="shared" si="148"/>
        <v>-0.33555767604236331</v>
      </c>
      <c r="Q585">
        <v>3.6999999999999998E-2</v>
      </c>
      <c r="R585">
        <f t="shared" si="149"/>
        <v>1.8500000000000001E-3</v>
      </c>
    </row>
    <row r="586" spans="1:18" x14ac:dyDescent="0.3">
      <c r="A586">
        <v>1587.13326949267</v>
      </c>
      <c r="B586">
        <v>1</v>
      </c>
      <c r="C586">
        <f t="shared" si="135"/>
        <v>3.2006133954222875</v>
      </c>
      <c r="D586">
        <f t="shared" si="136"/>
        <v>10.243926106956584</v>
      </c>
      <c r="E586">
        <f t="shared" si="137"/>
        <v>32.78684711964133</v>
      </c>
      <c r="F586">
        <f t="shared" si="138"/>
        <v>104.93802208478668</v>
      </c>
      <c r="G586">
        <f t="shared" si="139"/>
        <v>335.86603917368808</v>
      </c>
      <c r="H586">
        <f t="shared" si="140"/>
        <v>0.82440181603702656</v>
      </c>
      <c r="I586">
        <f t="shared" si="141"/>
        <v>0.67963835428514741</v>
      </c>
      <c r="J586">
        <f t="shared" si="142"/>
        <v>0.56029509352109153</v>
      </c>
      <c r="K586">
        <f t="shared" si="143"/>
        <v>0.46190829261542354</v>
      </c>
      <c r="L586">
        <f t="shared" si="144"/>
        <v>0.38079803527471745</v>
      </c>
      <c r="M586">
        <f t="shared" si="145"/>
        <v>0.519457531427721</v>
      </c>
      <c r="N586">
        <f t="shared" si="146"/>
        <v>0.16413500974718875</v>
      </c>
      <c r="O586">
        <f t="shared" si="147"/>
        <v>-0.15279504837682456</v>
      </c>
      <c r="P586">
        <f t="shared" si="148"/>
        <v>-0.35804413545172609</v>
      </c>
      <c r="Q586">
        <v>5.5E-2</v>
      </c>
      <c r="R586">
        <f t="shared" si="149"/>
        <v>2.7500000000000003E-3</v>
      </c>
    </row>
    <row r="587" spans="1:18" x14ac:dyDescent="0.3">
      <c r="A587">
        <v>1223.2638552588301</v>
      </c>
      <c r="B587">
        <v>1</v>
      </c>
      <c r="C587">
        <f t="shared" si="135"/>
        <v>3.0875201434823563</v>
      </c>
      <c r="D587">
        <f t="shared" si="136"/>
        <v>9.5327806364093099</v>
      </c>
      <c r="E587">
        <f t="shared" si="137"/>
        <v>29.432652238312301</v>
      </c>
      <c r="F587">
        <f t="shared" si="138"/>
        <v>90.873906661900293</v>
      </c>
      <c r="G587">
        <f t="shared" si="139"/>
        <v>280.57501733555262</v>
      </c>
      <c r="H587">
        <f t="shared" si="140"/>
        <v>0.76742841336938517</v>
      </c>
      <c r="I587">
        <f t="shared" si="141"/>
        <v>0.58894636964665192</v>
      </c>
      <c r="J587">
        <f t="shared" si="142"/>
        <v>0.45197417801758949</v>
      </c>
      <c r="K587">
        <f t="shared" si="143"/>
        <v>0.34685782631997075</v>
      </c>
      <c r="L587">
        <f t="shared" si="144"/>
        <v>0.26618855131748892</v>
      </c>
      <c r="M587">
        <f t="shared" si="145"/>
        <v>0.38341955446997789</v>
      </c>
      <c r="N587">
        <f t="shared" si="146"/>
        <v>-2.120717501010394E-2</v>
      </c>
      <c r="O587">
        <f t="shared" si="147"/>
        <v>-0.31604589602507249</v>
      </c>
      <c r="P587">
        <f t="shared" si="148"/>
        <v>-0.41961094096108531</v>
      </c>
      <c r="Q587">
        <v>0.01</v>
      </c>
      <c r="R587">
        <f t="shared" si="149"/>
        <v>5.0000000000000001E-4</v>
      </c>
    </row>
    <row r="588" spans="1:18" x14ac:dyDescent="0.3">
      <c r="A588">
        <v>1223.2638552588301</v>
      </c>
      <c r="B588">
        <v>1</v>
      </c>
      <c r="C588">
        <f t="shared" si="135"/>
        <v>3.0875201434823563</v>
      </c>
      <c r="D588">
        <f t="shared" si="136"/>
        <v>9.5327806364093099</v>
      </c>
      <c r="E588">
        <f t="shared" si="137"/>
        <v>29.432652238312301</v>
      </c>
      <c r="F588">
        <f t="shared" si="138"/>
        <v>90.873906661900293</v>
      </c>
      <c r="G588">
        <f t="shared" si="139"/>
        <v>280.57501733555262</v>
      </c>
      <c r="H588">
        <f t="shared" si="140"/>
        <v>0.76742841336938517</v>
      </c>
      <c r="I588">
        <f t="shared" si="141"/>
        <v>0.58894636964665192</v>
      </c>
      <c r="J588">
        <f t="shared" si="142"/>
        <v>0.45197417801758949</v>
      </c>
      <c r="K588">
        <f t="shared" si="143"/>
        <v>0.34685782631997075</v>
      </c>
      <c r="L588">
        <f t="shared" si="144"/>
        <v>0.26618855131748892</v>
      </c>
      <c r="M588">
        <f t="shared" si="145"/>
        <v>0.38341955446997789</v>
      </c>
      <c r="N588">
        <f t="shared" si="146"/>
        <v>-2.120717501010394E-2</v>
      </c>
      <c r="O588">
        <f t="shared" si="147"/>
        <v>-0.31604589602507249</v>
      </c>
      <c r="P588">
        <f t="shared" si="148"/>
        <v>-0.41961094096108531</v>
      </c>
      <c r="Q588">
        <v>1.0999999999999999E-2</v>
      </c>
      <c r="R588">
        <f t="shared" si="149"/>
        <v>5.5000000000000003E-4</v>
      </c>
    </row>
    <row r="589" spans="1:18" x14ac:dyDescent="0.3">
      <c r="A589">
        <v>1223.2638552588301</v>
      </c>
      <c r="B589">
        <v>1</v>
      </c>
      <c r="C589">
        <f t="shared" si="135"/>
        <v>3.0875201434823563</v>
      </c>
      <c r="D589">
        <f t="shared" si="136"/>
        <v>9.5327806364093099</v>
      </c>
      <c r="E589">
        <f t="shared" si="137"/>
        <v>29.432652238312301</v>
      </c>
      <c r="F589">
        <f t="shared" si="138"/>
        <v>90.873906661900293</v>
      </c>
      <c r="G589">
        <f t="shared" si="139"/>
        <v>280.57501733555262</v>
      </c>
      <c r="H589">
        <f t="shared" si="140"/>
        <v>0.76742841336938517</v>
      </c>
      <c r="I589">
        <f t="shared" si="141"/>
        <v>0.58894636964665192</v>
      </c>
      <c r="J589">
        <f t="shared" si="142"/>
        <v>0.45197417801758949</v>
      </c>
      <c r="K589">
        <f t="shared" si="143"/>
        <v>0.34685782631997075</v>
      </c>
      <c r="L589">
        <f t="shared" si="144"/>
        <v>0.26618855131748892</v>
      </c>
      <c r="M589">
        <f t="shared" si="145"/>
        <v>0.38341955446997789</v>
      </c>
      <c r="N589">
        <f t="shared" si="146"/>
        <v>-2.120717501010394E-2</v>
      </c>
      <c r="O589">
        <f t="shared" si="147"/>
        <v>-0.31604589602507249</v>
      </c>
      <c r="P589">
        <f t="shared" si="148"/>
        <v>-0.41961094096108531</v>
      </c>
      <c r="Q589">
        <v>5.5E-2</v>
      </c>
      <c r="R589">
        <f t="shared" si="149"/>
        <v>2.7500000000000003E-3</v>
      </c>
    </row>
    <row r="590" spans="1:18" x14ac:dyDescent="0.3">
      <c r="A590">
        <v>1223.2638552588301</v>
      </c>
      <c r="B590">
        <v>1</v>
      </c>
      <c r="C590">
        <f t="shared" si="135"/>
        <v>3.0875201434823563</v>
      </c>
      <c r="D590">
        <f t="shared" si="136"/>
        <v>9.5327806364093099</v>
      </c>
      <c r="E590">
        <f t="shared" si="137"/>
        <v>29.432652238312301</v>
      </c>
      <c r="F590">
        <f t="shared" si="138"/>
        <v>90.873906661900293</v>
      </c>
      <c r="G590">
        <f t="shared" si="139"/>
        <v>280.57501733555262</v>
      </c>
      <c r="H590">
        <f t="shared" si="140"/>
        <v>0.76742841336938517</v>
      </c>
      <c r="I590">
        <f t="shared" si="141"/>
        <v>0.58894636964665192</v>
      </c>
      <c r="J590">
        <f t="shared" si="142"/>
        <v>0.45197417801758949</v>
      </c>
      <c r="K590">
        <f t="shared" si="143"/>
        <v>0.34685782631997075</v>
      </c>
      <c r="L590">
        <f t="shared" si="144"/>
        <v>0.26618855131748892</v>
      </c>
      <c r="M590">
        <f t="shared" si="145"/>
        <v>0.38341955446997789</v>
      </c>
      <c r="N590">
        <f t="shared" si="146"/>
        <v>-2.120717501010394E-2</v>
      </c>
      <c r="O590">
        <f t="shared" si="147"/>
        <v>-0.31604589602507249</v>
      </c>
      <c r="P590">
        <f t="shared" si="148"/>
        <v>-0.41961094096108531</v>
      </c>
      <c r="Q590">
        <v>6.7000000000000004E-2</v>
      </c>
      <c r="R590">
        <f t="shared" si="149"/>
        <v>3.3500000000000005E-3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IRSTEA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Renard</dc:creator>
  <cp:lastModifiedBy>Ben Renard</cp:lastModifiedBy>
  <dcterms:created xsi:type="dcterms:W3CDTF">2016-01-13T08:57:19Z</dcterms:created>
  <dcterms:modified xsi:type="dcterms:W3CDTF">2016-01-13T10:25:41Z</dcterms:modified>
</cp:coreProperties>
</file>