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ecoz\Hydrometrie\BaM_forge\trunk\core\tests\BaM_SFDTidal\"/>
    </mc:Choice>
  </mc:AlternateContent>
  <bookViews>
    <workbookView xWindow="0" yWindow="0" windowWidth="10320" windowHeight="3980"/>
  </bookViews>
  <sheets>
    <sheet name="data" sheetId="4" r:id="rId1"/>
    <sheet name="h1 Heurteauville" sheetId="3" r:id="rId2"/>
    <sheet name="h2 Mesnil Jumièges" sheetId="1" r:id="rId3"/>
    <sheet name="Q Heurteauvill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" i="4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6" i="2"/>
  <c r="A3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" i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" i="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2" i="4"/>
</calcChain>
</file>

<file path=xl/sharedStrings.xml><?xml version="1.0" encoding="utf-8"?>
<sst xmlns="http://schemas.openxmlformats.org/spreadsheetml/2006/main" count="52" uniqueCount="38">
  <si>
    <t>% data Diver experiment at Bak Dang (Saigon)</t>
  </si>
  <si>
    <t>% day mt yr hr mn</t>
  </si>
  <si>
    <t>h (cm)</t>
  </si>
  <si>
    <t>Q</t>
  </si>
  <si>
    <t>Aw</t>
  </si>
  <si>
    <t>%</t>
  </si>
  <si>
    <t>(m)</t>
  </si>
  <si>
    <t>% data Diver experiment at Phu Cuong (Saigon)</t>
  </si>
  <si>
    <t>t</t>
  </si>
  <si>
    <t>h1 (m)</t>
  </si>
  <si>
    <t>h2 (m)</t>
  </si>
  <si>
    <t>Q (m3/s)</t>
  </si>
  <si>
    <t>Heurteauville</t>
  </si>
  <si>
    <t>(PK</t>
  </si>
  <si>
    <t>297.650)</t>
  </si>
  <si>
    <t>TU+1</t>
  </si>
  <si>
    <t>m</t>
  </si>
  <si>
    <t>CMH</t>
  </si>
  <si>
    <t>Mesnil</t>
  </si>
  <si>
    <t>sous</t>
  </si>
  <si>
    <t>Jumieges</t>
  </si>
  <si>
    <t>285.980)</t>
  </si>
  <si>
    <t>data</t>
  </si>
  <si>
    <t>ADCP.</t>
  </si>
  <si>
    <t>experiment</t>
  </si>
  <si>
    <t>at</t>
  </si>
  <si>
    <t>(29</t>
  </si>
  <si>
    <t>sept.</t>
  </si>
  <si>
    <t>2015)</t>
  </si>
  <si>
    <t>PK</t>
  </si>
  <si>
    <t>hr</t>
  </si>
  <si>
    <t>mn</t>
  </si>
  <si>
    <t>sc</t>
  </si>
  <si>
    <t>L</t>
  </si>
  <si>
    <t>zw</t>
  </si>
  <si>
    <t>(m3/s)(m)</t>
  </si>
  <si>
    <t>(m2)</t>
  </si>
  <si>
    <t>uQ (m3/s) U=10%Q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</si>
</sst>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\ hh:mm"/>
    <numFmt numFmtId="165" formatCode="00"/>
    <numFmt numFmtId="166" formatCode="0.000"/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2" borderId="0" xfId="0" applyFill="1"/>
    <xf numFmtId="21" fontId="0" fillId="0" borderId="0" xfId="0" applyNumberFormat="1"/>
    <xf numFmtId="167" fontId="0" fillId="0" borderId="0" xfId="0" applyNumberForma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data!$A$2:$A$1373</c:f>
              <c:numCache>
                <c:formatCode>m/d/yyyy\ h:mm</c:formatCode>
                <c:ptCount val="1372"/>
                <c:pt idx="0">
                  <c:v>42275</c:v>
                </c:pt>
                <c:pt idx="1">
                  <c:v>42275.003472222219</c:v>
                </c:pt>
                <c:pt idx="2">
                  <c:v>42275.006944444445</c:v>
                </c:pt>
                <c:pt idx="3">
                  <c:v>42275.010416666664</c:v>
                </c:pt>
                <c:pt idx="4">
                  <c:v>42275.013888888891</c:v>
                </c:pt>
                <c:pt idx="5">
                  <c:v>42275.017361111109</c:v>
                </c:pt>
                <c:pt idx="6">
                  <c:v>42275.020833333336</c:v>
                </c:pt>
                <c:pt idx="7">
                  <c:v>42275.024305555555</c:v>
                </c:pt>
                <c:pt idx="8">
                  <c:v>42275.027777777781</c:v>
                </c:pt>
                <c:pt idx="9">
                  <c:v>42275.03125</c:v>
                </c:pt>
                <c:pt idx="10">
                  <c:v>42275.034722222219</c:v>
                </c:pt>
                <c:pt idx="11">
                  <c:v>42275.038194444445</c:v>
                </c:pt>
                <c:pt idx="12">
                  <c:v>42275.041666666664</c:v>
                </c:pt>
                <c:pt idx="13">
                  <c:v>42275.045138888891</c:v>
                </c:pt>
                <c:pt idx="14">
                  <c:v>42275.048611111109</c:v>
                </c:pt>
                <c:pt idx="15">
                  <c:v>42275.052083333336</c:v>
                </c:pt>
                <c:pt idx="16">
                  <c:v>42275.055555555555</c:v>
                </c:pt>
                <c:pt idx="17">
                  <c:v>42275.059027777781</c:v>
                </c:pt>
                <c:pt idx="18">
                  <c:v>42275.065972222219</c:v>
                </c:pt>
                <c:pt idx="19">
                  <c:v>42275.069444444445</c:v>
                </c:pt>
                <c:pt idx="20">
                  <c:v>42275.072916666664</c:v>
                </c:pt>
                <c:pt idx="21">
                  <c:v>42275.076388888891</c:v>
                </c:pt>
                <c:pt idx="22">
                  <c:v>42275.079861111109</c:v>
                </c:pt>
                <c:pt idx="23">
                  <c:v>42275.083333333336</c:v>
                </c:pt>
                <c:pt idx="24">
                  <c:v>42275.086805555555</c:v>
                </c:pt>
                <c:pt idx="25">
                  <c:v>42275.090277777781</c:v>
                </c:pt>
                <c:pt idx="26">
                  <c:v>42275.09375</c:v>
                </c:pt>
                <c:pt idx="27">
                  <c:v>42275.097222222219</c:v>
                </c:pt>
                <c:pt idx="28">
                  <c:v>42275.100694444445</c:v>
                </c:pt>
                <c:pt idx="29">
                  <c:v>42275.104166666664</c:v>
                </c:pt>
                <c:pt idx="30">
                  <c:v>42275.107638888891</c:v>
                </c:pt>
                <c:pt idx="31">
                  <c:v>42275.111111111109</c:v>
                </c:pt>
                <c:pt idx="32">
                  <c:v>42275.114583333336</c:v>
                </c:pt>
                <c:pt idx="33">
                  <c:v>42275.118055555555</c:v>
                </c:pt>
                <c:pt idx="34">
                  <c:v>42275.121527777781</c:v>
                </c:pt>
                <c:pt idx="35">
                  <c:v>42275.125</c:v>
                </c:pt>
                <c:pt idx="36">
                  <c:v>42275.128472222219</c:v>
                </c:pt>
                <c:pt idx="37">
                  <c:v>42275.131944444445</c:v>
                </c:pt>
                <c:pt idx="38">
                  <c:v>42275.135416666664</c:v>
                </c:pt>
                <c:pt idx="39">
                  <c:v>42275.138888888891</c:v>
                </c:pt>
                <c:pt idx="40">
                  <c:v>42275.142361111109</c:v>
                </c:pt>
                <c:pt idx="41">
                  <c:v>42275.149305555555</c:v>
                </c:pt>
                <c:pt idx="42">
                  <c:v>42275.152777777781</c:v>
                </c:pt>
                <c:pt idx="43">
                  <c:v>42275.15625</c:v>
                </c:pt>
                <c:pt idx="44">
                  <c:v>42275.159722222219</c:v>
                </c:pt>
                <c:pt idx="45">
                  <c:v>42275.163194444445</c:v>
                </c:pt>
                <c:pt idx="46">
                  <c:v>42275.166666666664</c:v>
                </c:pt>
                <c:pt idx="47">
                  <c:v>42275.170138888891</c:v>
                </c:pt>
                <c:pt idx="48">
                  <c:v>42275.173611111109</c:v>
                </c:pt>
                <c:pt idx="49">
                  <c:v>42275.177083333336</c:v>
                </c:pt>
                <c:pt idx="50">
                  <c:v>42275.180555555555</c:v>
                </c:pt>
                <c:pt idx="51">
                  <c:v>42275.184027777781</c:v>
                </c:pt>
                <c:pt idx="52">
                  <c:v>42275.1875</c:v>
                </c:pt>
                <c:pt idx="53">
                  <c:v>42275.194444444445</c:v>
                </c:pt>
                <c:pt idx="54">
                  <c:v>42275.197916666664</c:v>
                </c:pt>
                <c:pt idx="55">
                  <c:v>42275.201388888891</c:v>
                </c:pt>
                <c:pt idx="56">
                  <c:v>42275.204861111109</c:v>
                </c:pt>
                <c:pt idx="57">
                  <c:v>42275.208333333336</c:v>
                </c:pt>
                <c:pt idx="58">
                  <c:v>42275.211805555555</c:v>
                </c:pt>
                <c:pt idx="59">
                  <c:v>42275.215277777781</c:v>
                </c:pt>
                <c:pt idx="60">
                  <c:v>42275.21875</c:v>
                </c:pt>
                <c:pt idx="61">
                  <c:v>42275.222222222219</c:v>
                </c:pt>
                <c:pt idx="62">
                  <c:v>42275.225694444445</c:v>
                </c:pt>
                <c:pt idx="63">
                  <c:v>42275.229166666664</c:v>
                </c:pt>
                <c:pt idx="64">
                  <c:v>42275.232638888891</c:v>
                </c:pt>
                <c:pt idx="65">
                  <c:v>42275.236111111109</c:v>
                </c:pt>
                <c:pt idx="66">
                  <c:v>42275.239583333336</c:v>
                </c:pt>
                <c:pt idx="67">
                  <c:v>42275.243055555555</c:v>
                </c:pt>
                <c:pt idx="68">
                  <c:v>42275.246527777781</c:v>
                </c:pt>
                <c:pt idx="69">
                  <c:v>42275.25</c:v>
                </c:pt>
                <c:pt idx="70">
                  <c:v>42275.253472222219</c:v>
                </c:pt>
                <c:pt idx="71">
                  <c:v>42275.256944444445</c:v>
                </c:pt>
                <c:pt idx="72">
                  <c:v>42275.263888888891</c:v>
                </c:pt>
                <c:pt idx="73">
                  <c:v>42275.267361111109</c:v>
                </c:pt>
                <c:pt idx="74">
                  <c:v>42275.270833333336</c:v>
                </c:pt>
                <c:pt idx="75">
                  <c:v>42275.274305555555</c:v>
                </c:pt>
                <c:pt idx="76">
                  <c:v>42275.28125</c:v>
                </c:pt>
                <c:pt idx="77">
                  <c:v>42275.284722222219</c:v>
                </c:pt>
                <c:pt idx="78">
                  <c:v>42275.288194444445</c:v>
                </c:pt>
                <c:pt idx="79">
                  <c:v>42275.291666666664</c:v>
                </c:pt>
                <c:pt idx="80">
                  <c:v>42275.295138888891</c:v>
                </c:pt>
                <c:pt idx="81">
                  <c:v>42275.298611111109</c:v>
                </c:pt>
                <c:pt idx="82">
                  <c:v>42275.305555555555</c:v>
                </c:pt>
                <c:pt idx="83">
                  <c:v>42275.309027777781</c:v>
                </c:pt>
                <c:pt idx="84">
                  <c:v>42275.3125</c:v>
                </c:pt>
                <c:pt idx="85">
                  <c:v>42275.315972222219</c:v>
                </c:pt>
                <c:pt idx="86">
                  <c:v>42275.319444444445</c:v>
                </c:pt>
                <c:pt idx="87">
                  <c:v>42275.322916666664</c:v>
                </c:pt>
                <c:pt idx="88">
                  <c:v>42275.326388888891</c:v>
                </c:pt>
                <c:pt idx="89">
                  <c:v>42275.329861111109</c:v>
                </c:pt>
                <c:pt idx="90">
                  <c:v>42275.333333333336</c:v>
                </c:pt>
                <c:pt idx="91">
                  <c:v>42275.336805555555</c:v>
                </c:pt>
                <c:pt idx="92">
                  <c:v>42275.34375</c:v>
                </c:pt>
                <c:pt idx="93">
                  <c:v>42275.347222222219</c:v>
                </c:pt>
                <c:pt idx="94">
                  <c:v>42275.350694444445</c:v>
                </c:pt>
                <c:pt idx="95">
                  <c:v>42275.354166666664</c:v>
                </c:pt>
                <c:pt idx="96">
                  <c:v>42275.357638888891</c:v>
                </c:pt>
                <c:pt idx="97">
                  <c:v>42275.361111111109</c:v>
                </c:pt>
                <c:pt idx="98">
                  <c:v>42275.364583333336</c:v>
                </c:pt>
                <c:pt idx="99">
                  <c:v>42275.368055555555</c:v>
                </c:pt>
                <c:pt idx="100">
                  <c:v>42275.371527777781</c:v>
                </c:pt>
                <c:pt idx="101">
                  <c:v>42275.375</c:v>
                </c:pt>
                <c:pt idx="102">
                  <c:v>42275.378472222219</c:v>
                </c:pt>
                <c:pt idx="103">
                  <c:v>42275.385416666664</c:v>
                </c:pt>
                <c:pt idx="104">
                  <c:v>42275.388888888891</c:v>
                </c:pt>
                <c:pt idx="105">
                  <c:v>42275.392361111109</c:v>
                </c:pt>
                <c:pt idx="106">
                  <c:v>42275.395833333336</c:v>
                </c:pt>
                <c:pt idx="107">
                  <c:v>42275.399305555555</c:v>
                </c:pt>
                <c:pt idx="108">
                  <c:v>42275.402777777781</c:v>
                </c:pt>
                <c:pt idx="109">
                  <c:v>42275.40625</c:v>
                </c:pt>
                <c:pt idx="110">
                  <c:v>42275.409722222219</c:v>
                </c:pt>
                <c:pt idx="111">
                  <c:v>42275.413194444445</c:v>
                </c:pt>
                <c:pt idx="112">
                  <c:v>42275.416666666664</c:v>
                </c:pt>
                <c:pt idx="113">
                  <c:v>42275.420138888891</c:v>
                </c:pt>
                <c:pt idx="114">
                  <c:v>42275.423611111109</c:v>
                </c:pt>
                <c:pt idx="115">
                  <c:v>42275.430555555555</c:v>
                </c:pt>
                <c:pt idx="116">
                  <c:v>42275.434027777781</c:v>
                </c:pt>
                <c:pt idx="117">
                  <c:v>42275.4375</c:v>
                </c:pt>
                <c:pt idx="118">
                  <c:v>42275.440972222219</c:v>
                </c:pt>
                <c:pt idx="119">
                  <c:v>42275.444444444445</c:v>
                </c:pt>
                <c:pt idx="120">
                  <c:v>42275.447916666664</c:v>
                </c:pt>
                <c:pt idx="121">
                  <c:v>42275.451388888891</c:v>
                </c:pt>
                <c:pt idx="122">
                  <c:v>42275.454861111109</c:v>
                </c:pt>
                <c:pt idx="123">
                  <c:v>42275.461805555555</c:v>
                </c:pt>
                <c:pt idx="124">
                  <c:v>42275.465277777781</c:v>
                </c:pt>
                <c:pt idx="125">
                  <c:v>42275.46875</c:v>
                </c:pt>
                <c:pt idx="126">
                  <c:v>42275.472222222219</c:v>
                </c:pt>
                <c:pt idx="127">
                  <c:v>42275.475694444445</c:v>
                </c:pt>
                <c:pt idx="128">
                  <c:v>42275.479166666664</c:v>
                </c:pt>
                <c:pt idx="129">
                  <c:v>42275.482638888891</c:v>
                </c:pt>
                <c:pt idx="130">
                  <c:v>42275.486111111109</c:v>
                </c:pt>
                <c:pt idx="131">
                  <c:v>42275.489583333336</c:v>
                </c:pt>
                <c:pt idx="132">
                  <c:v>42275.493055555555</c:v>
                </c:pt>
                <c:pt idx="133">
                  <c:v>42275.496527777781</c:v>
                </c:pt>
                <c:pt idx="134">
                  <c:v>42275.5</c:v>
                </c:pt>
                <c:pt idx="135">
                  <c:v>42275.503472222219</c:v>
                </c:pt>
                <c:pt idx="136">
                  <c:v>42275.506944444445</c:v>
                </c:pt>
                <c:pt idx="137">
                  <c:v>42275.510416666664</c:v>
                </c:pt>
                <c:pt idx="138">
                  <c:v>42275.513888888891</c:v>
                </c:pt>
                <c:pt idx="139">
                  <c:v>42275.517361111109</c:v>
                </c:pt>
                <c:pt idx="140">
                  <c:v>42275.520833333336</c:v>
                </c:pt>
                <c:pt idx="141">
                  <c:v>42275.527777777781</c:v>
                </c:pt>
                <c:pt idx="142">
                  <c:v>42275.53125</c:v>
                </c:pt>
                <c:pt idx="143">
                  <c:v>42275.534722222219</c:v>
                </c:pt>
                <c:pt idx="144">
                  <c:v>42275.538194444445</c:v>
                </c:pt>
                <c:pt idx="145">
                  <c:v>42275.541666666664</c:v>
                </c:pt>
                <c:pt idx="146">
                  <c:v>42275.545138888891</c:v>
                </c:pt>
                <c:pt idx="147">
                  <c:v>42275.548611111109</c:v>
                </c:pt>
                <c:pt idx="148">
                  <c:v>42275.552083333336</c:v>
                </c:pt>
                <c:pt idx="149">
                  <c:v>42275.555555555555</c:v>
                </c:pt>
                <c:pt idx="150">
                  <c:v>42275.559027777781</c:v>
                </c:pt>
                <c:pt idx="151">
                  <c:v>42275.5625</c:v>
                </c:pt>
                <c:pt idx="152">
                  <c:v>42275.565972222219</c:v>
                </c:pt>
                <c:pt idx="153">
                  <c:v>42275.569444444445</c:v>
                </c:pt>
                <c:pt idx="154">
                  <c:v>42275.572916666664</c:v>
                </c:pt>
                <c:pt idx="155">
                  <c:v>42275.576388888891</c:v>
                </c:pt>
                <c:pt idx="156">
                  <c:v>42275.579861111109</c:v>
                </c:pt>
                <c:pt idx="157">
                  <c:v>42275.583333333336</c:v>
                </c:pt>
                <c:pt idx="158">
                  <c:v>42275.586805555555</c:v>
                </c:pt>
                <c:pt idx="159">
                  <c:v>42275.590277777781</c:v>
                </c:pt>
                <c:pt idx="160">
                  <c:v>42275.59375</c:v>
                </c:pt>
                <c:pt idx="161">
                  <c:v>42275.597222222219</c:v>
                </c:pt>
                <c:pt idx="162">
                  <c:v>42275.600694444445</c:v>
                </c:pt>
                <c:pt idx="163">
                  <c:v>42275.604166666664</c:v>
                </c:pt>
                <c:pt idx="164">
                  <c:v>42275.607638888891</c:v>
                </c:pt>
                <c:pt idx="165">
                  <c:v>42275.611111111109</c:v>
                </c:pt>
                <c:pt idx="166">
                  <c:v>42275.614583333336</c:v>
                </c:pt>
                <c:pt idx="167">
                  <c:v>42275.618055555555</c:v>
                </c:pt>
                <c:pt idx="168">
                  <c:v>42275.621527777781</c:v>
                </c:pt>
                <c:pt idx="169">
                  <c:v>42275.625</c:v>
                </c:pt>
                <c:pt idx="170">
                  <c:v>42275.628472222219</c:v>
                </c:pt>
                <c:pt idx="171">
                  <c:v>42275.631944444445</c:v>
                </c:pt>
                <c:pt idx="172">
                  <c:v>42275.635416666664</c:v>
                </c:pt>
                <c:pt idx="173">
                  <c:v>42275.638888888891</c:v>
                </c:pt>
                <c:pt idx="174">
                  <c:v>42275.642361111109</c:v>
                </c:pt>
                <c:pt idx="175">
                  <c:v>42275.645833333336</c:v>
                </c:pt>
                <c:pt idx="176">
                  <c:v>42275.649305555555</c:v>
                </c:pt>
                <c:pt idx="177">
                  <c:v>42275.652777777781</c:v>
                </c:pt>
                <c:pt idx="178">
                  <c:v>42275.65625</c:v>
                </c:pt>
                <c:pt idx="179">
                  <c:v>42275.659722222219</c:v>
                </c:pt>
                <c:pt idx="180">
                  <c:v>42275.663194444445</c:v>
                </c:pt>
                <c:pt idx="181">
                  <c:v>42275.666666666664</c:v>
                </c:pt>
                <c:pt idx="182">
                  <c:v>42275.670138888891</c:v>
                </c:pt>
                <c:pt idx="183">
                  <c:v>42275.673611111109</c:v>
                </c:pt>
                <c:pt idx="184">
                  <c:v>42275.677083333336</c:v>
                </c:pt>
                <c:pt idx="185">
                  <c:v>42275.680555555555</c:v>
                </c:pt>
                <c:pt idx="186">
                  <c:v>42275.684027777781</c:v>
                </c:pt>
                <c:pt idx="187">
                  <c:v>42275.6875</c:v>
                </c:pt>
                <c:pt idx="188">
                  <c:v>42275.690972222219</c:v>
                </c:pt>
                <c:pt idx="189">
                  <c:v>42275.694444444445</c:v>
                </c:pt>
                <c:pt idx="190">
                  <c:v>42275.697916666664</c:v>
                </c:pt>
                <c:pt idx="191">
                  <c:v>42275.701388888891</c:v>
                </c:pt>
                <c:pt idx="192">
                  <c:v>42275.704861111109</c:v>
                </c:pt>
                <c:pt idx="193">
                  <c:v>42275.708333333336</c:v>
                </c:pt>
                <c:pt idx="194">
                  <c:v>42275.711805555555</c:v>
                </c:pt>
                <c:pt idx="195">
                  <c:v>42275.715277777781</c:v>
                </c:pt>
                <c:pt idx="196">
                  <c:v>42275.71875</c:v>
                </c:pt>
                <c:pt idx="197">
                  <c:v>42275.722222222219</c:v>
                </c:pt>
                <c:pt idx="198">
                  <c:v>42275.725694444445</c:v>
                </c:pt>
                <c:pt idx="199">
                  <c:v>42275.729166666664</c:v>
                </c:pt>
                <c:pt idx="200">
                  <c:v>42275.732638888891</c:v>
                </c:pt>
                <c:pt idx="201">
                  <c:v>42275.736111111109</c:v>
                </c:pt>
                <c:pt idx="202">
                  <c:v>42275.739583333336</c:v>
                </c:pt>
                <c:pt idx="203">
                  <c:v>42275.743055555555</c:v>
                </c:pt>
                <c:pt idx="204">
                  <c:v>42275.746527777781</c:v>
                </c:pt>
                <c:pt idx="205">
                  <c:v>42275.75</c:v>
                </c:pt>
                <c:pt idx="206">
                  <c:v>42275.753472222219</c:v>
                </c:pt>
                <c:pt idx="207">
                  <c:v>42275.756944444445</c:v>
                </c:pt>
                <c:pt idx="208">
                  <c:v>42275.760416666664</c:v>
                </c:pt>
                <c:pt idx="209">
                  <c:v>42275.763888888891</c:v>
                </c:pt>
                <c:pt idx="210">
                  <c:v>42275.767361111109</c:v>
                </c:pt>
                <c:pt idx="211">
                  <c:v>42275.770833333336</c:v>
                </c:pt>
                <c:pt idx="212">
                  <c:v>42275.774305555555</c:v>
                </c:pt>
                <c:pt idx="213">
                  <c:v>42275.78125</c:v>
                </c:pt>
                <c:pt idx="214">
                  <c:v>42275.784722222219</c:v>
                </c:pt>
                <c:pt idx="215">
                  <c:v>42275.788194444445</c:v>
                </c:pt>
                <c:pt idx="216">
                  <c:v>42275.791666666664</c:v>
                </c:pt>
                <c:pt idx="217">
                  <c:v>42275.798611111109</c:v>
                </c:pt>
                <c:pt idx="218">
                  <c:v>42275.802083333336</c:v>
                </c:pt>
                <c:pt idx="219">
                  <c:v>42275.805555555555</c:v>
                </c:pt>
                <c:pt idx="220">
                  <c:v>42275.809027777781</c:v>
                </c:pt>
                <c:pt idx="221">
                  <c:v>42275.8125</c:v>
                </c:pt>
                <c:pt idx="222">
                  <c:v>42275.815972222219</c:v>
                </c:pt>
                <c:pt idx="223">
                  <c:v>42275.819444444445</c:v>
                </c:pt>
                <c:pt idx="224">
                  <c:v>42275.826388888891</c:v>
                </c:pt>
                <c:pt idx="225">
                  <c:v>42275.829861111109</c:v>
                </c:pt>
                <c:pt idx="226">
                  <c:v>42275.833333333336</c:v>
                </c:pt>
                <c:pt idx="227">
                  <c:v>42275.836805555555</c:v>
                </c:pt>
                <c:pt idx="228">
                  <c:v>42275.84375</c:v>
                </c:pt>
                <c:pt idx="229">
                  <c:v>42275.847222222219</c:v>
                </c:pt>
                <c:pt idx="230">
                  <c:v>42275.850694444445</c:v>
                </c:pt>
                <c:pt idx="231">
                  <c:v>42275.857638888891</c:v>
                </c:pt>
                <c:pt idx="232">
                  <c:v>42275.861111111109</c:v>
                </c:pt>
                <c:pt idx="233">
                  <c:v>42275.864583333336</c:v>
                </c:pt>
                <c:pt idx="234">
                  <c:v>42275.868055555555</c:v>
                </c:pt>
                <c:pt idx="235">
                  <c:v>42275.875</c:v>
                </c:pt>
                <c:pt idx="236">
                  <c:v>42275.878472222219</c:v>
                </c:pt>
                <c:pt idx="237">
                  <c:v>42275.885416666664</c:v>
                </c:pt>
                <c:pt idx="238">
                  <c:v>42275.888888888891</c:v>
                </c:pt>
                <c:pt idx="239">
                  <c:v>42275.892361111109</c:v>
                </c:pt>
                <c:pt idx="240">
                  <c:v>42275.895833333336</c:v>
                </c:pt>
                <c:pt idx="241">
                  <c:v>42275.902777777781</c:v>
                </c:pt>
                <c:pt idx="242">
                  <c:v>42275.90625</c:v>
                </c:pt>
                <c:pt idx="243">
                  <c:v>42275.909722222219</c:v>
                </c:pt>
                <c:pt idx="244">
                  <c:v>42275.916666666664</c:v>
                </c:pt>
                <c:pt idx="245">
                  <c:v>42275.920138888891</c:v>
                </c:pt>
                <c:pt idx="246">
                  <c:v>42275.923611111109</c:v>
                </c:pt>
                <c:pt idx="247">
                  <c:v>42275.927083333336</c:v>
                </c:pt>
                <c:pt idx="248">
                  <c:v>42275.930555555555</c:v>
                </c:pt>
                <c:pt idx="249">
                  <c:v>42275.934027777781</c:v>
                </c:pt>
                <c:pt idx="250">
                  <c:v>42275.9375</c:v>
                </c:pt>
                <c:pt idx="251">
                  <c:v>42275.940972222219</c:v>
                </c:pt>
                <c:pt idx="252">
                  <c:v>42275.944444444445</c:v>
                </c:pt>
                <c:pt idx="253">
                  <c:v>42275.947916666664</c:v>
                </c:pt>
                <c:pt idx="254">
                  <c:v>42275.951388888891</c:v>
                </c:pt>
                <c:pt idx="255">
                  <c:v>42275.954861111109</c:v>
                </c:pt>
                <c:pt idx="256">
                  <c:v>42275.958333333336</c:v>
                </c:pt>
                <c:pt idx="257">
                  <c:v>42275.961805555555</c:v>
                </c:pt>
                <c:pt idx="258">
                  <c:v>42275.965277777781</c:v>
                </c:pt>
              </c:numCache>
            </c:numRef>
          </c:xVal>
          <c:yVal>
            <c:numRef>
              <c:f>data!$B$2:$B$1373</c:f>
              <c:numCache>
                <c:formatCode>0.000</c:formatCode>
                <c:ptCount val="1372"/>
                <c:pt idx="0">
                  <c:v>7.6499999999999999E-2</c:v>
                </c:pt>
                <c:pt idx="1">
                  <c:v>7.6700000000000004E-2</c:v>
                </c:pt>
                <c:pt idx="2">
                  <c:v>7.7199999999999991E-2</c:v>
                </c:pt>
                <c:pt idx="3">
                  <c:v>7.7499999999999999E-2</c:v>
                </c:pt>
                <c:pt idx="4">
                  <c:v>7.7600000000000002E-2</c:v>
                </c:pt>
                <c:pt idx="5">
                  <c:v>7.7600000000000002E-2</c:v>
                </c:pt>
                <c:pt idx="6">
                  <c:v>7.7600000000000002E-2</c:v>
                </c:pt>
                <c:pt idx="7">
                  <c:v>7.7600000000000002E-2</c:v>
                </c:pt>
                <c:pt idx="8">
                  <c:v>7.7399999999999997E-2</c:v>
                </c:pt>
                <c:pt idx="9">
                  <c:v>7.7300000000000008E-2</c:v>
                </c:pt>
                <c:pt idx="10">
                  <c:v>7.7100000000000002E-2</c:v>
                </c:pt>
                <c:pt idx="11">
                  <c:v>7.6799999999999993E-2</c:v>
                </c:pt>
                <c:pt idx="12">
                  <c:v>7.6499999999999999E-2</c:v>
                </c:pt>
                <c:pt idx="13">
                  <c:v>7.6100000000000001E-2</c:v>
                </c:pt>
                <c:pt idx="14">
                  <c:v>7.5700000000000003E-2</c:v>
                </c:pt>
                <c:pt idx="15">
                  <c:v>7.5300000000000006E-2</c:v>
                </c:pt>
                <c:pt idx="16">
                  <c:v>7.4700000000000003E-2</c:v>
                </c:pt>
                <c:pt idx="17">
                  <c:v>7.4099999999999999E-2</c:v>
                </c:pt>
                <c:pt idx="18">
                  <c:v>7.2700000000000001E-2</c:v>
                </c:pt>
                <c:pt idx="19">
                  <c:v>7.2099999999999997E-2</c:v>
                </c:pt>
                <c:pt idx="20">
                  <c:v>7.1199999999999999E-2</c:v>
                </c:pt>
                <c:pt idx="21">
                  <c:v>7.0300000000000001E-2</c:v>
                </c:pt>
                <c:pt idx="22">
                  <c:v>6.9500000000000006E-2</c:v>
                </c:pt>
                <c:pt idx="23">
                  <c:v>6.8600000000000008E-2</c:v>
                </c:pt>
                <c:pt idx="24">
                  <c:v>6.7599999999999993E-2</c:v>
                </c:pt>
                <c:pt idx="25">
                  <c:v>6.6699999999999995E-2</c:v>
                </c:pt>
                <c:pt idx="26">
                  <c:v>6.5700000000000008E-2</c:v>
                </c:pt>
                <c:pt idx="27">
                  <c:v>6.4699999999999994E-2</c:v>
                </c:pt>
                <c:pt idx="28">
                  <c:v>6.3899999999999998E-2</c:v>
                </c:pt>
                <c:pt idx="29">
                  <c:v>6.2899999999999998E-2</c:v>
                </c:pt>
                <c:pt idx="30">
                  <c:v>6.2E-2</c:v>
                </c:pt>
                <c:pt idx="31">
                  <c:v>6.1200000000000004E-2</c:v>
                </c:pt>
                <c:pt idx="32">
                  <c:v>6.0400000000000002E-2</c:v>
                </c:pt>
                <c:pt idx="33">
                  <c:v>5.96E-2</c:v>
                </c:pt>
                <c:pt idx="34">
                  <c:v>5.8799999999999998E-2</c:v>
                </c:pt>
                <c:pt idx="35">
                  <c:v>5.8200000000000002E-2</c:v>
                </c:pt>
                <c:pt idx="36">
                  <c:v>5.7500000000000002E-2</c:v>
                </c:pt>
                <c:pt idx="37">
                  <c:v>5.6799999999999996E-2</c:v>
                </c:pt>
                <c:pt idx="38">
                  <c:v>5.62E-2</c:v>
                </c:pt>
                <c:pt idx="39">
                  <c:v>5.5599999999999997E-2</c:v>
                </c:pt>
                <c:pt idx="40">
                  <c:v>5.5E-2</c:v>
                </c:pt>
                <c:pt idx="41">
                  <c:v>5.4000000000000006E-2</c:v>
                </c:pt>
                <c:pt idx="42">
                  <c:v>5.3499999999999999E-2</c:v>
                </c:pt>
                <c:pt idx="43">
                  <c:v>5.2999999999999999E-2</c:v>
                </c:pt>
                <c:pt idx="44">
                  <c:v>5.2600000000000001E-2</c:v>
                </c:pt>
                <c:pt idx="45">
                  <c:v>5.21E-2</c:v>
                </c:pt>
                <c:pt idx="46">
                  <c:v>5.1799999999999999E-2</c:v>
                </c:pt>
                <c:pt idx="47">
                  <c:v>5.1299999999999998E-2</c:v>
                </c:pt>
                <c:pt idx="48">
                  <c:v>5.0900000000000001E-2</c:v>
                </c:pt>
                <c:pt idx="49">
                  <c:v>5.0599999999999999E-2</c:v>
                </c:pt>
                <c:pt idx="50">
                  <c:v>5.0199999999999995E-2</c:v>
                </c:pt>
                <c:pt idx="51">
                  <c:v>4.9800000000000004E-2</c:v>
                </c:pt>
                <c:pt idx="52">
                  <c:v>4.9500000000000002E-2</c:v>
                </c:pt>
                <c:pt idx="53">
                  <c:v>4.8799999999999996E-2</c:v>
                </c:pt>
                <c:pt idx="54">
                  <c:v>4.8399999999999999E-2</c:v>
                </c:pt>
                <c:pt idx="55">
                  <c:v>4.8099999999999997E-2</c:v>
                </c:pt>
                <c:pt idx="56">
                  <c:v>4.7800000000000002E-2</c:v>
                </c:pt>
                <c:pt idx="57">
                  <c:v>4.7400000000000005E-2</c:v>
                </c:pt>
                <c:pt idx="58">
                  <c:v>4.7100000000000003E-2</c:v>
                </c:pt>
                <c:pt idx="59">
                  <c:v>4.6699999999999998E-2</c:v>
                </c:pt>
                <c:pt idx="60">
                  <c:v>4.6399999999999997E-2</c:v>
                </c:pt>
                <c:pt idx="61">
                  <c:v>4.6100000000000002E-2</c:v>
                </c:pt>
                <c:pt idx="62">
                  <c:v>4.58E-2</c:v>
                </c:pt>
                <c:pt idx="63">
                  <c:v>4.5400000000000003E-2</c:v>
                </c:pt>
                <c:pt idx="64">
                  <c:v>4.5100000000000001E-2</c:v>
                </c:pt>
                <c:pt idx="65">
                  <c:v>4.4699999999999997E-2</c:v>
                </c:pt>
                <c:pt idx="66">
                  <c:v>4.4299999999999999E-2</c:v>
                </c:pt>
                <c:pt idx="67">
                  <c:v>4.4000000000000004E-2</c:v>
                </c:pt>
                <c:pt idx="68">
                  <c:v>4.3700000000000003E-2</c:v>
                </c:pt>
                <c:pt idx="69">
                  <c:v>4.3400000000000001E-2</c:v>
                </c:pt>
                <c:pt idx="70">
                  <c:v>4.3099999999999999E-2</c:v>
                </c:pt>
                <c:pt idx="71">
                  <c:v>4.2699999999999995E-2</c:v>
                </c:pt>
                <c:pt idx="72">
                  <c:v>4.2000000000000003E-2</c:v>
                </c:pt>
                <c:pt idx="73">
                  <c:v>4.1799999999999997E-2</c:v>
                </c:pt>
                <c:pt idx="74">
                  <c:v>4.1399999999999999E-2</c:v>
                </c:pt>
                <c:pt idx="75">
                  <c:v>4.1100000000000005E-2</c:v>
                </c:pt>
                <c:pt idx="76">
                  <c:v>4.0500000000000001E-2</c:v>
                </c:pt>
                <c:pt idx="77">
                  <c:v>4.0199999999999993E-2</c:v>
                </c:pt>
                <c:pt idx="78">
                  <c:v>3.9900000000000005E-2</c:v>
                </c:pt>
                <c:pt idx="79">
                  <c:v>3.9599999999999996E-2</c:v>
                </c:pt>
                <c:pt idx="80">
                  <c:v>3.9300000000000002E-2</c:v>
                </c:pt>
                <c:pt idx="81">
                  <c:v>3.9E-2</c:v>
                </c:pt>
                <c:pt idx="82">
                  <c:v>3.8399999999999997E-2</c:v>
                </c:pt>
                <c:pt idx="83">
                  <c:v>3.8100000000000002E-2</c:v>
                </c:pt>
                <c:pt idx="84">
                  <c:v>3.78E-2</c:v>
                </c:pt>
                <c:pt idx="85">
                  <c:v>3.7499999999999999E-2</c:v>
                </c:pt>
                <c:pt idx="86">
                  <c:v>3.7200000000000004E-2</c:v>
                </c:pt>
                <c:pt idx="87">
                  <c:v>3.6799999999999999E-2</c:v>
                </c:pt>
                <c:pt idx="88">
                  <c:v>3.6499999999999998E-2</c:v>
                </c:pt>
                <c:pt idx="89">
                  <c:v>3.6299999999999999E-2</c:v>
                </c:pt>
                <c:pt idx="90">
                  <c:v>3.6000000000000004E-2</c:v>
                </c:pt>
                <c:pt idx="91">
                  <c:v>3.5699999999999996E-2</c:v>
                </c:pt>
                <c:pt idx="92">
                  <c:v>3.5000000000000003E-2</c:v>
                </c:pt>
                <c:pt idx="93">
                  <c:v>3.4700000000000002E-2</c:v>
                </c:pt>
                <c:pt idx="94">
                  <c:v>3.4500000000000003E-2</c:v>
                </c:pt>
                <c:pt idx="95">
                  <c:v>3.4200000000000001E-2</c:v>
                </c:pt>
                <c:pt idx="96">
                  <c:v>3.39E-2</c:v>
                </c:pt>
                <c:pt idx="97">
                  <c:v>3.3700000000000001E-2</c:v>
                </c:pt>
                <c:pt idx="98">
                  <c:v>3.3399999999999999E-2</c:v>
                </c:pt>
                <c:pt idx="99">
                  <c:v>3.32E-2</c:v>
                </c:pt>
                <c:pt idx="100">
                  <c:v>3.3000000000000002E-2</c:v>
                </c:pt>
                <c:pt idx="101">
                  <c:v>3.2899999999999999E-2</c:v>
                </c:pt>
                <c:pt idx="102">
                  <c:v>3.4500000000000003E-2</c:v>
                </c:pt>
                <c:pt idx="103">
                  <c:v>5.0499999999999996E-2</c:v>
                </c:pt>
                <c:pt idx="104">
                  <c:v>5.3600000000000002E-2</c:v>
                </c:pt>
                <c:pt idx="105">
                  <c:v>5.6399999999999999E-2</c:v>
                </c:pt>
                <c:pt idx="106">
                  <c:v>5.9200000000000003E-2</c:v>
                </c:pt>
                <c:pt idx="107">
                  <c:v>6.13E-2</c:v>
                </c:pt>
                <c:pt idx="108">
                  <c:v>6.2800000000000009E-2</c:v>
                </c:pt>
                <c:pt idx="109">
                  <c:v>6.3700000000000007E-2</c:v>
                </c:pt>
                <c:pt idx="110">
                  <c:v>6.4699999999999994E-2</c:v>
                </c:pt>
                <c:pt idx="111">
                  <c:v>6.5799999999999997E-2</c:v>
                </c:pt>
                <c:pt idx="112">
                  <c:v>6.6600000000000006E-2</c:v>
                </c:pt>
                <c:pt idx="113">
                  <c:v>6.7900000000000002E-2</c:v>
                </c:pt>
                <c:pt idx="114">
                  <c:v>6.93E-2</c:v>
                </c:pt>
                <c:pt idx="115">
                  <c:v>7.1099999999999997E-2</c:v>
                </c:pt>
                <c:pt idx="116">
                  <c:v>7.1900000000000006E-2</c:v>
                </c:pt>
                <c:pt idx="117">
                  <c:v>7.2700000000000001E-2</c:v>
                </c:pt>
                <c:pt idx="118">
                  <c:v>7.2700000000000001E-2</c:v>
                </c:pt>
                <c:pt idx="119">
                  <c:v>7.2800000000000004E-2</c:v>
                </c:pt>
                <c:pt idx="120">
                  <c:v>7.2999999999999995E-2</c:v>
                </c:pt>
                <c:pt idx="121">
                  <c:v>7.3200000000000001E-2</c:v>
                </c:pt>
                <c:pt idx="122">
                  <c:v>7.3599999999999999E-2</c:v>
                </c:pt>
                <c:pt idx="123">
                  <c:v>7.4200000000000002E-2</c:v>
                </c:pt>
                <c:pt idx="124">
                  <c:v>7.4400000000000008E-2</c:v>
                </c:pt>
                <c:pt idx="125">
                  <c:v>7.4499999999999997E-2</c:v>
                </c:pt>
                <c:pt idx="126">
                  <c:v>7.4700000000000003E-2</c:v>
                </c:pt>
                <c:pt idx="127">
                  <c:v>7.4800000000000005E-2</c:v>
                </c:pt>
                <c:pt idx="128">
                  <c:v>7.4800000000000005E-2</c:v>
                </c:pt>
                <c:pt idx="129">
                  <c:v>7.4999999999999997E-2</c:v>
                </c:pt>
                <c:pt idx="130">
                  <c:v>7.5199999999999989E-2</c:v>
                </c:pt>
                <c:pt idx="131">
                  <c:v>7.51E-2</c:v>
                </c:pt>
                <c:pt idx="132">
                  <c:v>7.5600000000000001E-2</c:v>
                </c:pt>
                <c:pt idx="133">
                  <c:v>7.5899999999999995E-2</c:v>
                </c:pt>
                <c:pt idx="134">
                  <c:v>7.5999999999999998E-2</c:v>
                </c:pt>
                <c:pt idx="135">
                  <c:v>7.6299999999999993E-2</c:v>
                </c:pt>
                <c:pt idx="136">
                  <c:v>7.6600000000000001E-2</c:v>
                </c:pt>
                <c:pt idx="137">
                  <c:v>7.7100000000000002E-2</c:v>
                </c:pt>
                <c:pt idx="138">
                  <c:v>7.7399999999999997E-2</c:v>
                </c:pt>
                <c:pt idx="139">
                  <c:v>7.7300000000000008E-2</c:v>
                </c:pt>
                <c:pt idx="140">
                  <c:v>7.7499999999999999E-2</c:v>
                </c:pt>
                <c:pt idx="141">
                  <c:v>7.8299999999999995E-2</c:v>
                </c:pt>
                <c:pt idx="142">
                  <c:v>7.8600000000000003E-2</c:v>
                </c:pt>
                <c:pt idx="143">
                  <c:v>7.8700000000000006E-2</c:v>
                </c:pt>
                <c:pt idx="144">
                  <c:v>7.8799999999999995E-2</c:v>
                </c:pt>
                <c:pt idx="145">
                  <c:v>7.8799999999999995E-2</c:v>
                </c:pt>
                <c:pt idx="146">
                  <c:v>7.8700000000000006E-2</c:v>
                </c:pt>
                <c:pt idx="147">
                  <c:v>7.8600000000000003E-2</c:v>
                </c:pt>
                <c:pt idx="148">
                  <c:v>7.8399999999999997E-2</c:v>
                </c:pt>
                <c:pt idx="149">
                  <c:v>7.8100000000000003E-2</c:v>
                </c:pt>
                <c:pt idx="150">
                  <c:v>7.7899999999999997E-2</c:v>
                </c:pt>
                <c:pt idx="151">
                  <c:v>7.7600000000000002E-2</c:v>
                </c:pt>
                <c:pt idx="152">
                  <c:v>7.7300000000000008E-2</c:v>
                </c:pt>
                <c:pt idx="153">
                  <c:v>7.690000000000001E-2</c:v>
                </c:pt>
                <c:pt idx="154">
                  <c:v>7.6399999999999996E-2</c:v>
                </c:pt>
                <c:pt idx="155">
                  <c:v>7.5899999999999995E-2</c:v>
                </c:pt>
                <c:pt idx="156">
                  <c:v>7.5300000000000006E-2</c:v>
                </c:pt>
                <c:pt idx="157">
                  <c:v>7.4499999999999997E-2</c:v>
                </c:pt>
                <c:pt idx="158">
                  <c:v>7.3800000000000004E-2</c:v>
                </c:pt>
                <c:pt idx="159">
                  <c:v>7.3099999999999998E-2</c:v>
                </c:pt>
                <c:pt idx="160">
                  <c:v>7.22E-2</c:v>
                </c:pt>
                <c:pt idx="161">
                  <c:v>7.1199999999999999E-2</c:v>
                </c:pt>
                <c:pt idx="162">
                  <c:v>7.0300000000000001E-2</c:v>
                </c:pt>
                <c:pt idx="163">
                  <c:v>6.93E-2</c:v>
                </c:pt>
                <c:pt idx="164">
                  <c:v>6.8199999999999997E-2</c:v>
                </c:pt>
                <c:pt idx="165">
                  <c:v>6.7199999999999996E-2</c:v>
                </c:pt>
                <c:pt idx="166">
                  <c:v>6.6100000000000006E-2</c:v>
                </c:pt>
                <c:pt idx="167">
                  <c:v>6.5099999999999991E-2</c:v>
                </c:pt>
                <c:pt idx="168">
                  <c:v>6.4100000000000004E-2</c:v>
                </c:pt>
                <c:pt idx="169">
                  <c:v>6.3099999999999989E-2</c:v>
                </c:pt>
                <c:pt idx="170">
                  <c:v>6.2199999999999998E-2</c:v>
                </c:pt>
                <c:pt idx="171">
                  <c:v>6.13E-2</c:v>
                </c:pt>
                <c:pt idx="172">
                  <c:v>6.0400000000000002E-2</c:v>
                </c:pt>
                <c:pt idx="173">
                  <c:v>5.9699999999999996E-2</c:v>
                </c:pt>
                <c:pt idx="174">
                  <c:v>5.8899999999999994E-2</c:v>
                </c:pt>
                <c:pt idx="175">
                  <c:v>5.8200000000000002E-2</c:v>
                </c:pt>
                <c:pt idx="176">
                  <c:v>5.7599999999999998E-2</c:v>
                </c:pt>
                <c:pt idx="177">
                  <c:v>5.6799999999999996E-2</c:v>
                </c:pt>
                <c:pt idx="178">
                  <c:v>5.62E-2</c:v>
                </c:pt>
                <c:pt idx="179">
                  <c:v>5.5599999999999997E-2</c:v>
                </c:pt>
                <c:pt idx="180">
                  <c:v>5.5E-2</c:v>
                </c:pt>
                <c:pt idx="181">
                  <c:v>5.4400000000000004E-2</c:v>
                </c:pt>
                <c:pt idx="182">
                  <c:v>5.3899999999999997E-2</c:v>
                </c:pt>
                <c:pt idx="183">
                  <c:v>5.3399999999999996E-2</c:v>
                </c:pt>
                <c:pt idx="184">
                  <c:v>5.2699999999999997E-2</c:v>
                </c:pt>
                <c:pt idx="185">
                  <c:v>5.2400000000000002E-2</c:v>
                </c:pt>
                <c:pt idx="186">
                  <c:v>5.21E-2</c:v>
                </c:pt>
                <c:pt idx="187">
                  <c:v>5.16E-2</c:v>
                </c:pt>
                <c:pt idx="188">
                  <c:v>5.1200000000000002E-2</c:v>
                </c:pt>
                <c:pt idx="189">
                  <c:v>5.0799999999999998E-2</c:v>
                </c:pt>
                <c:pt idx="190">
                  <c:v>5.0499999999999996E-2</c:v>
                </c:pt>
                <c:pt idx="191">
                  <c:v>5.0099999999999999E-2</c:v>
                </c:pt>
                <c:pt idx="192">
                  <c:v>4.9800000000000004E-2</c:v>
                </c:pt>
                <c:pt idx="193">
                  <c:v>4.9400000000000006E-2</c:v>
                </c:pt>
                <c:pt idx="194">
                  <c:v>4.9000000000000002E-2</c:v>
                </c:pt>
                <c:pt idx="195">
                  <c:v>4.8600000000000004E-2</c:v>
                </c:pt>
                <c:pt idx="196">
                  <c:v>4.8300000000000003E-2</c:v>
                </c:pt>
                <c:pt idx="197">
                  <c:v>4.7899999999999998E-2</c:v>
                </c:pt>
                <c:pt idx="198">
                  <c:v>4.7599999999999996E-2</c:v>
                </c:pt>
                <c:pt idx="199">
                  <c:v>4.7199999999999999E-2</c:v>
                </c:pt>
                <c:pt idx="200">
                  <c:v>4.6900000000000004E-2</c:v>
                </c:pt>
                <c:pt idx="201">
                  <c:v>4.6600000000000003E-2</c:v>
                </c:pt>
                <c:pt idx="202">
                  <c:v>4.6199999999999998E-2</c:v>
                </c:pt>
                <c:pt idx="203">
                  <c:v>4.58E-2</c:v>
                </c:pt>
                <c:pt idx="204">
                  <c:v>4.5499999999999999E-2</c:v>
                </c:pt>
                <c:pt idx="205">
                  <c:v>4.5199999999999997E-2</c:v>
                </c:pt>
                <c:pt idx="206">
                  <c:v>4.4699999999999997E-2</c:v>
                </c:pt>
                <c:pt idx="207">
                  <c:v>4.4500000000000005E-2</c:v>
                </c:pt>
                <c:pt idx="208">
                  <c:v>4.41E-2</c:v>
                </c:pt>
                <c:pt idx="209">
                  <c:v>4.3700000000000003E-2</c:v>
                </c:pt>
                <c:pt idx="210">
                  <c:v>4.3400000000000001E-2</c:v>
                </c:pt>
                <c:pt idx="211">
                  <c:v>4.3099999999999999E-2</c:v>
                </c:pt>
                <c:pt idx="212">
                  <c:v>4.2699999999999995E-2</c:v>
                </c:pt>
                <c:pt idx="213">
                  <c:v>4.2099999999999999E-2</c:v>
                </c:pt>
                <c:pt idx="214">
                  <c:v>4.1700000000000001E-2</c:v>
                </c:pt>
                <c:pt idx="215">
                  <c:v>4.1399999999999999E-2</c:v>
                </c:pt>
                <c:pt idx="216">
                  <c:v>4.1100000000000005E-2</c:v>
                </c:pt>
                <c:pt idx="217">
                  <c:v>4.0500000000000001E-2</c:v>
                </c:pt>
                <c:pt idx="218">
                  <c:v>4.0099999999999997E-2</c:v>
                </c:pt>
                <c:pt idx="219">
                  <c:v>3.9900000000000005E-2</c:v>
                </c:pt>
                <c:pt idx="220">
                  <c:v>3.95E-2</c:v>
                </c:pt>
                <c:pt idx="221">
                  <c:v>3.9199999999999999E-2</c:v>
                </c:pt>
                <c:pt idx="222">
                  <c:v>3.8900000000000004E-2</c:v>
                </c:pt>
                <c:pt idx="223">
                  <c:v>3.8399999999999997E-2</c:v>
                </c:pt>
                <c:pt idx="224">
                  <c:v>3.7900000000000003E-2</c:v>
                </c:pt>
                <c:pt idx="225">
                  <c:v>3.7599999999999995E-2</c:v>
                </c:pt>
                <c:pt idx="226">
                  <c:v>3.73E-2</c:v>
                </c:pt>
                <c:pt idx="227">
                  <c:v>3.7000000000000005E-2</c:v>
                </c:pt>
                <c:pt idx="228">
                  <c:v>3.6499999999999998E-2</c:v>
                </c:pt>
                <c:pt idx="229">
                  <c:v>3.61E-2</c:v>
                </c:pt>
                <c:pt idx="230">
                  <c:v>3.5799999999999998E-2</c:v>
                </c:pt>
                <c:pt idx="231">
                  <c:v>3.5200000000000002E-2</c:v>
                </c:pt>
                <c:pt idx="232">
                  <c:v>3.5000000000000003E-2</c:v>
                </c:pt>
                <c:pt idx="233">
                  <c:v>3.4599999999999999E-2</c:v>
                </c:pt>
                <c:pt idx="234">
                  <c:v>3.4300000000000004E-2</c:v>
                </c:pt>
                <c:pt idx="235">
                  <c:v>3.3799999999999997E-2</c:v>
                </c:pt>
                <c:pt idx="236">
                  <c:v>3.3599999999999998E-2</c:v>
                </c:pt>
                <c:pt idx="237">
                  <c:v>3.3099999999999997E-2</c:v>
                </c:pt>
                <c:pt idx="238">
                  <c:v>3.2899999999999999E-2</c:v>
                </c:pt>
                <c:pt idx="239">
                  <c:v>3.2899999999999999E-2</c:v>
                </c:pt>
                <c:pt idx="240">
                  <c:v>3.8100000000000002E-2</c:v>
                </c:pt>
                <c:pt idx="241">
                  <c:v>5.33E-2</c:v>
                </c:pt>
                <c:pt idx="242">
                  <c:v>5.5599999999999997E-2</c:v>
                </c:pt>
                <c:pt idx="243">
                  <c:v>5.9000000000000004E-2</c:v>
                </c:pt>
                <c:pt idx="244">
                  <c:v>6.3299999999999995E-2</c:v>
                </c:pt>
                <c:pt idx="245">
                  <c:v>6.4600000000000005E-2</c:v>
                </c:pt>
                <c:pt idx="246">
                  <c:v>6.54E-2</c:v>
                </c:pt>
                <c:pt idx="247">
                  <c:v>6.6600000000000006E-2</c:v>
                </c:pt>
                <c:pt idx="248">
                  <c:v>6.7699999999999996E-2</c:v>
                </c:pt>
                <c:pt idx="249">
                  <c:v>6.8499999999999991E-2</c:v>
                </c:pt>
                <c:pt idx="250">
                  <c:v>7.0199999999999999E-2</c:v>
                </c:pt>
                <c:pt idx="251">
                  <c:v>7.1399999999999991E-2</c:v>
                </c:pt>
                <c:pt idx="252">
                  <c:v>7.22E-2</c:v>
                </c:pt>
                <c:pt idx="253">
                  <c:v>7.3300000000000004E-2</c:v>
                </c:pt>
                <c:pt idx="254">
                  <c:v>7.3899999999999993E-2</c:v>
                </c:pt>
                <c:pt idx="255">
                  <c:v>7.4299999999999991E-2</c:v>
                </c:pt>
                <c:pt idx="256">
                  <c:v>7.4499999999999997E-2</c:v>
                </c:pt>
                <c:pt idx="257">
                  <c:v>7.46E-2</c:v>
                </c:pt>
                <c:pt idx="258">
                  <c:v>7.51E-2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1-4498-9360-4A83857FF9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data!$A$2:$A$1373</c:f>
              <c:numCache>
                <c:formatCode>m/d/yyyy\ h:mm</c:formatCode>
                <c:ptCount val="1372"/>
                <c:pt idx="0">
                  <c:v>42275</c:v>
                </c:pt>
                <c:pt idx="1">
                  <c:v>42275.003472222219</c:v>
                </c:pt>
                <c:pt idx="2">
                  <c:v>42275.006944444445</c:v>
                </c:pt>
                <c:pt idx="3">
                  <c:v>42275.010416666664</c:v>
                </c:pt>
                <c:pt idx="4">
                  <c:v>42275.013888888891</c:v>
                </c:pt>
                <c:pt idx="5">
                  <c:v>42275.017361111109</c:v>
                </c:pt>
                <c:pt idx="6">
                  <c:v>42275.020833333336</c:v>
                </c:pt>
                <c:pt idx="7">
                  <c:v>42275.024305555555</c:v>
                </c:pt>
                <c:pt idx="8">
                  <c:v>42275.027777777781</c:v>
                </c:pt>
                <c:pt idx="9">
                  <c:v>42275.03125</c:v>
                </c:pt>
                <c:pt idx="10">
                  <c:v>42275.034722222219</c:v>
                </c:pt>
                <c:pt idx="11">
                  <c:v>42275.038194444445</c:v>
                </c:pt>
                <c:pt idx="12">
                  <c:v>42275.041666666664</c:v>
                </c:pt>
                <c:pt idx="13">
                  <c:v>42275.045138888891</c:v>
                </c:pt>
                <c:pt idx="14">
                  <c:v>42275.048611111109</c:v>
                </c:pt>
                <c:pt idx="15">
                  <c:v>42275.052083333336</c:v>
                </c:pt>
                <c:pt idx="16">
                  <c:v>42275.055555555555</c:v>
                </c:pt>
                <c:pt idx="17">
                  <c:v>42275.059027777781</c:v>
                </c:pt>
                <c:pt idx="18">
                  <c:v>42275.065972222219</c:v>
                </c:pt>
                <c:pt idx="19">
                  <c:v>42275.069444444445</c:v>
                </c:pt>
                <c:pt idx="20">
                  <c:v>42275.072916666664</c:v>
                </c:pt>
                <c:pt idx="21">
                  <c:v>42275.076388888891</c:v>
                </c:pt>
                <c:pt idx="22">
                  <c:v>42275.079861111109</c:v>
                </c:pt>
                <c:pt idx="23">
                  <c:v>42275.083333333336</c:v>
                </c:pt>
                <c:pt idx="24">
                  <c:v>42275.086805555555</c:v>
                </c:pt>
                <c:pt idx="25">
                  <c:v>42275.090277777781</c:v>
                </c:pt>
                <c:pt idx="26">
                  <c:v>42275.09375</c:v>
                </c:pt>
                <c:pt idx="27">
                  <c:v>42275.097222222219</c:v>
                </c:pt>
                <c:pt idx="28">
                  <c:v>42275.100694444445</c:v>
                </c:pt>
                <c:pt idx="29">
                  <c:v>42275.104166666664</c:v>
                </c:pt>
                <c:pt idx="30">
                  <c:v>42275.107638888891</c:v>
                </c:pt>
                <c:pt idx="31">
                  <c:v>42275.111111111109</c:v>
                </c:pt>
                <c:pt idx="32">
                  <c:v>42275.114583333336</c:v>
                </c:pt>
                <c:pt idx="33">
                  <c:v>42275.118055555555</c:v>
                </c:pt>
                <c:pt idx="34">
                  <c:v>42275.121527777781</c:v>
                </c:pt>
                <c:pt idx="35">
                  <c:v>42275.125</c:v>
                </c:pt>
                <c:pt idx="36">
                  <c:v>42275.128472222219</c:v>
                </c:pt>
                <c:pt idx="37">
                  <c:v>42275.131944444445</c:v>
                </c:pt>
                <c:pt idx="38">
                  <c:v>42275.135416666664</c:v>
                </c:pt>
                <c:pt idx="39">
                  <c:v>42275.138888888891</c:v>
                </c:pt>
                <c:pt idx="40">
                  <c:v>42275.142361111109</c:v>
                </c:pt>
                <c:pt idx="41">
                  <c:v>42275.149305555555</c:v>
                </c:pt>
                <c:pt idx="42">
                  <c:v>42275.152777777781</c:v>
                </c:pt>
                <c:pt idx="43">
                  <c:v>42275.15625</c:v>
                </c:pt>
                <c:pt idx="44">
                  <c:v>42275.159722222219</c:v>
                </c:pt>
                <c:pt idx="45">
                  <c:v>42275.163194444445</c:v>
                </c:pt>
                <c:pt idx="46">
                  <c:v>42275.166666666664</c:v>
                </c:pt>
                <c:pt idx="47">
                  <c:v>42275.170138888891</c:v>
                </c:pt>
                <c:pt idx="48">
                  <c:v>42275.173611111109</c:v>
                </c:pt>
                <c:pt idx="49">
                  <c:v>42275.177083333336</c:v>
                </c:pt>
                <c:pt idx="50">
                  <c:v>42275.180555555555</c:v>
                </c:pt>
                <c:pt idx="51">
                  <c:v>42275.184027777781</c:v>
                </c:pt>
                <c:pt idx="52">
                  <c:v>42275.1875</c:v>
                </c:pt>
                <c:pt idx="53">
                  <c:v>42275.194444444445</c:v>
                </c:pt>
                <c:pt idx="54">
                  <c:v>42275.197916666664</c:v>
                </c:pt>
                <c:pt idx="55">
                  <c:v>42275.201388888891</c:v>
                </c:pt>
                <c:pt idx="56">
                  <c:v>42275.204861111109</c:v>
                </c:pt>
                <c:pt idx="57">
                  <c:v>42275.208333333336</c:v>
                </c:pt>
                <c:pt idx="58">
                  <c:v>42275.211805555555</c:v>
                </c:pt>
                <c:pt idx="59">
                  <c:v>42275.215277777781</c:v>
                </c:pt>
                <c:pt idx="60">
                  <c:v>42275.21875</c:v>
                </c:pt>
                <c:pt idx="61">
                  <c:v>42275.222222222219</c:v>
                </c:pt>
                <c:pt idx="62">
                  <c:v>42275.225694444445</c:v>
                </c:pt>
                <c:pt idx="63">
                  <c:v>42275.229166666664</c:v>
                </c:pt>
                <c:pt idx="64">
                  <c:v>42275.232638888891</c:v>
                </c:pt>
                <c:pt idx="65">
                  <c:v>42275.236111111109</c:v>
                </c:pt>
                <c:pt idx="66">
                  <c:v>42275.239583333336</c:v>
                </c:pt>
                <c:pt idx="67">
                  <c:v>42275.243055555555</c:v>
                </c:pt>
                <c:pt idx="68">
                  <c:v>42275.246527777781</c:v>
                </c:pt>
                <c:pt idx="69">
                  <c:v>42275.25</c:v>
                </c:pt>
                <c:pt idx="70">
                  <c:v>42275.253472222219</c:v>
                </c:pt>
                <c:pt idx="71">
                  <c:v>42275.256944444445</c:v>
                </c:pt>
                <c:pt idx="72">
                  <c:v>42275.263888888891</c:v>
                </c:pt>
                <c:pt idx="73">
                  <c:v>42275.267361111109</c:v>
                </c:pt>
                <c:pt idx="74">
                  <c:v>42275.270833333336</c:v>
                </c:pt>
                <c:pt idx="75">
                  <c:v>42275.274305555555</c:v>
                </c:pt>
                <c:pt idx="76">
                  <c:v>42275.28125</c:v>
                </c:pt>
                <c:pt idx="77">
                  <c:v>42275.284722222219</c:v>
                </c:pt>
                <c:pt idx="78">
                  <c:v>42275.288194444445</c:v>
                </c:pt>
                <c:pt idx="79">
                  <c:v>42275.291666666664</c:v>
                </c:pt>
                <c:pt idx="80">
                  <c:v>42275.295138888891</c:v>
                </c:pt>
                <c:pt idx="81">
                  <c:v>42275.298611111109</c:v>
                </c:pt>
                <c:pt idx="82">
                  <c:v>42275.305555555555</c:v>
                </c:pt>
                <c:pt idx="83">
                  <c:v>42275.309027777781</c:v>
                </c:pt>
                <c:pt idx="84">
                  <c:v>42275.3125</c:v>
                </c:pt>
                <c:pt idx="85">
                  <c:v>42275.315972222219</c:v>
                </c:pt>
                <c:pt idx="86">
                  <c:v>42275.319444444445</c:v>
                </c:pt>
                <c:pt idx="87">
                  <c:v>42275.322916666664</c:v>
                </c:pt>
                <c:pt idx="88">
                  <c:v>42275.326388888891</c:v>
                </c:pt>
                <c:pt idx="89">
                  <c:v>42275.329861111109</c:v>
                </c:pt>
                <c:pt idx="90">
                  <c:v>42275.333333333336</c:v>
                </c:pt>
                <c:pt idx="91">
                  <c:v>42275.336805555555</c:v>
                </c:pt>
                <c:pt idx="92">
                  <c:v>42275.34375</c:v>
                </c:pt>
                <c:pt idx="93">
                  <c:v>42275.347222222219</c:v>
                </c:pt>
                <c:pt idx="94">
                  <c:v>42275.350694444445</c:v>
                </c:pt>
                <c:pt idx="95">
                  <c:v>42275.354166666664</c:v>
                </c:pt>
                <c:pt idx="96">
                  <c:v>42275.357638888891</c:v>
                </c:pt>
                <c:pt idx="97">
                  <c:v>42275.361111111109</c:v>
                </c:pt>
                <c:pt idx="98">
                  <c:v>42275.364583333336</c:v>
                </c:pt>
                <c:pt idx="99">
                  <c:v>42275.368055555555</c:v>
                </c:pt>
                <c:pt idx="100">
                  <c:v>42275.371527777781</c:v>
                </c:pt>
                <c:pt idx="101">
                  <c:v>42275.375</c:v>
                </c:pt>
                <c:pt idx="102">
                  <c:v>42275.378472222219</c:v>
                </c:pt>
                <c:pt idx="103">
                  <c:v>42275.385416666664</c:v>
                </c:pt>
                <c:pt idx="104">
                  <c:v>42275.388888888891</c:v>
                </c:pt>
                <c:pt idx="105">
                  <c:v>42275.392361111109</c:v>
                </c:pt>
                <c:pt idx="106">
                  <c:v>42275.395833333336</c:v>
                </c:pt>
                <c:pt idx="107">
                  <c:v>42275.399305555555</c:v>
                </c:pt>
                <c:pt idx="108">
                  <c:v>42275.402777777781</c:v>
                </c:pt>
                <c:pt idx="109">
                  <c:v>42275.40625</c:v>
                </c:pt>
                <c:pt idx="110">
                  <c:v>42275.409722222219</c:v>
                </c:pt>
                <c:pt idx="111">
                  <c:v>42275.413194444445</c:v>
                </c:pt>
                <c:pt idx="112">
                  <c:v>42275.416666666664</c:v>
                </c:pt>
                <c:pt idx="113">
                  <c:v>42275.420138888891</c:v>
                </c:pt>
                <c:pt idx="114">
                  <c:v>42275.423611111109</c:v>
                </c:pt>
                <c:pt idx="115">
                  <c:v>42275.430555555555</c:v>
                </c:pt>
                <c:pt idx="116">
                  <c:v>42275.434027777781</c:v>
                </c:pt>
                <c:pt idx="117">
                  <c:v>42275.4375</c:v>
                </c:pt>
                <c:pt idx="118">
                  <c:v>42275.440972222219</c:v>
                </c:pt>
                <c:pt idx="119">
                  <c:v>42275.444444444445</c:v>
                </c:pt>
                <c:pt idx="120">
                  <c:v>42275.447916666664</c:v>
                </c:pt>
                <c:pt idx="121">
                  <c:v>42275.451388888891</c:v>
                </c:pt>
                <c:pt idx="122">
                  <c:v>42275.454861111109</c:v>
                </c:pt>
                <c:pt idx="123">
                  <c:v>42275.461805555555</c:v>
                </c:pt>
                <c:pt idx="124">
                  <c:v>42275.465277777781</c:v>
                </c:pt>
                <c:pt idx="125">
                  <c:v>42275.46875</c:v>
                </c:pt>
                <c:pt idx="126">
                  <c:v>42275.472222222219</c:v>
                </c:pt>
                <c:pt idx="127">
                  <c:v>42275.475694444445</c:v>
                </c:pt>
                <c:pt idx="128">
                  <c:v>42275.479166666664</c:v>
                </c:pt>
                <c:pt idx="129">
                  <c:v>42275.482638888891</c:v>
                </c:pt>
                <c:pt idx="130">
                  <c:v>42275.486111111109</c:v>
                </c:pt>
                <c:pt idx="131">
                  <c:v>42275.489583333336</c:v>
                </c:pt>
                <c:pt idx="132">
                  <c:v>42275.493055555555</c:v>
                </c:pt>
                <c:pt idx="133">
                  <c:v>42275.496527777781</c:v>
                </c:pt>
                <c:pt idx="134">
                  <c:v>42275.5</c:v>
                </c:pt>
                <c:pt idx="135">
                  <c:v>42275.503472222219</c:v>
                </c:pt>
                <c:pt idx="136">
                  <c:v>42275.506944444445</c:v>
                </c:pt>
                <c:pt idx="137">
                  <c:v>42275.510416666664</c:v>
                </c:pt>
                <c:pt idx="138">
                  <c:v>42275.513888888891</c:v>
                </c:pt>
                <c:pt idx="139">
                  <c:v>42275.517361111109</c:v>
                </c:pt>
                <c:pt idx="140">
                  <c:v>42275.520833333336</c:v>
                </c:pt>
                <c:pt idx="141">
                  <c:v>42275.527777777781</c:v>
                </c:pt>
                <c:pt idx="142">
                  <c:v>42275.53125</c:v>
                </c:pt>
                <c:pt idx="143">
                  <c:v>42275.534722222219</c:v>
                </c:pt>
                <c:pt idx="144">
                  <c:v>42275.538194444445</c:v>
                </c:pt>
                <c:pt idx="145">
                  <c:v>42275.541666666664</c:v>
                </c:pt>
                <c:pt idx="146">
                  <c:v>42275.545138888891</c:v>
                </c:pt>
                <c:pt idx="147">
                  <c:v>42275.548611111109</c:v>
                </c:pt>
                <c:pt idx="148">
                  <c:v>42275.552083333336</c:v>
                </c:pt>
                <c:pt idx="149">
                  <c:v>42275.555555555555</c:v>
                </c:pt>
                <c:pt idx="150">
                  <c:v>42275.559027777781</c:v>
                </c:pt>
                <c:pt idx="151">
                  <c:v>42275.5625</c:v>
                </c:pt>
                <c:pt idx="152">
                  <c:v>42275.565972222219</c:v>
                </c:pt>
                <c:pt idx="153">
                  <c:v>42275.569444444445</c:v>
                </c:pt>
                <c:pt idx="154">
                  <c:v>42275.572916666664</c:v>
                </c:pt>
                <c:pt idx="155">
                  <c:v>42275.576388888891</c:v>
                </c:pt>
                <c:pt idx="156">
                  <c:v>42275.579861111109</c:v>
                </c:pt>
                <c:pt idx="157">
                  <c:v>42275.583333333336</c:v>
                </c:pt>
                <c:pt idx="158">
                  <c:v>42275.586805555555</c:v>
                </c:pt>
                <c:pt idx="159">
                  <c:v>42275.590277777781</c:v>
                </c:pt>
                <c:pt idx="160">
                  <c:v>42275.59375</c:v>
                </c:pt>
                <c:pt idx="161">
                  <c:v>42275.597222222219</c:v>
                </c:pt>
                <c:pt idx="162">
                  <c:v>42275.600694444445</c:v>
                </c:pt>
                <c:pt idx="163">
                  <c:v>42275.604166666664</c:v>
                </c:pt>
                <c:pt idx="164">
                  <c:v>42275.607638888891</c:v>
                </c:pt>
                <c:pt idx="165">
                  <c:v>42275.611111111109</c:v>
                </c:pt>
                <c:pt idx="166">
                  <c:v>42275.614583333336</c:v>
                </c:pt>
                <c:pt idx="167">
                  <c:v>42275.618055555555</c:v>
                </c:pt>
                <c:pt idx="168">
                  <c:v>42275.621527777781</c:v>
                </c:pt>
                <c:pt idx="169">
                  <c:v>42275.625</c:v>
                </c:pt>
                <c:pt idx="170">
                  <c:v>42275.628472222219</c:v>
                </c:pt>
                <c:pt idx="171">
                  <c:v>42275.631944444445</c:v>
                </c:pt>
                <c:pt idx="172">
                  <c:v>42275.635416666664</c:v>
                </c:pt>
                <c:pt idx="173">
                  <c:v>42275.638888888891</c:v>
                </c:pt>
                <c:pt idx="174">
                  <c:v>42275.642361111109</c:v>
                </c:pt>
                <c:pt idx="175">
                  <c:v>42275.645833333336</c:v>
                </c:pt>
                <c:pt idx="176">
                  <c:v>42275.649305555555</c:v>
                </c:pt>
                <c:pt idx="177">
                  <c:v>42275.652777777781</c:v>
                </c:pt>
                <c:pt idx="178">
                  <c:v>42275.65625</c:v>
                </c:pt>
                <c:pt idx="179">
                  <c:v>42275.659722222219</c:v>
                </c:pt>
                <c:pt idx="180">
                  <c:v>42275.663194444445</c:v>
                </c:pt>
                <c:pt idx="181">
                  <c:v>42275.666666666664</c:v>
                </c:pt>
                <c:pt idx="182">
                  <c:v>42275.670138888891</c:v>
                </c:pt>
                <c:pt idx="183">
                  <c:v>42275.673611111109</c:v>
                </c:pt>
                <c:pt idx="184">
                  <c:v>42275.677083333336</c:v>
                </c:pt>
                <c:pt idx="185">
                  <c:v>42275.680555555555</c:v>
                </c:pt>
                <c:pt idx="186">
                  <c:v>42275.684027777781</c:v>
                </c:pt>
                <c:pt idx="187">
                  <c:v>42275.6875</c:v>
                </c:pt>
                <c:pt idx="188">
                  <c:v>42275.690972222219</c:v>
                </c:pt>
                <c:pt idx="189">
                  <c:v>42275.694444444445</c:v>
                </c:pt>
                <c:pt idx="190">
                  <c:v>42275.697916666664</c:v>
                </c:pt>
                <c:pt idx="191">
                  <c:v>42275.701388888891</c:v>
                </c:pt>
                <c:pt idx="192">
                  <c:v>42275.704861111109</c:v>
                </c:pt>
                <c:pt idx="193">
                  <c:v>42275.708333333336</c:v>
                </c:pt>
                <c:pt idx="194">
                  <c:v>42275.711805555555</c:v>
                </c:pt>
                <c:pt idx="195">
                  <c:v>42275.715277777781</c:v>
                </c:pt>
                <c:pt idx="196">
                  <c:v>42275.71875</c:v>
                </c:pt>
                <c:pt idx="197">
                  <c:v>42275.722222222219</c:v>
                </c:pt>
                <c:pt idx="198">
                  <c:v>42275.725694444445</c:v>
                </c:pt>
                <c:pt idx="199">
                  <c:v>42275.729166666664</c:v>
                </c:pt>
                <c:pt idx="200">
                  <c:v>42275.732638888891</c:v>
                </c:pt>
                <c:pt idx="201">
                  <c:v>42275.736111111109</c:v>
                </c:pt>
                <c:pt idx="202">
                  <c:v>42275.739583333336</c:v>
                </c:pt>
                <c:pt idx="203">
                  <c:v>42275.743055555555</c:v>
                </c:pt>
                <c:pt idx="204">
                  <c:v>42275.746527777781</c:v>
                </c:pt>
                <c:pt idx="205">
                  <c:v>42275.75</c:v>
                </c:pt>
                <c:pt idx="206">
                  <c:v>42275.753472222219</c:v>
                </c:pt>
                <c:pt idx="207">
                  <c:v>42275.756944444445</c:v>
                </c:pt>
                <c:pt idx="208">
                  <c:v>42275.760416666664</c:v>
                </c:pt>
                <c:pt idx="209">
                  <c:v>42275.763888888891</c:v>
                </c:pt>
                <c:pt idx="210">
                  <c:v>42275.767361111109</c:v>
                </c:pt>
                <c:pt idx="211">
                  <c:v>42275.770833333336</c:v>
                </c:pt>
                <c:pt idx="212">
                  <c:v>42275.774305555555</c:v>
                </c:pt>
                <c:pt idx="213">
                  <c:v>42275.78125</c:v>
                </c:pt>
                <c:pt idx="214">
                  <c:v>42275.784722222219</c:v>
                </c:pt>
                <c:pt idx="215">
                  <c:v>42275.788194444445</c:v>
                </c:pt>
                <c:pt idx="216">
                  <c:v>42275.791666666664</c:v>
                </c:pt>
                <c:pt idx="217">
                  <c:v>42275.798611111109</c:v>
                </c:pt>
                <c:pt idx="218">
                  <c:v>42275.802083333336</c:v>
                </c:pt>
                <c:pt idx="219">
                  <c:v>42275.805555555555</c:v>
                </c:pt>
                <c:pt idx="220">
                  <c:v>42275.809027777781</c:v>
                </c:pt>
                <c:pt idx="221">
                  <c:v>42275.8125</c:v>
                </c:pt>
                <c:pt idx="222">
                  <c:v>42275.815972222219</c:v>
                </c:pt>
                <c:pt idx="223">
                  <c:v>42275.819444444445</c:v>
                </c:pt>
                <c:pt idx="224">
                  <c:v>42275.826388888891</c:v>
                </c:pt>
                <c:pt idx="225">
                  <c:v>42275.829861111109</c:v>
                </c:pt>
                <c:pt idx="226">
                  <c:v>42275.833333333336</c:v>
                </c:pt>
                <c:pt idx="227">
                  <c:v>42275.836805555555</c:v>
                </c:pt>
                <c:pt idx="228">
                  <c:v>42275.84375</c:v>
                </c:pt>
                <c:pt idx="229">
                  <c:v>42275.847222222219</c:v>
                </c:pt>
                <c:pt idx="230">
                  <c:v>42275.850694444445</c:v>
                </c:pt>
                <c:pt idx="231">
                  <c:v>42275.857638888891</c:v>
                </c:pt>
                <c:pt idx="232">
                  <c:v>42275.861111111109</c:v>
                </c:pt>
                <c:pt idx="233">
                  <c:v>42275.864583333336</c:v>
                </c:pt>
                <c:pt idx="234">
                  <c:v>42275.868055555555</c:v>
                </c:pt>
                <c:pt idx="235">
                  <c:v>42275.875</c:v>
                </c:pt>
                <c:pt idx="236">
                  <c:v>42275.878472222219</c:v>
                </c:pt>
                <c:pt idx="237">
                  <c:v>42275.885416666664</c:v>
                </c:pt>
                <c:pt idx="238">
                  <c:v>42275.888888888891</c:v>
                </c:pt>
                <c:pt idx="239">
                  <c:v>42275.892361111109</c:v>
                </c:pt>
                <c:pt idx="240">
                  <c:v>42275.895833333336</c:v>
                </c:pt>
                <c:pt idx="241">
                  <c:v>42275.902777777781</c:v>
                </c:pt>
                <c:pt idx="242">
                  <c:v>42275.90625</c:v>
                </c:pt>
                <c:pt idx="243">
                  <c:v>42275.909722222219</c:v>
                </c:pt>
                <c:pt idx="244">
                  <c:v>42275.916666666664</c:v>
                </c:pt>
                <c:pt idx="245">
                  <c:v>42275.920138888891</c:v>
                </c:pt>
                <c:pt idx="246">
                  <c:v>42275.923611111109</c:v>
                </c:pt>
                <c:pt idx="247">
                  <c:v>42275.927083333336</c:v>
                </c:pt>
                <c:pt idx="248">
                  <c:v>42275.930555555555</c:v>
                </c:pt>
                <c:pt idx="249">
                  <c:v>42275.934027777781</c:v>
                </c:pt>
                <c:pt idx="250">
                  <c:v>42275.9375</c:v>
                </c:pt>
                <c:pt idx="251">
                  <c:v>42275.940972222219</c:v>
                </c:pt>
                <c:pt idx="252">
                  <c:v>42275.944444444445</c:v>
                </c:pt>
                <c:pt idx="253">
                  <c:v>42275.947916666664</c:v>
                </c:pt>
                <c:pt idx="254">
                  <c:v>42275.951388888891</c:v>
                </c:pt>
                <c:pt idx="255">
                  <c:v>42275.954861111109</c:v>
                </c:pt>
                <c:pt idx="256">
                  <c:v>42275.958333333336</c:v>
                </c:pt>
                <c:pt idx="257">
                  <c:v>42275.961805555555</c:v>
                </c:pt>
                <c:pt idx="258">
                  <c:v>42275.965277777781</c:v>
                </c:pt>
              </c:numCache>
            </c:numRef>
          </c:xVal>
          <c:yVal>
            <c:numRef>
              <c:f>data!$C$2:$C$1373</c:f>
              <c:numCache>
                <c:formatCode>General</c:formatCode>
                <c:ptCount val="1372"/>
                <c:pt idx="0">
                  <c:v>7.7499999999999999E-2</c:v>
                </c:pt>
                <c:pt idx="1">
                  <c:v>7.7100000000000002E-2</c:v>
                </c:pt>
                <c:pt idx="2">
                  <c:v>7.6600000000000001E-2</c:v>
                </c:pt>
                <c:pt idx="3">
                  <c:v>7.5899999999999995E-2</c:v>
                </c:pt>
                <c:pt idx="4">
                  <c:v>7.5499999999999998E-2</c:v>
                </c:pt>
                <c:pt idx="5">
                  <c:v>7.4800000000000005E-2</c:v>
                </c:pt>
                <c:pt idx="6">
                  <c:v>7.4099999999999999E-2</c:v>
                </c:pt>
                <c:pt idx="7">
                  <c:v>7.3300000000000004E-2</c:v>
                </c:pt>
                <c:pt idx="8">
                  <c:v>7.2400000000000006E-2</c:v>
                </c:pt>
                <c:pt idx="9">
                  <c:v>7.17E-2</c:v>
                </c:pt>
                <c:pt idx="10">
                  <c:v>7.0900000000000005E-2</c:v>
                </c:pt>
                <c:pt idx="11">
                  <c:v>6.9900000000000004E-2</c:v>
                </c:pt>
                <c:pt idx="12">
                  <c:v>6.9099999999999995E-2</c:v>
                </c:pt>
                <c:pt idx="13">
                  <c:v>6.83E-2</c:v>
                </c:pt>
                <c:pt idx="14">
                  <c:v>6.7500000000000004E-2</c:v>
                </c:pt>
                <c:pt idx="15">
                  <c:v>6.6699999999999995E-2</c:v>
                </c:pt>
                <c:pt idx="16">
                  <c:v>6.6000000000000003E-2</c:v>
                </c:pt>
                <c:pt idx="17">
                  <c:v>6.5299999999999997E-2</c:v>
                </c:pt>
                <c:pt idx="18">
                  <c:v>6.4699999999999994E-2</c:v>
                </c:pt>
                <c:pt idx="19">
                  <c:v>6.4199999999999993E-2</c:v>
                </c:pt>
                <c:pt idx="20">
                  <c:v>6.3600000000000004E-2</c:v>
                </c:pt>
                <c:pt idx="21">
                  <c:v>6.3099999999999989E-2</c:v>
                </c:pt>
                <c:pt idx="22">
                  <c:v>6.25E-2</c:v>
                </c:pt>
                <c:pt idx="23">
                  <c:v>6.2100000000000002E-2</c:v>
                </c:pt>
                <c:pt idx="24">
                  <c:v>6.1500000000000006E-2</c:v>
                </c:pt>
                <c:pt idx="25">
                  <c:v>6.0999999999999999E-2</c:v>
                </c:pt>
                <c:pt idx="26">
                  <c:v>6.0499999999999998E-2</c:v>
                </c:pt>
                <c:pt idx="27">
                  <c:v>0.06</c:v>
                </c:pt>
                <c:pt idx="28">
                  <c:v>5.9699999999999996E-2</c:v>
                </c:pt>
                <c:pt idx="29">
                  <c:v>5.9299999999999999E-2</c:v>
                </c:pt>
                <c:pt idx="30">
                  <c:v>5.91E-2</c:v>
                </c:pt>
                <c:pt idx="31">
                  <c:v>5.8600000000000006E-2</c:v>
                </c:pt>
                <c:pt idx="32">
                  <c:v>5.8099999999999999E-2</c:v>
                </c:pt>
                <c:pt idx="33">
                  <c:v>5.79E-2</c:v>
                </c:pt>
                <c:pt idx="34">
                  <c:v>5.7300000000000004E-2</c:v>
                </c:pt>
                <c:pt idx="35">
                  <c:v>5.7099999999999998E-2</c:v>
                </c:pt>
                <c:pt idx="36">
                  <c:v>5.6799999999999996E-2</c:v>
                </c:pt>
                <c:pt idx="37">
                  <c:v>5.6500000000000002E-2</c:v>
                </c:pt>
                <c:pt idx="38">
                  <c:v>5.6100000000000004E-2</c:v>
                </c:pt>
                <c:pt idx="39">
                  <c:v>5.5800000000000002E-2</c:v>
                </c:pt>
                <c:pt idx="40">
                  <c:v>5.5500000000000001E-2</c:v>
                </c:pt>
                <c:pt idx="41">
                  <c:v>5.5199999999999999E-2</c:v>
                </c:pt>
                <c:pt idx="42">
                  <c:v>5.4800000000000001E-2</c:v>
                </c:pt>
                <c:pt idx="43">
                  <c:v>5.4400000000000004E-2</c:v>
                </c:pt>
                <c:pt idx="44">
                  <c:v>5.4100000000000002E-2</c:v>
                </c:pt>
                <c:pt idx="45">
                  <c:v>5.3800000000000001E-2</c:v>
                </c:pt>
                <c:pt idx="46">
                  <c:v>5.3399999999999996E-2</c:v>
                </c:pt>
                <c:pt idx="47">
                  <c:v>5.2900000000000003E-2</c:v>
                </c:pt>
                <c:pt idx="48">
                  <c:v>5.2600000000000001E-2</c:v>
                </c:pt>
                <c:pt idx="49">
                  <c:v>5.21E-2</c:v>
                </c:pt>
                <c:pt idx="50">
                  <c:v>5.1900000000000002E-2</c:v>
                </c:pt>
                <c:pt idx="51">
                  <c:v>5.16E-2</c:v>
                </c:pt>
                <c:pt idx="52">
                  <c:v>5.1200000000000002E-2</c:v>
                </c:pt>
                <c:pt idx="53">
                  <c:v>5.0900000000000001E-2</c:v>
                </c:pt>
                <c:pt idx="54">
                  <c:v>5.0499999999999996E-2</c:v>
                </c:pt>
                <c:pt idx="55">
                  <c:v>5.0099999999999999E-2</c:v>
                </c:pt>
                <c:pt idx="56">
                  <c:v>4.9800000000000004E-2</c:v>
                </c:pt>
                <c:pt idx="57">
                  <c:v>4.9500000000000002E-2</c:v>
                </c:pt>
                <c:pt idx="58">
                  <c:v>4.9100000000000005E-2</c:v>
                </c:pt>
                <c:pt idx="59">
                  <c:v>4.8799999999999996E-2</c:v>
                </c:pt>
                <c:pt idx="60">
                  <c:v>4.8499999999999995E-2</c:v>
                </c:pt>
                <c:pt idx="61">
                  <c:v>4.8099999999999997E-2</c:v>
                </c:pt>
                <c:pt idx="62">
                  <c:v>4.7800000000000002E-2</c:v>
                </c:pt>
                <c:pt idx="63">
                  <c:v>4.7400000000000005E-2</c:v>
                </c:pt>
                <c:pt idx="64">
                  <c:v>4.7100000000000003E-2</c:v>
                </c:pt>
                <c:pt idx="65">
                  <c:v>4.6699999999999998E-2</c:v>
                </c:pt>
                <c:pt idx="66">
                  <c:v>4.6399999999999997E-2</c:v>
                </c:pt>
                <c:pt idx="67">
                  <c:v>4.6100000000000002E-2</c:v>
                </c:pt>
                <c:pt idx="68">
                  <c:v>4.58E-2</c:v>
                </c:pt>
                <c:pt idx="69">
                  <c:v>4.5400000000000003E-2</c:v>
                </c:pt>
                <c:pt idx="70">
                  <c:v>4.5100000000000001E-2</c:v>
                </c:pt>
                <c:pt idx="71">
                  <c:v>4.4900000000000002E-2</c:v>
                </c:pt>
                <c:pt idx="72">
                  <c:v>4.4000000000000004E-2</c:v>
                </c:pt>
                <c:pt idx="73">
                  <c:v>4.4000000000000004E-2</c:v>
                </c:pt>
                <c:pt idx="74">
                  <c:v>4.36E-2</c:v>
                </c:pt>
                <c:pt idx="75">
                  <c:v>4.3400000000000001E-2</c:v>
                </c:pt>
                <c:pt idx="76">
                  <c:v>4.2999999999999997E-2</c:v>
                </c:pt>
                <c:pt idx="77">
                  <c:v>4.2699999999999995E-2</c:v>
                </c:pt>
                <c:pt idx="78">
                  <c:v>4.24E-2</c:v>
                </c:pt>
                <c:pt idx="79">
                  <c:v>4.2000000000000003E-2</c:v>
                </c:pt>
                <c:pt idx="80">
                  <c:v>4.1799999999999997E-2</c:v>
                </c:pt>
                <c:pt idx="81">
                  <c:v>4.1500000000000002E-2</c:v>
                </c:pt>
                <c:pt idx="82">
                  <c:v>4.1200000000000001E-2</c:v>
                </c:pt>
                <c:pt idx="83">
                  <c:v>4.0899999999999999E-2</c:v>
                </c:pt>
                <c:pt idx="84">
                  <c:v>4.0599999999999997E-2</c:v>
                </c:pt>
                <c:pt idx="85">
                  <c:v>4.0300000000000002E-2</c:v>
                </c:pt>
                <c:pt idx="86">
                  <c:v>0.04</c:v>
                </c:pt>
                <c:pt idx="87">
                  <c:v>3.9699999999999999E-2</c:v>
                </c:pt>
                <c:pt idx="88">
                  <c:v>3.9399999999999998E-2</c:v>
                </c:pt>
                <c:pt idx="89">
                  <c:v>3.9100000000000003E-2</c:v>
                </c:pt>
                <c:pt idx="90">
                  <c:v>3.8800000000000001E-2</c:v>
                </c:pt>
                <c:pt idx="91">
                  <c:v>3.85E-2</c:v>
                </c:pt>
                <c:pt idx="92">
                  <c:v>3.8300000000000001E-2</c:v>
                </c:pt>
                <c:pt idx="93">
                  <c:v>3.7999999999999999E-2</c:v>
                </c:pt>
                <c:pt idx="94">
                  <c:v>3.7699999999999997E-2</c:v>
                </c:pt>
                <c:pt idx="95">
                  <c:v>3.7499999999999999E-2</c:v>
                </c:pt>
                <c:pt idx="96">
                  <c:v>5.3099999999999994E-2</c:v>
                </c:pt>
                <c:pt idx="97">
                  <c:v>5.5399999999999998E-2</c:v>
                </c:pt>
                <c:pt idx="98">
                  <c:v>5.8200000000000002E-2</c:v>
                </c:pt>
                <c:pt idx="99">
                  <c:v>5.9500000000000004E-2</c:v>
                </c:pt>
                <c:pt idx="100">
                  <c:v>6.0899999999999996E-2</c:v>
                </c:pt>
                <c:pt idx="101">
                  <c:v>6.2800000000000009E-2</c:v>
                </c:pt>
                <c:pt idx="102">
                  <c:v>6.4299999999999996E-2</c:v>
                </c:pt>
                <c:pt idx="103">
                  <c:v>6.480000000000001E-2</c:v>
                </c:pt>
                <c:pt idx="104">
                  <c:v>6.54E-2</c:v>
                </c:pt>
                <c:pt idx="105">
                  <c:v>6.6000000000000003E-2</c:v>
                </c:pt>
                <c:pt idx="106">
                  <c:v>6.6699999999999995E-2</c:v>
                </c:pt>
                <c:pt idx="107">
                  <c:v>6.7500000000000004E-2</c:v>
                </c:pt>
                <c:pt idx="108">
                  <c:v>6.8400000000000002E-2</c:v>
                </c:pt>
                <c:pt idx="109">
                  <c:v>6.9199999999999998E-2</c:v>
                </c:pt>
                <c:pt idx="110">
                  <c:v>6.9500000000000006E-2</c:v>
                </c:pt>
                <c:pt idx="111">
                  <c:v>7.0199999999999999E-2</c:v>
                </c:pt>
                <c:pt idx="112">
                  <c:v>7.0400000000000004E-2</c:v>
                </c:pt>
                <c:pt idx="113">
                  <c:v>7.0999999999999994E-2</c:v>
                </c:pt>
                <c:pt idx="114">
                  <c:v>7.1399999999999991E-2</c:v>
                </c:pt>
                <c:pt idx="115">
                  <c:v>7.1800000000000003E-2</c:v>
                </c:pt>
                <c:pt idx="116">
                  <c:v>7.2099999999999997E-2</c:v>
                </c:pt>
                <c:pt idx="117">
                  <c:v>7.2099999999999997E-2</c:v>
                </c:pt>
                <c:pt idx="118">
                  <c:v>7.2300000000000003E-2</c:v>
                </c:pt>
                <c:pt idx="119">
                  <c:v>7.2599999999999998E-2</c:v>
                </c:pt>
                <c:pt idx="120">
                  <c:v>7.2700000000000001E-2</c:v>
                </c:pt>
                <c:pt idx="121">
                  <c:v>7.2900000000000006E-2</c:v>
                </c:pt>
                <c:pt idx="122">
                  <c:v>7.3099999999999998E-2</c:v>
                </c:pt>
                <c:pt idx="123">
                  <c:v>7.3399999999999993E-2</c:v>
                </c:pt>
                <c:pt idx="124">
                  <c:v>7.3800000000000004E-2</c:v>
                </c:pt>
                <c:pt idx="125">
                  <c:v>7.3800000000000004E-2</c:v>
                </c:pt>
                <c:pt idx="126">
                  <c:v>7.3899999999999993E-2</c:v>
                </c:pt>
                <c:pt idx="127">
                  <c:v>7.4099999999999999E-2</c:v>
                </c:pt>
                <c:pt idx="128">
                  <c:v>7.4900000000000008E-2</c:v>
                </c:pt>
                <c:pt idx="129">
                  <c:v>7.5499999999999998E-2</c:v>
                </c:pt>
                <c:pt idx="130">
                  <c:v>7.5999999999999998E-2</c:v>
                </c:pt>
                <c:pt idx="131">
                  <c:v>7.6299999999999993E-2</c:v>
                </c:pt>
                <c:pt idx="132">
                  <c:v>7.6799999999999993E-2</c:v>
                </c:pt>
                <c:pt idx="133">
                  <c:v>7.7100000000000002E-2</c:v>
                </c:pt>
                <c:pt idx="134">
                  <c:v>7.7399999999999997E-2</c:v>
                </c:pt>
                <c:pt idx="135">
                  <c:v>7.7899999999999997E-2</c:v>
                </c:pt>
                <c:pt idx="136">
                  <c:v>7.8E-2</c:v>
                </c:pt>
                <c:pt idx="137">
                  <c:v>7.8200000000000006E-2</c:v>
                </c:pt>
                <c:pt idx="138">
                  <c:v>7.8700000000000006E-2</c:v>
                </c:pt>
                <c:pt idx="139">
                  <c:v>7.8799999999999995E-2</c:v>
                </c:pt>
                <c:pt idx="140">
                  <c:v>7.9199999999999993E-2</c:v>
                </c:pt>
                <c:pt idx="141">
                  <c:v>7.9299999999999995E-2</c:v>
                </c:pt>
                <c:pt idx="142">
                  <c:v>7.9299999999999995E-2</c:v>
                </c:pt>
                <c:pt idx="143">
                  <c:v>7.9399999999999998E-2</c:v>
                </c:pt>
                <c:pt idx="144">
                  <c:v>7.9199999999999993E-2</c:v>
                </c:pt>
                <c:pt idx="145">
                  <c:v>7.9100000000000004E-2</c:v>
                </c:pt>
                <c:pt idx="146">
                  <c:v>7.9000000000000001E-2</c:v>
                </c:pt>
                <c:pt idx="147">
                  <c:v>7.8700000000000006E-2</c:v>
                </c:pt>
                <c:pt idx="148">
                  <c:v>7.8299999999999995E-2</c:v>
                </c:pt>
                <c:pt idx="149">
                  <c:v>7.8E-2</c:v>
                </c:pt>
                <c:pt idx="150">
                  <c:v>7.7499999999999999E-2</c:v>
                </c:pt>
                <c:pt idx="151">
                  <c:v>7.6999999999999999E-2</c:v>
                </c:pt>
                <c:pt idx="152">
                  <c:v>7.6399999999999996E-2</c:v>
                </c:pt>
                <c:pt idx="153">
                  <c:v>7.5800000000000006E-2</c:v>
                </c:pt>
                <c:pt idx="154">
                  <c:v>7.4999999999999997E-2</c:v>
                </c:pt>
                <c:pt idx="155">
                  <c:v>7.4200000000000002E-2</c:v>
                </c:pt>
                <c:pt idx="156">
                  <c:v>7.3300000000000004E-2</c:v>
                </c:pt>
                <c:pt idx="157">
                  <c:v>7.2300000000000003E-2</c:v>
                </c:pt>
                <c:pt idx="158">
                  <c:v>7.1399999999999991E-2</c:v>
                </c:pt>
                <c:pt idx="159">
                  <c:v>7.0499999999999993E-2</c:v>
                </c:pt>
                <c:pt idx="160">
                  <c:v>6.9500000000000006E-2</c:v>
                </c:pt>
                <c:pt idx="161">
                  <c:v>6.8600000000000008E-2</c:v>
                </c:pt>
                <c:pt idx="162">
                  <c:v>6.7699999999999996E-2</c:v>
                </c:pt>
                <c:pt idx="163">
                  <c:v>6.6900000000000001E-2</c:v>
                </c:pt>
                <c:pt idx="164">
                  <c:v>6.6199999999999995E-2</c:v>
                </c:pt>
                <c:pt idx="165">
                  <c:v>6.5500000000000003E-2</c:v>
                </c:pt>
                <c:pt idx="166">
                  <c:v>6.4899999999999999E-2</c:v>
                </c:pt>
                <c:pt idx="167">
                  <c:v>6.4299999999999996E-2</c:v>
                </c:pt>
                <c:pt idx="168">
                  <c:v>6.3700000000000007E-2</c:v>
                </c:pt>
                <c:pt idx="169">
                  <c:v>6.3099999999999989E-2</c:v>
                </c:pt>
                <c:pt idx="170">
                  <c:v>6.2600000000000003E-2</c:v>
                </c:pt>
                <c:pt idx="171">
                  <c:v>6.2E-2</c:v>
                </c:pt>
                <c:pt idx="172">
                  <c:v>6.1399999999999996E-2</c:v>
                </c:pt>
                <c:pt idx="173">
                  <c:v>6.0999999999999999E-2</c:v>
                </c:pt>
                <c:pt idx="174">
                  <c:v>6.0499999999999998E-2</c:v>
                </c:pt>
                <c:pt idx="175">
                  <c:v>0.06</c:v>
                </c:pt>
                <c:pt idx="176">
                  <c:v>5.96E-2</c:v>
                </c:pt>
                <c:pt idx="177">
                  <c:v>5.91E-2</c:v>
                </c:pt>
                <c:pt idx="178">
                  <c:v>5.8700000000000002E-2</c:v>
                </c:pt>
                <c:pt idx="179">
                  <c:v>5.8200000000000002E-2</c:v>
                </c:pt>
                <c:pt idx="180">
                  <c:v>5.7800000000000004E-2</c:v>
                </c:pt>
                <c:pt idx="181">
                  <c:v>5.74E-2</c:v>
                </c:pt>
                <c:pt idx="182">
                  <c:v>5.7000000000000002E-2</c:v>
                </c:pt>
                <c:pt idx="183">
                  <c:v>5.6600000000000004E-2</c:v>
                </c:pt>
                <c:pt idx="184">
                  <c:v>5.6299999999999996E-2</c:v>
                </c:pt>
                <c:pt idx="185">
                  <c:v>5.5999999999999994E-2</c:v>
                </c:pt>
                <c:pt idx="186">
                  <c:v>5.5599999999999997E-2</c:v>
                </c:pt>
                <c:pt idx="187">
                  <c:v>5.5199999999999999E-2</c:v>
                </c:pt>
                <c:pt idx="188">
                  <c:v>5.4900000000000004E-2</c:v>
                </c:pt>
                <c:pt idx="189">
                  <c:v>5.4600000000000003E-2</c:v>
                </c:pt>
                <c:pt idx="190">
                  <c:v>5.4299999999999994E-2</c:v>
                </c:pt>
                <c:pt idx="191">
                  <c:v>5.3899999999999997E-2</c:v>
                </c:pt>
                <c:pt idx="192">
                  <c:v>5.3600000000000002E-2</c:v>
                </c:pt>
                <c:pt idx="193">
                  <c:v>5.3200000000000004E-2</c:v>
                </c:pt>
                <c:pt idx="194">
                  <c:v>5.28E-2</c:v>
                </c:pt>
                <c:pt idx="195">
                  <c:v>5.2499999999999998E-2</c:v>
                </c:pt>
                <c:pt idx="196">
                  <c:v>5.21E-2</c:v>
                </c:pt>
                <c:pt idx="197">
                  <c:v>5.16E-2</c:v>
                </c:pt>
                <c:pt idx="198">
                  <c:v>5.1399999999999994E-2</c:v>
                </c:pt>
                <c:pt idx="199">
                  <c:v>5.0999999999999997E-2</c:v>
                </c:pt>
                <c:pt idx="200">
                  <c:v>5.0700000000000002E-2</c:v>
                </c:pt>
                <c:pt idx="201">
                  <c:v>5.04E-2</c:v>
                </c:pt>
                <c:pt idx="202">
                  <c:v>4.99E-2</c:v>
                </c:pt>
                <c:pt idx="203">
                  <c:v>4.9400000000000006E-2</c:v>
                </c:pt>
                <c:pt idx="204">
                  <c:v>4.9200000000000001E-2</c:v>
                </c:pt>
                <c:pt idx="205">
                  <c:v>4.8899999999999999E-2</c:v>
                </c:pt>
                <c:pt idx="206">
                  <c:v>4.8600000000000004E-2</c:v>
                </c:pt>
                <c:pt idx="207">
                  <c:v>4.8300000000000003E-2</c:v>
                </c:pt>
                <c:pt idx="208">
                  <c:v>4.7800000000000002E-2</c:v>
                </c:pt>
                <c:pt idx="209">
                  <c:v>4.7500000000000001E-2</c:v>
                </c:pt>
                <c:pt idx="210">
                  <c:v>4.7199999999999999E-2</c:v>
                </c:pt>
                <c:pt idx="211">
                  <c:v>4.6799999999999994E-2</c:v>
                </c:pt>
                <c:pt idx="212">
                  <c:v>4.6600000000000003E-2</c:v>
                </c:pt>
                <c:pt idx="213">
                  <c:v>4.6199999999999998E-2</c:v>
                </c:pt>
                <c:pt idx="214">
                  <c:v>4.5899999999999996E-2</c:v>
                </c:pt>
                <c:pt idx="215">
                  <c:v>4.5499999999999999E-2</c:v>
                </c:pt>
                <c:pt idx="216">
                  <c:v>4.5199999999999997E-2</c:v>
                </c:pt>
                <c:pt idx="217">
                  <c:v>4.4900000000000002E-2</c:v>
                </c:pt>
                <c:pt idx="218">
                  <c:v>4.4600000000000001E-2</c:v>
                </c:pt>
                <c:pt idx="219">
                  <c:v>4.4299999999999999E-2</c:v>
                </c:pt>
                <c:pt idx="220">
                  <c:v>4.4000000000000004E-2</c:v>
                </c:pt>
                <c:pt idx="221">
                  <c:v>4.3700000000000003E-2</c:v>
                </c:pt>
                <c:pt idx="222">
                  <c:v>4.3299999999999998E-2</c:v>
                </c:pt>
                <c:pt idx="223">
                  <c:v>4.2999999999999997E-2</c:v>
                </c:pt>
                <c:pt idx="224">
                  <c:v>4.2699999999999995E-2</c:v>
                </c:pt>
                <c:pt idx="225">
                  <c:v>4.24E-2</c:v>
                </c:pt>
                <c:pt idx="226">
                  <c:v>4.2000000000000003E-2</c:v>
                </c:pt>
                <c:pt idx="227">
                  <c:v>4.1700000000000001E-2</c:v>
                </c:pt>
                <c:pt idx="228">
                  <c:v>4.1299999999999996E-2</c:v>
                </c:pt>
                <c:pt idx="229">
                  <c:v>4.1100000000000005E-2</c:v>
                </c:pt>
                <c:pt idx="230">
                  <c:v>4.0800000000000003E-2</c:v>
                </c:pt>
                <c:pt idx="231">
                  <c:v>4.0500000000000001E-2</c:v>
                </c:pt>
                <c:pt idx="232">
                  <c:v>4.0199999999999993E-2</c:v>
                </c:pt>
                <c:pt idx="233">
                  <c:v>3.9800000000000002E-2</c:v>
                </c:pt>
                <c:pt idx="234">
                  <c:v>3.95E-2</c:v>
                </c:pt>
                <c:pt idx="235">
                  <c:v>3.9300000000000002E-2</c:v>
                </c:pt>
                <c:pt idx="236">
                  <c:v>3.9E-2</c:v>
                </c:pt>
                <c:pt idx="237">
                  <c:v>3.8699999999999998E-2</c:v>
                </c:pt>
                <c:pt idx="238">
                  <c:v>3.8399999999999997E-2</c:v>
                </c:pt>
                <c:pt idx="239">
                  <c:v>3.8100000000000002E-2</c:v>
                </c:pt>
                <c:pt idx="240">
                  <c:v>3.78E-2</c:v>
                </c:pt>
                <c:pt idx="241">
                  <c:v>3.7499999999999999E-2</c:v>
                </c:pt>
                <c:pt idx="242">
                  <c:v>3.73E-2</c:v>
                </c:pt>
                <c:pt idx="243">
                  <c:v>5.2499999999999998E-2</c:v>
                </c:pt>
                <c:pt idx="244">
                  <c:v>5.45E-2</c:v>
                </c:pt>
                <c:pt idx="245">
                  <c:v>5.7599999999999998E-2</c:v>
                </c:pt>
                <c:pt idx="246">
                  <c:v>5.9699999999999996E-2</c:v>
                </c:pt>
                <c:pt idx="247">
                  <c:v>6.0700000000000004E-2</c:v>
                </c:pt>
                <c:pt idx="248">
                  <c:v>6.2899999999999998E-2</c:v>
                </c:pt>
                <c:pt idx="249">
                  <c:v>6.4100000000000004E-2</c:v>
                </c:pt>
                <c:pt idx="250">
                  <c:v>6.5099999999999991E-2</c:v>
                </c:pt>
                <c:pt idx="251">
                  <c:v>6.5700000000000008E-2</c:v>
                </c:pt>
                <c:pt idx="252">
                  <c:v>6.5799999999999997E-2</c:v>
                </c:pt>
                <c:pt idx="253">
                  <c:v>6.6900000000000001E-2</c:v>
                </c:pt>
                <c:pt idx="254">
                  <c:v>6.7500000000000004E-2</c:v>
                </c:pt>
                <c:pt idx="255">
                  <c:v>6.8699999999999997E-2</c:v>
                </c:pt>
                <c:pt idx="256">
                  <c:v>6.93E-2</c:v>
                </c:pt>
                <c:pt idx="257">
                  <c:v>7.0000000000000007E-2</c:v>
                </c:pt>
                <c:pt idx="258">
                  <c:v>7.0499999999999993E-2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1-4498-9360-4A83857F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56448"/>
        <c:axId val="653655136"/>
      </c:scatterChart>
      <c:scatterChart>
        <c:scatterStyle val="lineMarker"/>
        <c:varyColors val="0"/>
        <c:ser>
          <c:idx val="2"/>
          <c:order val="2"/>
          <c:tx>
            <c:v>Gaugings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data!$A$2:$A$1373</c:f>
              <c:numCache>
                <c:formatCode>m/d/yyyy\ h:mm</c:formatCode>
                <c:ptCount val="1372"/>
                <c:pt idx="0">
                  <c:v>42275</c:v>
                </c:pt>
                <c:pt idx="1">
                  <c:v>42275.003472222219</c:v>
                </c:pt>
                <c:pt idx="2">
                  <c:v>42275.006944444445</c:v>
                </c:pt>
                <c:pt idx="3">
                  <c:v>42275.010416666664</c:v>
                </c:pt>
                <c:pt idx="4">
                  <c:v>42275.013888888891</c:v>
                </c:pt>
                <c:pt idx="5">
                  <c:v>42275.017361111109</c:v>
                </c:pt>
                <c:pt idx="6">
                  <c:v>42275.020833333336</c:v>
                </c:pt>
                <c:pt idx="7">
                  <c:v>42275.024305555555</c:v>
                </c:pt>
                <c:pt idx="8">
                  <c:v>42275.027777777781</c:v>
                </c:pt>
                <c:pt idx="9">
                  <c:v>42275.03125</c:v>
                </c:pt>
                <c:pt idx="10">
                  <c:v>42275.034722222219</c:v>
                </c:pt>
                <c:pt idx="11">
                  <c:v>42275.038194444445</c:v>
                </c:pt>
                <c:pt idx="12">
                  <c:v>42275.041666666664</c:v>
                </c:pt>
                <c:pt idx="13">
                  <c:v>42275.045138888891</c:v>
                </c:pt>
                <c:pt idx="14">
                  <c:v>42275.048611111109</c:v>
                </c:pt>
                <c:pt idx="15">
                  <c:v>42275.052083333336</c:v>
                </c:pt>
                <c:pt idx="16">
                  <c:v>42275.055555555555</c:v>
                </c:pt>
                <c:pt idx="17">
                  <c:v>42275.059027777781</c:v>
                </c:pt>
                <c:pt idx="18">
                  <c:v>42275.065972222219</c:v>
                </c:pt>
                <c:pt idx="19">
                  <c:v>42275.069444444445</c:v>
                </c:pt>
                <c:pt idx="20">
                  <c:v>42275.072916666664</c:v>
                </c:pt>
                <c:pt idx="21">
                  <c:v>42275.076388888891</c:v>
                </c:pt>
                <c:pt idx="22">
                  <c:v>42275.079861111109</c:v>
                </c:pt>
                <c:pt idx="23">
                  <c:v>42275.083333333336</c:v>
                </c:pt>
                <c:pt idx="24">
                  <c:v>42275.086805555555</c:v>
                </c:pt>
                <c:pt idx="25">
                  <c:v>42275.090277777781</c:v>
                </c:pt>
                <c:pt idx="26">
                  <c:v>42275.09375</c:v>
                </c:pt>
                <c:pt idx="27">
                  <c:v>42275.097222222219</c:v>
                </c:pt>
                <c:pt idx="28">
                  <c:v>42275.100694444445</c:v>
                </c:pt>
                <c:pt idx="29">
                  <c:v>42275.104166666664</c:v>
                </c:pt>
                <c:pt idx="30">
                  <c:v>42275.107638888891</c:v>
                </c:pt>
                <c:pt idx="31">
                  <c:v>42275.111111111109</c:v>
                </c:pt>
                <c:pt idx="32">
                  <c:v>42275.114583333336</c:v>
                </c:pt>
                <c:pt idx="33">
                  <c:v>42275.118055555555</c:v>
                </c:pt>
                <c:pt idx="34">
                  <c:v>42275.121527777781</c:v>
                </c:pt>
                <c:pt idx="35">
                  <c:v>42275.125</c:v>
                </c:pt>
                <c:pt idx="36">
                  <c:v>42275.128472222219</c:v>
                </c:pt>
                <c:pt idx="37">
                  <c:v>42275.131944444445</c:v>
                </c:pt>
                <c:pt idx="38">
                  <c:v>42275.135416666664</c:v>
                </c:pt>
                <c:pt idx="39">
                  <c:v>42275.138888888891</c:v>
                </c:pt>
                <c:pt idx="40">
                  <c:v>42275.142361111109</c:v>
                </c:pt>
                <c:pt idx="41">
                  <c:v>42275.149305555555</c:v>
                </c:pt>
                <c:pt idx="42">
                  <c:v>42275.152777777781</c:v>
                </c:pt>
                <c:pt idx="43">
                  <c:v>42275.15625</c:v>
                </c:pt>
                <c:pt idx="44">
                  <c:v>42275.159722222219</c:v>
                </c:pt>
                <c:pt idx="45">
                  <c:v>42275.163194444445</c:v>
                </c:pt>
                <c:pt idx="46">
                  <c:v>42275.166666666664</c:v>
                </c:pt>
                <c:pt idx="47">
                  <c:v>42275.170138888891</c:v>
                </c:pt>
                <c:pt idx="48">
                  <c:v>42275.173611111109</c:v>
                </c:pt>
                <c:pt idx="49">
                  <c:v>42275.177083333336</c:v>
                </c:pt>
                <c:pt idx="50">
                  <c:v>42275.180555555555</c:v>
                </c:pt>
                <c:pt idx="51">
                  <c:v>42275.184027777781</c:v>
                </c:pt>
                <c:pt idx="52">
                  <c:v>42275.1875</c:v>
                </c:pt>
                <c:pt idx="53">
                  <c:v>42275.194444444445</c:v>
                </c:pt>
                <c:pt idx="54">
                  <c:v>42275.197916666664</c:v>
                </c:pt>
                <c:pt idx="55">
                  <c:v>42275.201388888891</c:v>
                </c:pt>
                <c:pt idx="56">
                  <c:v>42275.204861111109</c:v>
                </c:pt>
                <c:pt idx="57">
                  <c:v>42275.208333333336</c:v>
                </c:pt>
                <c:pt idx="58">
                  <c:v>42275.211805555555</c:v>
                </c:pt>
                <c:pt idx="59">
                  <c:v>42275.215277777781</c:v>
                </c:pt>
                <c:pt idx="60">
                  <c:v>42275.21875</c:v>
                </c:pt>
                <c:pt idx="61">
                  <c:v>42275.222222222219</c:v>
                </c:pt>
                <c:pt idx="62">
                  <c:v>42275.225694444445</c:v>
                </c:pt>
                <c:pt idx="63">
                  <c:v>42275.229166666664</c:v>
                </c:pt>
                <c:pt idx="64">
                  <c:v>42275.232638888891</c:v>
                </c:pt>
                <c:pt idx="65">
                  <c:v>42275.236111111109</c:v>
                </c:pt>
                <c:pt idx="66">
                  <c:v>42275.239583333336</c:v>
                </c:pt>
                <c:pt idx="67">
                  <c:v>42275.243055555555</c:v>
                </c:pt>
                <c:pt idx="68">
                  <c:v>42275.246527777781</c:v>
                </c:pt>
                <c:pt idx="69">
                  <c:v>42275.25</c:v>
                </c:pt>
                <c:pt idx="70">
                  <c:v>42275.253472222219</c:v>
                </c:pt>
                <c:pt idx="71">
                  <c:v>42275.256944444445</c:v>
                </c:pt>
                <c:pt idx="72">
                  <c:v>42275.263888888891</c:v>
                </c:pt>
                <c:pt idx="73">
                  <c:v>42275.267361111109</c:v>
                </c:pt>
                <c:pt idx="74">
                  <c:v>42275.270833333336</c:v>
                </c:pt>
                <c:pt idx="75">
                  <c:v>42275.274305555555</c:v>
                </c:pt>
                <c:pt idx="76">
                  <c:v>42275.28125</c:v>
                </c:pt>
                <c:pt idx="77">
                  <c:v>42275.284722222219</c:v>
                </c:pt>
                <c:pt idx="78">
                  <c:v>42275.288194444445</c:v>
                </c:pt>
                <c:pt idx="79">
                  <c:v>42275.291666666664</c:v>
                </c:pt>
                <c:pt idx="80">
                  <c:v>42275.295138888891</c:v>
                </c:pt>
                <c:pt idx="81">
                  <c:v>42275.298611111109</c:v>
                </c:pt>
                <c:pt idx="82">
                  <c:v>42275.305555555555</c:v>
                </c:pt>
                <c:pt idx="83">
                  <c:v>42275.309027777781</c:v>
                </c:pt>
                <c:pt idx="84">
                  <c:v>42275.3125</c:v>
                </c:pt>
                <c:pt idx="85">
                  <c:v>42275.315972222219</c:v>
                </c:pt>
                <c:pt idx="86">
                  <c:v>42275.319444444445</c:v>
                </c:pt>
                <c:pt idx="87">
                  <c:v>42275.322916666664</c:v>
                </c:pt>
                <c:pt idx="88">
                  <c:v>42275.326388888891</c:v>
                </c:pt>
                <c:pt idx="89">
                  <c:v>42275.329861111109</c:v>
                </c:pt>
                <c:pt idx="90">
                  <c:v>42275.333333333336</c:v>
                </c:pt>
                <c:pt idx="91">
                  <c:v>42275.336805555555</c:v>
                </c:pt>
                <c:pt idx="92">
                  <c:v>42275.34375</c:v>
                </c:pt>
                <c:pt idx="93">
                  <c:v>42275.347222222219</c:v>
                </c:pt>
                <c:pt idx="94">
                  <c:v>42275.350694444445</c:v>
                </c:pt>
                <c:pt idx="95">
                  <c:v>42275.354166666664</c:v>
                </c:pt>
                <c:pt idx="96">
                  <c:v>42275.357638888891</c:v>
                </c:pt>
                <c:pt idx="97">
                  <c:v>42275.361111111109</c:v>
                </c:pt>
                <c:pt idx="98">
                  <c:v>42275.364583333336</c:v>
                </c:pt>
                <c:pt idx="99">
                  <c:v>42275.368055555555</c:v>
                </c:pt>
                <c:pt idx="100">
                  <c:v>42275.371527777781</c:v>
                </c:pt>
                <c:pt idx="101">
                  <c:v>42275.375</c:v>
                </c:pt>
                <c:pt idx="102">
                  <c:v>42275.378472222219</c:v>
                </c:pt>
                <c:pt idx="103">
                  <c:v>42275.385416666664</c:v>
                </c:pt>
                <c:pt idx="104">
                  <c:v>42275.388888888891</c:v>
                </c:pt>
                <c:pt idx="105">
                  <c:v>42275.392361111109</c:v>
                </c:pt>
                <c:pt idx="106">
                  <c:v>42275.395833333336</c:v>
                </c:pt>
                <c:pt idx="107">
                  <c:v>42275.399305555555</c:v>
                </c:pt>
                <c:pt idx="108">
                  <c:v>42275.402777777781</c:v>
                </c:pt>
                <c:pt idx="109">
                  <c:v>42275.40625</c:v>
                </c:pt>
                <c:pt idx="110">
                  <c:v>42275.409722222219</c:v>
                </c:pt>
                <c:pt idx="111">
                  <c:v>42275.413194444445</c:v>
                </c:pt>
                <c:pt idx="112">
                  <c:v>42275.416666666664</c:v>
                </c:pt>
                <c:pt idx="113">
                  <c:v>42275.420138888891</c:v>
                </c:pt>
                <c:pt idx="114">
                  <c:v>42275.423611111109</c:v>
                </c:pt>
                <c:pt idx="115">
                  <c:v>42275.430555555555</c:v>
                </c:pt>
                <c:pt idx="116">
                  <c:v>42275.434027777781</c:v>
                </c:pt>
                <c:pt idx="117">
                  <c:v>42275.4375</c:v>
                </c:pt>
                <c:pt idx="118">
                  <c:v>42275.440972222219</c:v>
                </c:pt>
                <c:pt idx="119">
                  <c:v>42275.444444444445</c:v>
                </c:pt>
                <c:pt idx="120">
                  <c:v>42275.447916666664</c:v>
                </c:pt>
                <c:pt idx="121">
                  <c:v>42275.451388888891</c:v>
                </c:pt>
                <c:pt idx="122">
                  <c:v>42275.454861111109</c:v>
                </c:pt>
                <c:pt idx="123">
                  <c:v>42275.461805555555</c:v>
                </c:pt>
                <c:pt idx="124">
                  <c:v>42275.465277777781</c:v>
                </c:pt>
                <c:pt idx="125">
                  <c:v>42275.46875</c:v>
                </c:pt>
                <c:pt idx="126">
                  <c:v>42275.472222222219</c:v>
                </c:pt>
                <c:pt idx="127">
                  <c:v>42275.475694444445</c:v>
                </c:pt>
                <c:pt idx="128">
                  <c:v>42275.479166666664</c:v>
                </c:pt>
                <c:pt idx="129">
                  <c:v>42275.482638888891</c:v>
                </c:pt>
                <c:pt idx="130">
                  <c:v>42275.486111111109</c:v>
                </c:pt>
                <c:pt idx="131">
                  <c:v>42275.489583333336</c:v>
                </c:pt>
                <c:pt idx="132">
                  <c:v>42275.493055555555</c:v>
                </c:pt>
                <c:pt idx="133">
                  <c:v>42275.496527777781</c:v>
                </c:pt>
                <c:pt idx="134">
                  <c:v>42275.5</c:v>
                </c:pt>
                <c:pt idx="135">
                  <c:v>42275.503472222219</c:v>
                </c:pt>
                <c:pt idx="136">
                  <c:v>42275.506944444445</c:v>
                </c:pt>
                <c:pt idx="137">
                  <c:v>42275.510416666664</c:v>
                </c:pt>
                <c:pt idx="138">
                  <c:v>42275.513888888891</c:v>
                </c:pt>
                <c:pt idx="139">
                  <c:v>42275.517361111109</c:v>
                </c:pt>
                <c:pt idx="140">
                  <c:v>42275.520833333336</c:v>
                </c:pt>
                <c:pt idx="141">
                  <c:v>42275.527777777781</c:v>
                </c:pt>
                <c:pt idx="142">
                  <c:v>42275.53125</c:v>
                </c:pt>
                <c:pt idx="143">
                  <c:v>42275.534722222219</c:v>
                </c:pt>
                <c:pt idx="144">
                  <c:v>42275.538194444445</c:v>
                </c:pt>
                <c:pt idx="145">
                  <c:v>42275.541666666664</c:v>
                </c:pt>
                <c:pt idx="146">
                  <c:v>42275.545138888891</c:v>
                </c:pt>
                <c:pt idx="147">
                  <c:v>42275.548611111109</c:v>
                </c:pt>
                <c:pt idx="148">
                  <c:v>42275.552083333336</c:v>
                </c:pt>
                <c:pt idx="149">
                  <c:v>42275.555555555555</c:v>
                </c:pt>
                <c:pt idx="150">
                  <c:v>42275.559027777781</c:v>
                </c:pt>
                <c:pt idx="151">
                  <c:v>42275.5625</c:v>
                </c:pt>
                <c:pt idx="152">
                  <c:v>42275.565972222219</c:v>
                </c:pt>
                <c:pt idx="153">
                  <c:v>42275.569444444445</c:v>
                </c:pt>
                <c:pt idx="154">
                  <c:v>42275.572916666664</c:v>
                </c:pt>
                <c:pt idx="155">
                  <c:v>42275.576388888891</c:v>
                </c:pt>
                <c:pt idx="156">
                  <c:v>42275.579861111109</c:v>
                </c:pt>
                <c:pt idx="157">
                  <c:v>42275.583333333336</c:v>
                </c:pt>
                <c:pt idx="158">
                  <c:v>42275.586805555555</c:v>
                </c:pt>
                <c:pt idx="159">
                  <c:v>42275.590277777781</c:v>
                </c:pt>
                <c:pt idx="160">
                  <c:v>42275.59375</c:v>
                </c:pt>
                <c:pt idx="161">
                  <c:v>42275.597222222219</c:v>
                </c:pt>
                <c:pt idx="162">
                  <c:v>42275.600694444445</c:v>
                </c:pt>
                <c:pt idx="163">
                  <c:v>42275.604166666664</c:v>
                </c:pt>
                <c:pt idx="164">
                  <c:v>42275.607638888891</c:v>
                </c:pt>
                <c:pt idx="165">
                  <c:v>42275.611111111109</c:v>
                </c:pt>
                <c:pt idx="166">
                  <c:v>42275.614583333336</c:v>
                </c:pt>
                <c:pt idx="167">
                  <c:v>42275.618055555555</c:v>
                </c:pt>
                <c:pt idx="168">
                  <c:v>42275.621527777781</c:v>
                </c:pt>
                <c:pt idx="169">
                  <c:v>42275.625</c:v>
                </c:pt>
                <c:pt idx="170">
                  <c:v>42275.628472222219</c:v>
                </c:pt>
                <c:pt idx="171">
                  <c:v>42275.631944444445</c:v>
                </c:pt>
                <c:pt idx="172">
                  <c:v>42275.635416666664</c:v>
                </c:pt>
                <c:pt idx="173">
                  <c:v>42275.638888888891</c:v>
                </c:pt>
                <c:pt idx="174">
                  <c:v>42275.642361111109</c:v>
                </c:pt>
                <c:pt idx="175">
                  <c:v>42275.645833333336</c:v>
                </c:pt>
                <c:pt idx="176">
                  <c:v>42275.649305555555</c:v>
                </c:pt>
                <c:pt idx="177">
                  <c:v>42275.652777777781</c:v>
                </c:pt>
                <c:pt idx="178">
                  <c:v>42275.65625</c:v>
                </c:pt>
                <c:pt idx="179">
                  <c:v>42275.659722222219</c:v>
                </c:pt>
                <c:pt idx="180">
                  <c:v>42275.663194444445</c:v>
                </c:pt>
                <c:pt idx="181">
                  <c:v>42275.666666666664</c:v>
                </c:pt>
                <c:pt idx="182">
                  <c:v>42275.670138888891</c:v>
                </c:pt>
                <c:pt idx="183">
                  <c:v>42275.673611111109</c:v>
                </c:pt>
                <c:pt idx="184">
                  <c:v>42275.677083333336</c:v>
                </c:pt>
                <c:pt idx="185">
                  <c:v>42275.680555555555</c:v>
                </c:pt>
                <c:pt idx="186">
                  <c:v>42275.684027777781</c:v>
                </c:pt>
                <c:pt idx="187">
                  <c:v>42275.6875</c:v>
                </c:pt>
                <c:pt idx="188">
                  <c:v>42275.690972222219</c:v>
                </c:pt>
                <c:pt idx="189">
                  <c:v>42275.694444444445</c:v>
                </c:pt>
                <c:pt idx="190">
                  <c:v>42275.697916666664</c:v>
                </c:pt>
                <c:pt idx="191">
                  <c:v>42275.701388888891</c:v>
                </c:pt>
                <c:pt idx="192">
                  <c:v>42275.704861111109</c:v>
                </c:pt>
                <c:pt idx="193">
                  <c:v>42275.708333333336</c:v>
                </c:pt>
                <c:pt idx="194">
                  <c:v>42275.711805555555</c:v>
                </c:pt>
                <c:pt idx="195">
                  <c:v>42275.715277777781</c:v>
                </c:pt>
                <c:pt idx="196">
                  <c:v>42275.71875</c:v>
                </c:pt>
                <c:pt idx="197">
                  <c:v>42275.722222222219</c:v>
                </c:pt>
                <c:pt idx="198">
                  <c:v>42275.725694444445</c:v>
                </c:pt>
                <c:pt idx="199">
                  <c:v>42275.729166666664</c:v>
                </c:pt>
                <c:pt idx="200">
                  <c:v>42275.732638888891</c:v>
                </c:pt>
                <c:pt idx="201">
                  <c:v>42275.736111111109</c:v>
                </c:pt>
                <c:pt idx="202">
                  <c:v>42275.739583333336</c:v>
                </c:pt>
                <c:pt idx="203">
                  <c:v>42275.743055555555</c:v>
                </c:pt>
                <c:pt idx="204">
                  <c:v>42275.746527777781</c:v>
                </c:pt>
                <c:pt idx="205">
                  <c:v>42275.75</c:v>
                </c:pt>
                <c:pt idx="206">
                  <c:v>42275.753472222219</c:v>
                </c:pt>
                <c:pt idx="207">
                  <c:v>42275.756944444445</c:v>
                </c:pt>
                <c:pt idx="208">
                  <c:v>42275.760416666664</c:v>
                </c:pt>
                <c:pt idx="209">
                  <c:v>42275.763888888891</c:v>
                </c:pt>
                <c:pt idx="210">
                  <c:v>42275.767361111109</c:v>
                </c:pt>
                <c:pt idx="211">
                  <c:v>42275.770833333336</c:v>
                </c:pt>
                <c:pt idx="212">
                  <c:v>42275.774305555555</c:v>
                </c:pt>
                <c:pt idx="213">
                  <c:v>42275.78125</c:v>
                </c:pt>
                <c:pt idx="214">
                  <c:v>42275.784722222219</c:v>
                </c:pt>
                <c:pt idx="215">
                  <c:v>42275.788194444445</c:v>
                </c:pt>
                <c:pt idx="216">
                  <c:v>42275.791666666664</c:v>
                </c:pt>
                <c:pt idx="217">
                  <c:v>42275.798611111109</c:v>
                </c:pt>
                <c:pt idx="218">
                  <c:v>42275.802083333336</c:v>
                </c:pt>
                <c:pt idx="219">
                  <c:v>42275.805555555555</c:v>
                </c:pt>
                <c:pt idx="220">
                  <c:v>42275.809027777781</c:v>
                </c:pt>
                <c:pt idx="221">
                  <c:v>42275.8125</c:v>
                </c:pt>
                <c:pt idx="222">
                  <c:v>42275.815972222219</c:v>
                </c:pt>
                <c:pt idx="223">
                  <c:v>42275.819444444445</c:v>
                </c:pt>
                <c:pt idx="224">
                  <c:v>42275.826388888891</c:v>
                </c:pt>
                <c:pt idx="225">
                  <c:v>42275.829861111109</c:v>
                </c:pt>
                <c:pt idx="226">
                  <c:v>42275.833333333336</c:v>
                </c:pt>
                <c:pt idx="227">
                  <c:v>42275.836805555555</c:v>
                </c:pt>
                <c:pt idx="228">
                  <c:v>42275.84375</c:v>
                </c:pt>
                <c:pt idx="229">
                  <c:v>42275.847222222219</c:v>
                </c:pt>
                <c:pt idx="230">
                  <c:v>42275.850694444445</c:v>
                </c:pt>
                <c:pt idx="231">
                  <c:v>42275.857638888891</c:v>
                </c:pt>
                <c:pt idx="232">
                  <c:v>42275.861111111109</c:v>
                </c:pt>
                <c:pt idx="233">
                  <c:v>42275.864583333336</c:v>
                </c:pt>
                <c:pt idx="234">
                  <c:v>42275.868055555555</c:v>
                </c:pt>
                <c:pt idx="235">
                  <c:v>42275.875</c:v>
                </c:pt>
                <c:pt idx="236">
                  <c:v>42275.878472222219</c:v>
                </c:pt>
                <c:pt idx="237">
                  <c:v>42275.885416666664</c:v>
                </c:pt>
                <c:pt idx="238">
                  <c:v>42275.888888888891</c:v>
                </c:pt>
                <c:pt idx="239">
                  <c:v>42275.892361111109</c:v>
                </c:pt>
                <c:pt idx="240">
                  <c:v>42275.895833333336</c:v>
                </c:pt>
                <c:pt idx="241">
                  <c:v>42275.902777777781</c:v>
                </c:pt>
                <c:pt idx="242">
                  <c:v>42275.90625</c:v>
                </c:pt>
                <c:pt idx="243">
                  <c:v>42275.909722222219</c:v>
                </c:pt>
                <c:pt idx="244">
                  <c:v>42275.916666666664</c:v>
                </c:pt>
                <c:pt idx="245">
                  <c:v>42275.920138888891</c:v>
                </c:pt>
                <c:pt idx="246">
                  <c:v>42275.923611111109</c:v>
                </c:pt>
                <c:pt idx="247">
                  <c:v>42275.927083333336</c:v>
                </c:pt>
                <c:pt idx="248">
                  <c:v>42275.930555555555</c:v>
                </c:pt>
                <c:pt idx="249">
                  <c:v>42275.934027777781</c:v>
                </c:pt>
                <c:pt idx="250">
                  <c:v>42275.9375</c:v>
                </c:pt>
                <c:pt idx="251">
                  <c:v>42275.940972222219</c:v>
                </c:pt>
                <c:pt idx="252">
                  <c:v>42275.944444444445</c:v>
                </c:pt>
                <c:pt idx="253">
                  <c:v>42275.947916666664</c:v>
                </c:pt>
                <c:pt idx="254">
                  <c:v>42275.951388888891</c:v>
                </c:pt>
                <c:pt idx="255">
                  <c:v>42275.954861111109</c:v>
                </c:pt>
                <c:pt idx="256">
                  <c:v>42275.958333333336</c:v>
                </c:pt>
                <c:pt idx="257">
                  <c:v>42275.961805555555</c:v>
                </c:pt>
                <c:pt idx="258">
                  <c:v>42275.965277777781</c:v>
                </c:pt>
              </c:numCache>
            </c:numRef>
          </c:xVal>
          <c:yVal>
            <c:numRef>
              <c:f>data!$D$2:$D$1373</c:f>
              <c:numCache>
                <c:formatCode>General</c:formatCode>
                <c:ptCount val="1372"/>
                <c:pt idx="0">
                  <c:v>-999.99900000000002</c:v>
                </c:pt>
                <c:pt idx="1">
                  <c:v>-999.99900000000002</c:v>
                </c:pt>
                <c:pt idx="2">
                  <c:v>-999.99900000000002</c:v>
                </c:pt>
                <c:pt idx="3">
                  <c:v>-999.99900000000002</c:v>
                </c:pt>
                <c:pt idx="4">
                  <c:v>-999.99900000000002</c:v>
                </c:pt>
                <c:pt idx="5">
                  <c:v>-999.99900000000002</c:v>
                </c:pt>
                <c:pt idx="6">
                  <c:v>-999.99900000000002</c:v>
                </c:pt>
                <c:pt idx="7">
                  <c:v>-999.99900000000002</c:v>
                </c:pt>
                <c:pt idx="8">
                  <c:v>-999.99900000000002</c:v>
                </c:pt>
                <c:pt idx="9">
                  <c:v>-999.99900000000002</c:v>
                </c:pt>
                <c:pt idx="10">
                  <c:v>-999.99900000000002</c:v>
                </c:pt>
                <c:pt idx="11">
                  <c:v>-999.99900000000002</c:v>
                </c:pt>
                <c:pt idx="12">
                  <c:v>-999.99900000000002</c:v>
                </c:pt>
                <c:pt idx="13">
                  <c:v>-999.99900000000002</c:v>
                </c:pt>
                <c:pt idx="14">
                  <c:v>-999.99900000000002</c:v>
                </c:pt>
                <c:pt idx="15">
                  <c:v>-999.99900000000002</c:v>
                </c:pt>
                <c:pt idx="16">
                  <c:v>-999.99900000000002</c:v>
                </c:pt>
                <c:pt idx="17">
                  <c:v>-999.99900000000002</c:v>
                </c:pt>
                <c:pt idx="18">
                  <c:v>-999.99900000000002</c:v>
                </c:pt>
                <c:pt idx="19">
                  <c:v>-999.99900000000002</c:v>
                </c:pt>
                <c:pt idx="20">
                  <c:v>-999.99900000000002</c:v>
                </c:pt>
                <c:pt idx="21">
                  <c:v>-999.99900000000002</c:v>
                </c:pt>
                <c:pt idx="22">
                  <c:v>-999.99900000000002</c:v>
                </c:pt>
                <c:pt idx="23">
                  <c:v>-999.99900000000002</c:v>
                </c:pt>
                <c:pt idx="24">
                  <c:v>-999.99900000000002</c:v>
                </c:pt>
                <c:pt idx="25">
                  <c:v>-999.99900000000002</c:v>
                </c:pt>
                <c:pt idx="26">
                  <c:v>-999.99900000000002</c:v>
                </c:pt>
                <c:pt idx="27">
                  <c:v>-999.99900000000002</c:v>
                </c:pt>
                <c:pt idx="28">
                  <c:v>-999.99900000000002</c:v>
                </c:pt>
                <c:pt idx="29">
                  <c:v>-999.99900000000002</c:v>
                </c:pt>
                <c:pt idx="30">
                  <c:v>-999.99900000000002</c:v>
                </c:pt>
                <c:pt idx="31">
                  <c:v>-999.99900000000002</c:v>
                </c:pt>
                <c:pt idx="32">
                  <c:v>-999.99900000000002</c:v>
                </c:pt>
                <c:pt idx="33">
                  <c:v>-999.99900000000002</c:v>
                </c:pt>
                <c:pt idx="34">
                  <c:v>-999.99900000000002</c:v>
                </c:pt>
                <c:pt idx="35">
                  <c:v>-999.99900000000002</c:v>
                </c:pt>
                <c:pt idx="36">
                  <c:v>-999.99900000000002</c:v>
                </c:pt>
                <c:pt idx="37">
                  <c:v>-999.99900000000002</c:v>
                </c:pt>
                <c:pt idx="38">
                  <c:v>-999.99900000000002</c:v>
                </c:pt>
                <c:pt idx="39">
                  <c:v>-999.99900000000002</c:v>
                </c:pt>
                <c:pt idx="40">
                  <c:v>-999.99900000000002</c:v>
                </c:pt>
                <c:pt idx="41">
                  <c:v>-999.99900000000002</c:v>
                </c:pt>
                <c:pt idx="42">
                  <c:v>-999.99900000000002</c:v>
                </c:pt>
                <c:pt idx="43">
                  <c:v>-999.99900000000002</c:v>
                </c:pt>
                <c:pt idx="44">
                  <c:v>-999.99900000000002</c:v>
                </c:pt>
                <c:pt idx="45">
                  <c:v>-999.99900000000002</c:v>
                </c:pt>
                <c:pt idx="46">
                  <c:v>-999.99900000000002</c:v>
                </c:pt>
                <c:pt idx="47">
                  <c:v>-999.99900000000002</c:v>
                </c:pt>
                <c:pt idx="48">
                  <c:v>-999.99900000000002</c:v>
                </c:pt>
                <c:pt idx="49">
                  <c:v>-999.99900000000002</c:v>
                </c:pt>
                <c:pt idx="50">
                  <c:v>-999.99900000000002</c:v>
                </c:pt>
                <c:pt idx="51">
                  <c:v>-999.99900000000002</c:v>
                </c:pt>
                <c:pt idx="52">
                  <c:v>-999.99900000000002</c:v>
                </c:pt>
                <c:pt idx="53">
                  <c:v>-999.99900000000002</c:v>
                </c:pt>
                <c:pt idx="54">
                  <c:v>-999.99900000000002</c:v>
                </c:pt>
                <c:pt idx="55">
                  <c:v>-999.99900000000002</c:v>
                </c:pt>
                <c:pt idx="56">
                  <c:v>-999.99900000000002</c:v>
                </c:pt>
                <c:pt idx="57">
                  <c:v>-999.99900000000002</c:v>
                </c:pt>
                <c:pt idx="58">
                  <c:v>-999.99900000000002</c:v>
                </c:pt>
                <c:pt idx="59">
                  <c:v>-999.99900000000002</c:v>
                </c:pt>
                <c:pt idx="60">
                  <c:v>-999.99900000000002</c:v>
                </c:pt>
                <c:pt idx="61">
                  <c:v>-999.99900000000002</c:v>
                </c:pt>
                <c:pt idx="62">
                  <c:v>-999.99900000000002</c:v>
                </c:pt>
                <c:pt idx="63">
                  <c:v>-999.99900000000002</c:v>
                </c:pt>
                <c:pt idx="64">
                  <c:v>-999.99900000000002</c:v>
                </c:pt>
                <c:pt idx="65">
                  <c:v>-999.99900000000002</c:v>
                </c:pt>
                <c:pt idx="66">
                  <c:v>-999.99900000000002</c:v>
                </c:pt>
                <c:pt idx="67">
                  <c:v>-999.99900000000002</c:v>
                </c:pt>
                <c:pt idx="68">
                  <c:v>-999.99900000000002</c:v>
                </c:pt>
                <c:pt idx="69">
                  <c:v>-999.99900000000002</c:v>
                </c:pt>
                <c:pt idx="70">
                  <c:v>-999.99900000000002</c:v>
                </c:pt>
                <c:pt idx="71">
                  <c:v>-999.99900000000002</c:v>
                </c:pt>
                <c:pt idx="72">
                  <c:v>-999.99900000000002</c:v>
                </c:pt>
                <c:pt idx="73">
                  <c:v>-999.99900000000002</c:v>
                </c:pt>
                <c:pt idx="74">
                  <c:v>-999.99900000000002</c:v>
                </c:pt>
                <c:pt idx="75">
                  <c:v>-999.99900000000002</c:v>
                </c:pt>
                <c:pt idx="76">
                  <c:v>-999.99900000000002</c:v>
                </c:pt>
                <c:pt idx="77">
                  <c:v>-999.99900000000002</c:v>
                </c:pt>
                <c:pt idx="78">
                  <c:v>-999.99900000000002</c:v>
                </c:pt>
                <c:pt idx="79">
                  <c:v>-999.99900000000002</c:v>
                </c:pt>
                <c:pt idx="80">
                  <c:v>-999.99900000000002</c:v>
                </c:pt>
                <c:pt idx="81">
                  <c:v>-999.99900000000002</c:v>
                </c:pt>
                <c:pt idx="82">
                  <c:v>-999.99900000000002</c:v>
                </c:pt>
                <c:pt idx="83">
                  <c:v>-999.99900000000002</c:v>
                </c:pt>
                <c:pt idx="84">
                  <c:v>-999.99900000000002</c:v>
                </c:pt>
                <c:pt idx="85">
                  <c:v>-999.99900000000002</c:v>
                </c:pt>
                <c:pt idx="86">
                  <c:v>-999.99900000000002</c:v>
                </c:pt>
                <c:pt idx="87">
                  <c:v>-999.99900000000002</c:v>
                </c:pt>
                <c:pt idx="88">
                  <c:v>-999.99900000000002</c:v>
                </c:pt>
                <c:pt idx="89">
                  <c:v>-999.99900000000002</c:v>
                </c:pt>
                <c:pt idx="90">
                  <c:v>2807</c:v>
                </c:pt>
                <c:pt idx="91">
                  <c:v>2770</c:v>
                </c:pt>
                <c:pt idx="92">
                  <c:v>-999.99900000000002</c:v>
                </c:pt>
                <c:pt idx="93">
                  <c:v>-999.99900000000002</c:v>
                </c:pt>
                <c:pt idx="94">
                  <c:v>-999.99900000000002</c:v>
                </c:pt>
                <c:pt idx="95">
                  <c:v>-999.99900000000002</c:v>
                </c:pt>
                <c:pt idx="96">
                  <c:v>-999.99900000000002</c:v>
                </c:pt>
                <c:pt idx="97">
                  <c:v>-999.99900000000002</c:v>
                </c:pt>
                <c:pt idx="98">
                  <c:v>2662</c:v>
                </c:pt>
                <c:pt idx="99">
                  <c:v>-999.99900000000002</c:v>
                </c:pt>
                <c:pt idx="100">
                  <c:v>2694</c:v>
                </c:pt>
                <c:pt idx="101">
                  <c:v>2618</c:v>
                </c:pt>
                <c:pt idx="102">
                  <c:v>-999.99900000000002</c:v>
                </c:pt>
                <c:pt idx="103">
                  <c:v>2574</c:v>
                </c:pt>
                <c:pt idx="104">
                  <c:v>2559</c:v>
                </c:pt>
                <c:pt idx="105">
                  <c:v>2521</c:v>
                </c:pt>
                <c:pt idx="106">
                  <c:v>2591</c:v>
                </c:pt>
                <c:pt idx="107">
                  <c:v>2527</c:v>
                </c:pt>
                <c:pt idx="108">
                  <c:v>2516</c:v>
                </c:pt>
                <c:pt idx="109">
                  <c:v>-999.99900000000002</c:v>
                </c:pt>
                <c:pt idx="110">
                  <c:v>2464</c:v>
                </c:pt>
                <c:pt idx="111">
                  <c:v>2429</c:v>
                </c:pt>
                <c:pt idx="112">
                  <c:v>-29</c:v>
                </c:pt>
                <c:pt idx="113">
                  <c:v>-1520</c:v>
                </c:pt>
                <c:pt idx="114">
                  <c:v>-2768</c:v>
                </c:pt>
                <c:pt idx="115">
                  <c:v>-3221</c:v>
                </c:pt>
                <c:pt idx="116">
                  <c:v>-3395</c:v>
                </c:pt>
                <c:pt idx="117">
                  <c:v>-3637</c:v>
                </c:pt>
                <c:pt idx="118">
                  <c:v>-4137</c:v>
                </c:pt>
                <c:pt idx="119">
                  <c:v>-999.99900000000002</c:v>
                </c:pt>
                <c:pt idx="120">
                  <c:v>-4438</c:v>
                </c:pt>
                <c:pt idx="121">
                  <c:v>-999.99900000000002</c:v>
                </c:pt>
                <c:pt idx="122">
                  <c:v>-4752</c:v>
                </c:pt>
                <c:pt idx="123">
                  <c:v>-4492</c:v>
                </c:pt>
                <c:pt idx="124">
                  <c:v>-4492</c:v>
                </c:pt>
                <c:pt idx="125">
                  <c:v>-4402</c:v>
                </c:pt>
                <c:pt idx="126">
                  <c:v>-4362</c:v>
                </c:pt>
                <c:pt idx="127">
                  <c:v>-4404</c:v>
                </c:pt>
                <c:pt idx="128">
                  <c:v>-999.99900000000002</c:v>
                </c:pt>
                <c:pt idx="129">
                  <c:v>-4404</c:v>
                </c:pt>
                <c:pt idx="130">
                  <c:v>-4318</c:v>
                </c:pt>
                <c:pt idx="131">
                  <c:v>-4133</c:v>
                </c:pt>
                <c:pt idx="132">
                  <c:v>-4060</c:v>
                </c:pt>
                <c:pt idx="133">
                  <c:v>-999.99900000000002</c:v>
                </c:pt>
                <c:pt idx="134">
                  <c:v>-3989</c:v>
                </c:pt>
                <c:pt idx="135">
                  <c:v>-3915</c:v>
                </c:pt>
                <c:pt idx="136">
                  <c:v>-3928</c:v>
                </c:pt>
                <c:pt idx="137">
                  <c:v>-3861</c:v>
                </c:pt>
                <c:pt idx="138">
                  <c:v>-3777</c:v>
                </c:pt>
                <c:pt idx="139">
                  <c:v>-3693</c:v>
                </c:pt>
                <c:pt idx="140">
                  <c:v>-999.99900000000002</c:v>
                </c:pt>
                <c:pt idx="141">
                  <c:v>-3743</c:v>
                </c:pt>
                <c:pt idx="142">
                  <c:v>-3804</c:v>
                </c:pt>
                <c:pt idx="143">
                  <c:v>-3780</c:v>
                </c:pt>
                <c:pt idx="144">
                  <c:v>-999.99900000000002</c:v>
                </c:pt>
                <c:pt idx="145">
                  <c:v>-3800</c:v>
                </c:pt>
                <c:pt idx="146">
                  <c:v>-3692</c:v>
                </c:pt>
                <c:pt idx="147">
                  <c:v>-999.99900000000002</c:v>
                </c:pt>
                <c:pt idx="148">
                  <c:v>-3796</c:v>
                </c:pt>
                <c:pt idx="149">
                  <c:v>-3859</c:v>
                </c:pt>
                <c:pt idx="150">
                  <c:v>-3848</c:v>
                </c:pt>
                <c:pt idx="151">
                  <c:v>-3746</c:v>
                </c:pt>
                <c:pt idx="152">
                  <c:v>-3553</c:v>
                </c:pt>
                <c:pt idx="153">
                  <c:v>-3506</c:v>
                </c:pt>
                <c:pt idx="154">
                  <c:v>-999.99900000000002</c:v>
                </c:pt>
                <c:pt idx="155">
                  <c:v>-3430</c:v>
                </c:pt>
                <c:pt idx="156">
                  <c:v>-3302</c:v>
                </c:pt>
                <c:pt idx="157">
                  <c:v>-3140</c:v>
                </c:pt>
                <c:pt idx="158">
                  <c:v>-999.99900000000002</c:v>
                </c:pt>
                <c:pt idx="159">
                  <c:v>-999.99900000000002</c:v>
                </c:pt>
                <c:pt idx="160">
                  <c:v>-2769</c:v>
                </c:pt>
                <c:pt idx="161">
                  <c:v>-2612</c:v>
                </c:pt>
                <c:pt idx="162">
                  <c:v>-2448</c:v>
                </c:pt>
                <c:pt idx="163">
                  <c:v>-999.99900000000002</c:v>
                </c:pt>
                <c:pt idx="164">
                  <c:v>-1887</c:v>
                </c:pt>
                <c:pt idx="165">
                  <c:v>-1691</c:v>
                </c:pt>
                <c:pt idx="166">
                  <c:v>-1554</c:v>
                </c:pt>
                <c:pt idx="167">
                  <c:v>-1331</c:v>
                </c:pt>
                <c:pt idx="168">
                  <c:v>-861</c:v>
                </c:pt>
                <c:pt idx="169">
                  <c:v>-597</c:v>
                </c:pt>
                <c:pt idx="170">
                  <c:v>-344</c:v>
                </c:pt>
                <c:pt idx="171">
                  <c:v>4</c:v>
                </c:pt>
                <c:pt idx="172">
                  <c:v>352</c:v>
                </c:pt>
                <c:pt idx="173">
                  <c:v>607</c:v>
                </c:pt>
                <c:pt idx="174">
                  <c:v>951</c:v>
                </c:pt>
                <c:pt idx="175">
                  <c:v>1197</c:v>
                </c:pt>
                <c:pt idx="176">
                  <c:v>1420</c:v>
                </c:pt>
                <c:pt idx="177">
                  <c:v>-999.99900000000002</c:v>
                </c:pt>
                <c:pt idx="178">
                  <c:v>-999.99900000000002</c:v>
                </c:pt>
                <c:pt idx="179">
                  <c:v>-999.99900000000002</c:v>
                </c:pt>
                <c:pt idx="180">
                  <c:v>-999.99900000000002</c:v>
                </c:pt>
                <c:pt idx="181">
                  <c:v>-999.99900000000002</c:v>
                </c:pt>
                <c:pt idx="182">
                  <c:v>-999.99900000000002</c:v>
                </c:pt>
                <c:pt idx="183">
                  <c:v>-999.99900000000002</c:v>
                </c:pt>
                <c:pt idx="184">
                  <c:v>-999.99900000000002</c:v>
                </c:pt>
                <c:pt idx="185">
                  <c:v>-999.99900000000002</c:v>
                </c:pt>
                <c:pt idx="186">
                  <c:v>-999.99900000000002</c:v>
                </c:pt>
                <c:pt idx="187">
                  <c:v>-999.99900000000002</c:v>
                </c:pt>
                <c:pt idx="188">
                  <c:v>-999.99900000000002</c:v>
                </c:pt>
                <c:pt idx="189">
                  <c:v>-999.99900000000002</c:v>
                </c:pt>
                <c:pt idx="190">
                  <c:v>-999.99900000000002</c:v>
                </c:pt>
                <c:pt idx="191">
                  <c:v>-999.99900000000002</c:v>
                </c:pt>
                <c:pt idx="192">
                  <c:v>-999.99900000000002</c:v>
                </c:pt>
                <c:pt idx="193">
                  <c:v>-999.99900000000002</c:v>
                </c:pt>
                <c:pt idx="194">
                  <c:v>-999.99900000000002</c:v>
                </c:pt>
                <c:pt idx="195">
                  <c:v>-999.99900000000002</c:v>
                </c:pt>
                <c:pt idx="196">
                  <c:v>-999.99900000000002</c:v>
                </c:pt>
                <c:pt idx="197">
                  <c:v>-999.99900000000002</c:v>
                </c:pt>
                <c:pt idx="198">
                  <c:v>-999.99900000000002</c:v>
                </c:pt>
                <c:pt idx="199">
                  <c:v>-999.99900000000002</c:v>
                </c:pt>
                <c:pt idx="200">
                  <c:v>-999.99900000000002</c:v>
                </c:pt>
                <c:pt idx="201">
                  <c:v>-999.99900000000002</c:v>
                </c:pt>
                <c:pt idx="202">
                  <c:v>-999.99900000000002</c:v>
                </c:pt>
                <c:pt idx="203">
                  <c:v>-999.99900000000002</c:v>
                </c:pt>
                <c:pt idx="204">
                  <c:v>-999.99900000000002</c:v>
                </c:pt>
                <c:pt idx="205">
                  <c:v>-999.99900000000002</c:v>
                </c:pt>
                <c:pt idx="206">
                  <c:v>-999.99900000000002</c:v>
                </c:pt>
                <c:pt idx="207">
                  <c:v>-999.99900000000002</c:v>
                </c:pt>
                <c:pt idx="208">
                  <c:v>-999.99900000000002</c:v>
                </c:pt>
                <c:pt idx="209">
                  <c:v>-999.99900000000002</c:v>
                </c:pt>
                <c:pt idx="210">
                  <c:v>-999.99900000000002</c:v>
                </c:pt>
                <c:pt idx="211">
                  <c:v>-999.99900000000002</c:v>
                </c:pt>
                <c:pt idx="212">
                  <c:v>-999.99900000000002</c:v>
                </c:pt>
                <c:pt idx="213">
                  <c:v>-999.99900000000002</c:v>
                </c:pt>
                <c:pt idx="214">
                  <c:v>-999.99900000000002</c:v>
                </c:pt>
                <c:pt idx="215">
                  <c:v>-999.99900000000002</c:v>
                </c:pt>
                <c:pt idx="216">
                  <c:v>-999.99900000000002</c:v>
                </c:pt>
                <c:pt idx="217">
                  <c:v>-999.99900000000002</c:v>
                </c:pt>
                <c:pt idx="218">
                  <c:v>-999.99900000000002</c:v>
                </c:pt>
                <c:pt idx="219">
                  <c:v>-999.99900000000002</c:v>
                </c:pt>
                <c:pt idx="220">
                  <c:v>-999.99900000000002</c:v>
                </c:pt>
                <c:pt idx="221">
                  <c:v>-999.99900000000002</c:v>
                </c:pt>
                <c:pt idx="222">
                  <c:v>-999.99900000000002</c:v>
                </c:pt>
                <c:pt idx="223">
                  <c:v>-999.99900000000002</c:v>
                </c:pt>
                <c:pt idx="224">
                  <c:v>-999.99900000000002</c:v>
                </c:pt>
                <c:pt idx="225">
                  <c:v>-999.99900000000002</c:v>
                </c:pt>
                <c:pt idx="226">
                  <c:v>-999.99900000000002</c:v>
                </c:pt>
                <c:pt idx="227">
                  <c:v>-999.99900000000002</c:v>
                </c:pt>
                <c:pt idx="228">
                  <c:v>-999.99900000000002</c:v>
                </c:pt>
                <c:pt idx="229">
                  <c:v>-999.99900000000002</c:v>
                </c:pt>
                <c:pt idx="230">
                  <c:v>-999.99900000000002</c:v>
                </c:pt>
                <c:pt idx="231">
                  <c:v>-999.99900000000002</c:v>
                </c:pt>
                <c:pt idx="232">
                  <c:v>-999.99900000000002</c:v>
                </c:pt>
                <c:pt idx="233">
                  <c:v>-999.99900000000002</c:v>
                </c:pt>
                <c:pt idx="234">
                  <c:v>-999.99900000000002</c:v>
                </c:pt>
                <c:pt idx="235">
                  <c:v>-999.99900000000002</c:v>
                </c:pt>
                <c:pt idx="236">
                  <c:v>-999.99900000000002</c:v>
                </c:pt>
                <c:pt idx="237">
                  <c:v>-999.99900000000002</c:v>
                </c:pt>
                <c:pt idx="238">
                  <c:v>-999.99900000000002</c:v>
                </c:pt>
                <c:pt idx="239">
                  <c:v>-999.99900000000002</c:v>
                </c:pt>
                <c:pt idx="240">
                  <c:v>-999.99900000000002</c:v>
                </c:pt>
                <c:pt idx="241">
                  <c:v>-999.99900000000002</c:v>
                </c:pt>
                <c:pt idx="242">
                  <c:v>-999.99900000000002</c:v>
                </c:pt>
                <c:pt idx="243">
                  <c:v>-999.99900000000002</c:v>
                </c:pt>
                <c:pt idx="244">
                  <c:v>-999.99900000000002</c:v>
                </c:pt>
                <c:pt idx="245">
                  <c:v>-999.99900000000002</c:v>
                </c:pt>
                <c:pt idx="246">
                  <c:v>-999.99900000000002</c:v>
                </c:pt>
                <c:pt idx="247">
                  <c:v>-999.99900000000002</c:v>
                </c:pt>
                <c:pt idx="248">
                  <c:v>-999.99900000000002</c:v>
                </c:pt>
                <c:pt idx="249">
                  <c:v>-999.99900000000002</c:v>
                </c:pt>
                <c:pt idx="250">
                  <c:v>-999.99900000000002</c:v>
                </c:pt>
                <c:pt idx="251">
                  <c:v>-999.99900000000002</c:v>
                </c:pt>
                <c:pt idx="252">
                  <c:v>-999.99900000000002</c:v>
                </c:pt>
                <c:pt idx="253">
                  <c:v>-999.99900000000002</c:v>
                </c:pt>
                <c:pt idx="254">
                  <c:v>-999.99900000000002</c:v>
                </c:pt>
                <c:pt idx="255">
                  <c:v>-999.99900000000002</c:v>
                </c:pt>
                <c:pt idx="256">
                  <c:v>-999.99900000000002</c:v>
                </c:pt>
                <c:pt idx="257">
                  <c:v>-999.99900000000002</c:v>
                </c:pt>
                <c:pt idx="258">
                  <c:v>-999.99900000000002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11-4498-9360-4A83857F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09208"/>
        <c:axId val="653437872"/>
      </c:scatterChart>
      <c:valAx>
        <c:axId val="6536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655136"/>
        <c:crosses val="autoZero"/>
        <c:crossBetween val="midCat"/>
      </c:valAx>
      <c:valAx>
        <c:axId val="6536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656448"/>
        <c:crosses val="autoZero"/>
        <c:crossBetween val="midCat"/>
      </c:valAx>
      <c:valAx>
        <c:axId val="65343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609208"/>
        <c:crosses val="max"/>
        <c:crossBetween val="midCat"/>
      </c:valAx>
      <c:valAx>
        <c:axId val="48760920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65343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517524</xdr:colOff>
      <xdr:row>1</xdr:row>
      <xdr:rowOff>88906</xdr:rowOff>
    </xdr:from>
    <xdr:to>
      <xdr:col>11</xdr:col>
      <xdr:colOff>584199</xdr:colOff>
      <xdr:row>24</xdr:row>
      <xdr:rowOff>69850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7"/>
  <sheetViews>
    <sheetView tabSelected="1" topLeftCell="B4" workbookViewId="0">
      <selection activeCell="M12" sqref="M12"/>
    </sheetView>
  </sheetViews>
  <sheetFormatPr baseColWidth="10" defaultRowHeight="14.5" x14ac:dyDescent="0.35"/>
  <cols>
    <col min="1" max="1" width="15.453125" bestFit="1" customWidth="1"/>
    <col min="5" max="5" width="15.453125" bestFit="1" customWidth="1"/>
  </cols>
  <sheetData>
    <row r="1" spans="1:5" x14ac:dyDescent="0.35">
      <c r="A1" t="s">
        <v>8</v>
      </c>
      <c r="B1" t="s">
        <v>9</v>
      </c>
      <c r="C1" t="s">
        <v>10</v>
      </c>
      <c r="D1" t="s">
        <v>11</v>
      </c>
      <c r="E1" t="s">
        <v>37</v>
      </c>
    </row>
    <row r="2" spans="1:5" x14ac:dyDescent="0.35">
      <c r="A2" s="4">
        <f>'h1 Heurteauville'!A5</f>
        <v>42275</v>
      </c>
      <c r="B2" s="6">
        <f>'h1 Heurteauville'!B5/100</f>
        <v>7.6499999999999999E-2</v>
      </c>
      <c r="C2">
        <f>'h2 Mesnil Jumièges'!B320/100</f>
        <v>7.7499999999999999E-2</v>
      </c>
      <c r="D2">
        <f>IF(ISNA(VLOOKUP(A2,'Q Heurteauville'!A$6:F$83,5,FALSE)),-999.999,VLOOKUP(A2,'Q Heurteauville'!A$6:F$83,5,FALSE))</f>
        <v>-999.99900000000002</v>
      </c>
      <c r="E2">
        <f>IF(D2=-999.999,-999.999,0.05*D2)</f>
        <v>-999.99900000000002</v>
      </c>
    </row>
    <row r="3" spans="1:5" x14ac:dyDescent="0.35">
      <c r="A3" s="4">
        <f>'h1 Heurteauville'!A6</f>
        <v>42275.003472222219</v>
      </c>
      <c r="B3" s="6">
        <f>'h1 Heurteauville'!B6/100</f>
        <v>7.6700000000000004E-2</v>
      </c>
      <c r="C3">
        <f>'h2 Mesnil Jumièges'!B321/100</f>
        <v>7.7100000000000002E-2</v>
      </c>
      <c r="D3">
        <f>IF(ISNA(VLOOKUP(A3,'Q Heurteauville'!A$6:F$83,5,FALSE)),-999.999,VLOOKUP(A3,'Q Heurteauville'!A$6:F$83,5,FALSE))</f>
        <v>-999.99900000000002</v>
      </c>
      <c r="E3">
        <f t="shared" ref="E3:E66" si="0">IF(D3=-999.999,-999.999,0.05*D3)</f>
        <v>-999.99900000000002</v>
      </c>
    </row>
    <row r="4" spans="1:5" x14ac:dyDescent="0.35">
      <c r="A4" s="4">
        <f>'h1 Heurteauville'!A7</f>
        <v>42275.006944444445</v>
      </c>
      <c r="B4" s="6">
        <f>'h1 Heurteauville'!B7/100</f>
        <v>7.7199999999999991E-2</v>
      </c>
      <c r="C4">
        <f>'h2 Mesnil Jumièges'!B322/100</f>
        <v>7.6600000000000001E-2</v>
      </c>
      <c r="D4">
        <f>IF(ISNA(VLOOKUP(A4,'Q Heurteauville'!A$6:F$83,5,FALSE)),-999.999,VLOOKUP(A4,'Q Heurteauville'!A$6:F$83,5,FALSE))</f>
        <v>-999.99900000000002</v>
      </c>
      <c r="E4">
        <f t="shared" si="0"/>
        <v>-999.99900000000002</v>
      </c>
    </row>
    <row r="5" spans="1:5" x14ac:dyDescent="0.35">
      <c r="A5" s="4">
        <f>'h1 Heurteauville'!A8</f>
        <v>42275.010416666664</v>
      </c>
      <c r="B5" s="6">
        <f>'h1 Heurteauville'!B8/100</f>
        <v>7.7499999999999999E-2</v>
      </c>
      <c r="C5">
        <f>'h2 Mesnil Jumièges'!B323/100</f>
        <v>7.5899999999999995E-2</v>
      </c>
      <c r="D5">
        <f>IF(ISNA(VLOOKUP(A5,'Q Heurteauville'!A$6:F$83,5,FALSE)),-999.999,VLOOKUP(A5,'Q Heurteauville'!A$6:F$83,5,FALSE))</f>
        <v>-999.99900000000002</v>
      </c>
      <c r="E5">
        <f t="shared" si="0"/>
        <v>-999.99900000000002</v>
      </c>
    </row>
    <row r="6" spans="1:5" x14ac:dyDescent="0.35">
      <c r="A6" s="4">
        <f>'h1 Heurteauville'!A9</f>
        <v>42275.013888888891</v>
      </c>
      <c r="B6" s="6">
        <f>'h1 Heurteauville'!B9/100</f>
        <v>7.7600000000000002E-2</v>
      </c>
      <c r="C6">
        <f>'h2 Mesnil Jumièges'!B324/100</f>
        <v>7.5499999999999998E-2</v>
      </c>
      <c r="D6">
        <f>IF(ISNA(VLOOKUP(A6,'Q Heurteauville'!A$6:F$83,5,FALSE)),-999.999,VLOOKUP(A6,'Q Heurteauville'!A$6:F$83,5,FALSE))</f>
        <v>-999.99900000000002</v>
      </c>
      <c r="E6">
        <f t="shared" si="0"/>
        <v>-999.99900000000002</v>
      </c>
    </row>
    <row r="7" spans="1:5" x14ac:dyDescent="0.35">
      <c r="A7" s="4">
        <f>'h1 Heurteauville'!A10</f>
        <v>42275.017361111109</v>
      </c>
      <c r="B7" s="6">
        <f>'h1 Heurteauville'!B10/100</f>
        <v>7.7600000000000002E-2</v>
      </c>
      <c r="C7">
        <f>'h2 Mesnil Jumièges'!B325/100</f>
        <v>7.4800000000000005E-2</v>
      </c>
      <c r="D7">
        <f>IF(ISNA(VLOOKUP(A7,'Q Heurteauville'!A$6:F$83,5,FALSE)),-999.999,VLOOKUP(A7,'Q Heurteauville'!A$6:F$83,5,FALSE))</f>
        <v>-999.99900000000002</v>
      </c>
      <c r="E7">
        <f t="shared" si="0"/>
        <v>-999.99900000000002</v>
      </c>
    </row>
    <row r="8" spans="1:5" x14ac:dyDescent="0.35">
      <c r="A8" s="4">
        <f>'h1 Heurteauville'!A11</f>
        <v>42275.020833333336</v>
      </c>
      <c r="B8" s="6">
        <f>'h1 Heurteauville'!B11/100</f>
        <v>7.7600000000000002E-2</v>
      </c>
      <c r="C8">
        <f>'h2 Mesnil Jumièges'!B326/100</f>
        <v>7.4099999999999999E-2</v>
      </c>
      <c r="D8">
        <f>IF(ISNA(VLOOKUP(A8,'Q Heurteauville'!A$6:F$83,5,FALSE)),-999.999,VLOOKUP(A8,'Q Heurteauville'!A$6:F$83,5,FALSE))</f>
        <v>-999.99900000000002</v>
      </c>
      <c r="E8">
        <f t="shared" si="0"/>
        <v>-999.99900000000002</v>
      </c>
    </row>
    <row r="9" spans="1:5" x14ac:dyDescent="0.35">
      <c r="A9" s="4">
        <f>'h1 Heurteauville'!A12</f>
        <v>42275.024305555555</v>
      </c>
      <c r="B9" s="6">
        <f>'h1 Heurteauville'!B12/100</f>
        <v>7.7600000000000002E-2</v>
      </c>
      <c r="C9">
        <f>'h2 Mesnil Jumièges'!B327/100</f>
        <v>7.3300000000000004E-2</v>
      </c>
      <c r="D9">
        <f>IF(ISNA(VLOOKUP(A9,'Q Heurteauville'!A$6:F$83,5,FALSE)),-999.999,VLOOKUP(A9,'Q Heurteauville'!A$6:F$83,5,FALSE))</f>
        <v>-999.99900000000002</v>
      </c>
      <c r="E9">
        <f t="shared" si="0"/>
        <v>-999.99900000000002</v>
      </c>
    </row>
    <row r="10" spans="1:5" x14ac:dyDescent="0.35">
      <c r="A10" s="4">
        <f>'h1 Heurteauville'!A13</f>
        <v>42275.027777777781</v>
      </c>
      <c r="B10" s="6">
        <f>'h1 Heurteauville'!B13/100</f>
        <v>7.7399999999999997E-2</v>
      </c>
      <c r="C10">
        <f>'h2 Mesnil Jumièges'!B328/100</f>
        <v>7.2400000000000006E-2</v>
      </c>
      <c r="D10">
        <f>IF(ISNA(VLOOKUP(A10,'Q Heurteauville'!A$6:F$83,5,FALSE)),-999.999,VLOOKUP(A10,'Q Heurteauville'!A$6:F$83,5,FALSE))</f>
        <v>-999.99900000000002</v>
      </c>
      <c r="E10">
        <f t="shared" si="0"/>
        <v>-999.99900000000002</v>
      </c>
    </row>
    <row r="11" spans="1:5" x14ac:dyDescent="0.35">
      <c r="A11" s="4">
        <f>'h1 Heurteauville'!A14</f>
        <v>42275.03125</v>
      </c>
      <c r="B11" s="6">
        <f>'h1 Heurteauville'!B14/100</f>
        <v>7.7300000000000008E-2</v>
      </c>
      <c r="C11">
        <f>'h2 Mesnil Jumièges'!B329/100</f>
        <v>7.17E-2</v>
      </c>
      <c r="D11">
        <f>IF(ISNA(VLOOKUP(A11,'Q Heurteauville'!A$6:F$83,5,FALSE)),-999.999,VLOOKUP(A11,'Q Heurteauville'!A$6:F$83,5,FALSE))</f>
        <v>-999.99900000000002</v>
      </c>
      <c r="E11">
        <f t="shared" si="0"/>
        <v>-999.99900000000002</v>
      </c>
    </row>
    <row r="12" spans="1:5" x14ac:dyDescent="0.35">
      <c r="A12" s="4">
        <f>'h1 Heurteauville'!A15</f>
        <v>42275.034722222219</v>
      </c>
      <c r="B12" s="6">
        <f>'h1 Heurteauville'!B15/100</f>
        <v>7.7100000000000002E-2</v>
      </c>
      <c r="C12">
        <f>'h2 Mesnil Jumièges'!B330/100</f>
        <v>7.0900000000000005E-2</v>
      </c>
      <c r="D12">
        <f>IF(ISNA(VLOOKUP(A12,'Q Heurteauville'!A$6:F$83,5,FALSE)),-999.999,VLOOKUP(A12,'Q Heurteauville'!A$6:F$83,5,FALSE))</f>
        <v>-999.99900000000002</v>
      </c>
      <c r="E12">
        <f t="shared" si="0"/>
        <v>-999.99900000000002</v>
      </c>
    </row>
    <row r="13" spans="1:5" x14ac:dyDescent="0.35">
      <c r="A13" s="4">
        <f>'h1 Heurteauville'!A16</f>
        <v>42275.038194444445</v>
      </c>
      <c r="B13" s="6">
        <f>'h1 Heurteauville'!B16/100</f>
        <v>7.6799999999999993E-2</v>
      </c>
      <c r="C13">
        <f>'h2 Mesnil Jumièges'!B331/100</f>
        <v>6.9900000000000004E-2</v>
      </c>
      <c r="D13">
        <f>IF(ISNA(VLOOKUP(A13,'Q Heurteauville'!A$6:F$83,5,FALSE)),-999.999,VLOOKUP(A13,'Q Heurteauville'!A$6:F$83,5,FALSE))</f>
        <v>-999.99900000000002</v>
      </c>
      <c r="E13">
        <f t="shared" si="0"/>
        <v>-999.99900000000002</v>
      </c>
    </row>
    <row r="14" spans="1:5" x14ac:dyDescent="0.35">
      <c r="A14" s="4">
        <f>'h1 Heurteauville'!A17</f>
        <v>42275.041666666664</v>
      </c>
      <c r="B14" s="6">
        <f>'h1 Heurteauville'!B17/100</f>
        <v>7.6499999999999999E-2</v>
      </c>
      <c r="C14">
        <f>'h2 Mesnil Jumièges'!B332/100</f>
        <v>6.9099999999999995E-2</v>
      </c>
      <c r="D14">
        <f>IF(ISNA(VLOOKUP(A14,'Q Heurteauville'!A$6:F$83,5,FALSE)),-999.999,VLOOKUP(A14,'Q Heurteauville'!A$6:F$83,5,FALSE))</f>
        <v>-999.99900000000002</v>
      </c>
      <c r="E14">
        <f t="shared" si="0"/>
        <v>-999.99900000000002</v>
      </c>
    </row>
    <row r="15" spans="1:5" x14ac:dyDescent="0.35">
      <c r="A15" s="4">
        <f>'h1 Heurteauville'!A18</f>
        <v>42275.045138888891</v>
      </c>
      <c r="B15" s="6">
        <f>'h1 Heurteauville'!B18/100</f>
        <v>7.6100000000000001E-2</v>
      </c>
      <c r="C15">
        <f>'h2 Mesnil Jumièges'!B333/100</f>
        <v>6.83E-2</v>
      </c>
      <c r="D15">
        <f>IF(ISNA(VLOOKUP(A15,'Q Heurteauville'!A$6:F$83,5,FALSE)),-999.999,VLOOKUP(A15,'Q Heurteauville'!A$6:F$83,5,FALSE))</f>
        <v>-999.99900000000002</v>
      </c>
      <c r="E15">
        <f t="shared" si="0"/>
        <v>-999.99900000000002</v>
      </c>
    </row>
    <row r="16" spans="1:5" x14ac:dyDescent="0.35">
      <c r="A16" s="4">
        <f>'h1 Heurteauville'!A19</f>
        <v>42275.048611111109</v>
      </c>
      <c r="B16" s="6">
        <f>'h1 Heurteauville'!B19/100</f>
        <v>7.5700000000000003E-2</v>
      </c>
      <c r="C16">
        <f>'h2 Mesnil Jumièges'!B334/100</f>
        <v>6.7500000000000004E-2</v>
      </c>
      <c r="D16">
        <f>IF(ISNA(VLOOKUP(A16,'Q Heurteauville'!A$6:F$83,5,FALSE)),-999.999,VLOOKUP(A16,'Q Heurteauville'!A$6:F$83,5,FALSE))</f>
        <v>-999.99900000000002</v>
      </c>
      <c r="E16">
        <f t="shared" si="0"/>
        <v>-999.99900000000002</v>
      </c>
    </row>
    <row r="17" spans="1:5" x14ac:dyDescent="0.35">
      <c r="A17" s="4">
        <f>'h1 Heurteauville'!A20</f>
        <v>42275.052083333336</v>
      </c>
      <c r="B17" s="6">
        <f>'h1 Heurteauville'!B20/100</f>
        <v>7.5300000000000006E-2</v>
      </c>
      <c r="C17">
        <f>'h2 Mesnil Jumièges'!B335/100</f>
        <v>6.6699999999999995E-2</v>
      </c>
      <c r="D17">
        <f>IF(ISNA(VLOOKUP(A17,'Q Heurteauville'!A$6:F$83,5,FALSE)),-999.999,VLOOKUP(A17,'Q Heurteauville'!A$6:F$83,5,FALSE))</f>
        <v>-999.99900000000002</v>
      </c>
      <c r="E17">
        <f t="shared" si="0"/>
        <v>-999.99900000000002</v>
      </c>
    </row>
    <row r="18" spans="1:5" x14ac:dyDescent="0.35">
      <c r="A18" s="4">
        <f>'h1 Heurteauville'!A21</f>
        <v>42275.055555555555</v>
      </c>
      <c r="B18" s="6">
        <f>'h1 Heurteauville'!B21/100</f>
        <v>7.4700000000000003E-2</v>
      </c>
      <c r="C18">
        <f>'h2 Mesnil Jumièges'!B336/100</f>
        <v>6.6000000000000003E-2</v>
      </c>
      <c r="D18">
        <f>IF(ISNA(VLOOKUP(A18,'Q Heurteauville'!A$6:F$83,5,FALSE)),-999.999,VLOOKUP(A18,'Q Heurteauville'!A$6:F$83,5,FALSE))</f>
        <v>-999.99900000000002</v>
      </c>
      <c r="E18">
        <f t="shared" si="0"/>
        <v>-999.99900000000002</v>
      </c>
    </row>
    <row r="19" spans="1:5" x14ac:dyDescent="0.35">
      <c r="A19" s="4">
        <f>'h1 Heurteauville'!A22</f>
        <v>42275.059027777781</v>
      </c>
      <c r="B19" s="6">
        <f>'h1 Heurteauville'!B22/100</f>
        <v>7.4099999999999999E-2</v>
      </c>
      <c r="C19">
        <f>'h2 Mesnil Jumièges'!B337/100</f>
        <v>6.5299999999999997E-2</v>
      </c>
      <c r="D19">
        <f>IF(ISNA(VLOOKUP(A19,'Q Heurteauville'!A$6:F$83,5,FALSE)),-999.999,VLOOKUP(A19,'Q Heurteauville'!A$6:F$83,5,FALSE))</f>
        <v>-999.99900000000002</v>
      </c>
      <c r="E19">
        <f t="shared" si="0"/>
        <v>-999.99900000000002</v>
      </c>
    </row>
    <row r="20" spans="1:5" x14ac:dyDescent="0.35">
      <c r="A20" s="4">
        <f>'h1 Heurteauville'!A23</f>
        <v>42275.065972222219</v>
      </c>
      <c r="B20" s="6">
        <f>'h1 Heurteauville'!B23/100</f>
        <v>7.2700000000000001E-2</v>
      </c>
      <c r="C20">
        <f>'h2 Mesnil Jumièges'!B338/100</f>
        <v>6.4699999999999994E-2</v>
      </c>
      <c r="D20">
        <f>IF(ISNA(VLOOKUP(A20,'Q Heurteauville'!A$6:F$83,5,FALSE)),-999.999,VLOOKUP(A20,'Q Heurteauville'!A$6:F$83,5,FALSE))</f>
        <v>-999.99900000000002</v>
      </c>
      <c r="E20">
        <f t="shared" si="0"/>
        <v>-999.99900000000002</v>
      </c>
    </row>
    <row r="21" spans="1:5" x14ac:dyDescent="0.35">
      <c r="A21" s="4">
        <f>'h1 Heurteauville'!A24</f>
        <v>42275.069444444445</v>
      </c>
      <c r="B21" s="6">
        <f>'h1 Heurteauville'!B24/100</f>
        <v>7.2099999999999997E-2</v>
      </c>
      <c r="C21">
        <f>'h2 Mesnil Jumièges'!B339/100</f>
        <v>6.4199999999999993E-2</v>
      </c>
      <c r="D21">
        <f>IF(ISNA(VLOOKUP(A21,'Q Heurteauville'!A$6:F$83,5,FALSE)),-999.999,VLOOKUP(A21,'Q Heurteauville'!A$6:F$83,5,FALSE))</f>
        <v>-999.99900000000002</v>
      </c>
      <c r="E21">
        <f t="shared" si="0"/>
        <v>-999.99900000000002</v>
      </c>
    </row>
    <row r="22" spans="1:5" x14ac:dyDescent="0.35">
      <c r="A22" s="4">
        <f>'h1 Heurteauville'!A25</f>
        <v>42275.072916666664</v>
      </c>
      <c r="B22" s="6">
        <f>'h1 Heurteauville'!B25/100</f>
        <v>7.1199999999999999E-2</v>
      </c>
      <c r="C22">
        <f>'h2 Mesnil Jumièges'!B340/100</f>
        <v>6.3600000000000004E-2</v>
      </c>
      <c r="D22">
        <f>IF(ISNA(VLOOKUP(A22,'Q Heurteauville'!A$6:F$83,5,FALSE)),-999.999,VLOOKUP(A22,'Q Heurteauville'!A$6:F$83,5,FALSE))</f>
        <v>-999.99900000000002</v>
      </c>
      <c r="E22">
        <f t="shared" si="0"/>
        <v>-999.99900000000002</v>
      </c>
    </row>
    <row r="23" spans="1:5" x14ac:dyDescent="0.35">
      <c r="A23" s="4">
        <f>'h1 Heurteauville'!A26</f>
        <v>42275.076388888891</v>
      </c>
      <c r="B23" s="6">
        <f>'h1 Heurteauville'!B26/100</f>
        <v>7.0300000000000001E-2</v>
      </c>
      <c r="C23">
        <f>'h2 Mesnil Jumièges'!B341/100</f>
        <v>6.3099999999999989E-2</v>
      </c>
      <c r="D23">
        <f>IF(ISNA(VLOOKUP(A23,'Q Heurteauville'!A$6:F$83,5,FALSE)),-999.999,VLOOKUP(A23,'Q Heurteauville'!A$6:F$83,5,FALSE))</f>
        <v>-999.99900000000002</v>
      </c>
      <c r="E23">
        <f t="shared" si="0"/>
        <v>-999.99900000000002</v>
      </c>
    </row>
    <row r="24" spans="1:5" x14ac:dyDescent="0.35">
      <c r="A24" s="4">
        <f>'h1 Heurteauville'!A27</f>
        <v>42275.079861111109</v>
      </c>
      <c r="B24" s="6">
        <f>'h1 Heurteauville'!B27/100</f>
        <v>6.9500000000000006E-2</v>
      </c>
      <c r="C24">
        <f>'h2 Mesnil Jumièges'!B342/100</f>
        <v>6.25E-2</v>
      </c>
      <c r="D24">
        <f>IF(ISNA(VLOOKUP(A24,'Q Heurteauville'!A$6:F$83,5,FALSE)),-999.999,VLOOKUP(A24,'Q Heurteauville'!A$6:F$83,5,FALSE))</f>
        <v>-999.99900000000002</v>
      </c>
      <c r="E24">
        <f t="shared" si="0"/>
        <v>-999.99900000000002</v>
      </c>
    </row>
    <row r="25" spans="1:5" x14ac:dyDescent="0.35">
      <c r="A25" s="4">
        <f>'h1 Heurteauville'!A28</f>
        <v>42275.083333333336</v>
      </c>
      <c r="B25" s="6">
        <f>'h1 Heurteauville'!B28/100</f>
        <v>6.8600000000000008E-2</v>
      </c>
      <c r="C25">
        <f>'h2 Mesnil Jumièges'!B343/100</f>
        <v>6.2100000000000002E-2</v>
      </c>
      <c r="D25">
        <f>IF(ISNA(VLOOKUP(A25,'Q Heurteauville'!A$6:F$83,5,FALSE)),-999.999,VLOOKUP(A25,'Q Heurteauville'!A$6:F$83,5,FALSE))</f>
        <v>-999.99900000000002</v>
      </c>
      <c r="E25">
        <f t="shared" si="0"/>
        <v>-999.99900000000002</v>
      </c>
    </row>
    <row r="26" spans="1:5" x14ac:dyDescent="0.35">
      <c r="A26" s="4">
        <f>'h1 Heurteauville'!A29</f>
        <v>42275.086805555555</v>
      </c>
      <c r="B26" s="6">
        <f>'h1 Heurteauville'!B29/100</f>
        <v>6.7599999999999993E-2</v>
      </c>
      <c r="C26">
        <f>'h2 Mesnil Jumièges'!B344/100</f>
        <v>6.1500000000000006E-2</v>
      </c>
      <c r="D26">
        <f>IF(ISNA(VLOOKUP(A26,'Q Heurteauville'!A$6:F$83,5,FALSE)),-999.999,VLOOKUP(A26,'Q Heurteauville'!A$6:F$83,5,FALSE))</f>
        <v>-999.99900000000002</v>
      </c>
      <c r="E26">
        <f t="shared" si="0"/>
        <v>-999.99900000000002</v>
      </c>
    </row>
    <row r="27" spans="1:5" x14ac:dyDescent="0.35">
      <c r="A27" s="4">
        <f>'h1 Heurteauville'!A30</f>
        <v>42275.090277777781</v>
      </c>
      <c r="B27" s="6">
        <f>'h1 Heurteauville'!B30/100</f>
        <v>6.6699999999999995E-2</v>
      </c>
      <c r="C27">
        <f>'h2 Mesnil Jumièges'!B345/100</f>
        <v>6.0999999999999999E-2</v>
      </c>
      <c r="D27">
        <f>IF(ISNA(VLOOKUP(A27,'Q Heurteauville'!A$6:F$83,5,FALSE)),-999.999,VLOOKUP(A27,'Q Heurteauville'!A$6:F$83,5,FALSE))</f>
        <v>-999.99900000000002</v>
      </c>
      <c r="E27">
        <f t="shared" si="0"/>
        <v>-999.99900000000002</v>
      </c>
    </row>
    <row r="28" spans="1:5" x14ac:dyDescent="0.35">
      <c r="A28" s="4">
        <f>'h1 Heurteauville'!A31</f>
        <v>42275.09375</v>
      </c>
      <c r="B28" s="6">
        <f>'h1 Heurteauville'!B31/100</f>
        <v>6.5700000000000008E-2</v>
      </c>
      <c r="C28">
        <f>'h2 Mesnil Jumièges'!B346/100</f>
        <v>6.0499999999999998E-2</v>
      </c>
      <c r="D28">
        <f>IF(ISNA(VLOOKUP(A28,'Q Heurteauville'!A$6:F$83,5,FALSE)),-999.999,VLOOKUP(A28,'Q Heurteauville'!A$6:F$83,5,FALSE))</f>
        <v>-999.99900000000002</v>
      </c>
      <c r="E28">
        <f t="shared" si="0"/>
        <v>-999.99900000000002</v>
      </c>
    </row>
    <row r="29" spans="1:5" x14ac:dyDescent="0.35">
      <c r="A29" s="4">
        <f>'h1 Heurteauville'!A32</f>
        <v>42275.097222222219</v>
      </c>
      <c r="B29" s="6">
        <f>'h1 Heurteauville'!B32/100</f>
        <v>6.4699999999999994E-2</v>
      </c>
      <c r="C29">
        <f>'h2 Mesnil Jumièges'!B347/100</f>
        <v>0.06</v>
      </c>
      <c r="D29">
        <f>IF(ISNA(VLOOKUP(A29,'Q Heurteauville'!A$6:F$83,5,FALSE)),-999.999,VLOOKUP(A29,'Q Heurteauville'!A$6:F$83,5,FALSE))</f>
        <v>-999.99900000000002</v>
      </c>
      <c r="E29">
        <f t="shared" si="0"/>
        <v>-999.99900000000002</v>
      </c>
    </row>
    <row r="30" spans="1:5" x14ac:dyDescent="0.35">
      <c r="A30" s="4">
        <f>'h1 Heurteauville'!A33</f>
        <v>42275.100694444445</v>
      </c>
      <c r="B30" s="6">
        <f>'h1 Heurteauville'!B33/100</f>
        <v>6.3899999999999998E-2</v>
      </c>
      <c r="C30">
        <f>'h2 Mesnil Jumièges'!B348/100</f>
        <v>5.9699999999999996E-2</v>
      </c>
      <c r="D30">
        <f>IF(ISNA(VLOOKUP(A30,'Q Heurteauville'!A$6:F$83,5,FALSE)),-999.999,VLOOKUP(A30,'Q Heurteauville'!A$6:F$83,5,FALSE))</f>
        <v>-999.99900000000002</v>
      </c>
      <c r="E30">
        <f t="shared" si="0"/>
        <v>-999.99900000000002</v>
      </c>
    </row>
    <row r="31" spans="1:5" x14ac:dyDescent="0.35">
      <c r="A31" s="4">
        <f>'h1 Heurteauville'!A34</f>
        <v>42275.104166666664</v>
      </c>
      <c r="B31" s="6">
        <f>'h1 Heurteauville'!B34/100</f>
        <v>6.2899999999999998E-2</v>
      </c>
      <c r="C31">
        <f>'h2 Mesnil Jumièges'!B349/100</f>
        <v>5.9299999999999999E-2</v>
      </c>
      <c r="D31">
        <f>IF(ISNA(VLOOKUP(A31,'Q Heurteauville'!A$6:F$83,5,FALSE)),-999.999,VLOOKUP(A31,'Q Heurteauville'!A$6:F$83,5,FALSE))</f>
        <v>-999.99900000000002</v>
      </c>
      <c r="E31">
        <f t="shared" si="0"/>
        <v>-999.99900000000002</v>
      </c>
    </row>
    <row r="32" spans="1:5" x14ac:dyDescent="0.35">
      <c r="A32" s="4">
        <f>'h1 Heurteauville'!A35</f>
        <v>42275.107638888891</v>
      </c>
      <c r="B32" s="6">
        <f>'h1 Heurteauville'!B35/100</f>
        <v>6.2E-2</v>
      </c>
      <c r="C32">
        <f>'h2 Mesnil Jumièges'!B350/100</f>
        <v>5.91E-2</v>
      </c>
      <c r="D32">
        <f>IF(ISNA(VLOOKUP(A32,'Q Heurteauville'!A$6:F$83,5,FALSE)),-999.999,VLOOKUP(A32,'Q Heurteauville'!A$6:F$83,5,FALSE))</f>
        <v>-999.99900000000002</v>
      </c>
      <c r="E32">
        <f t="shared" si="0"/>
        <v>-999.99900000000002</v>
      </c>
    </row>
    <row r="33" spans="1:5" x14ac:dyDescent="0.35">
      <c r="A33" s="4">
        <f>'h1 Heurteauville'!A36</f>
        <v>42275.111111111109</v>
      </c>
      <c r="B33" s="6">
        <f>'h1 Heurteauville'!B36/100</f>
        <v>6.1200000000000004E-2</v>
      </c>
      <c r="C33">
        <f>'h2 Mesnil Jumièges'!B351/100</f>
        <v>5.8600000000000006E-2</v>
      </c>
      <c r="D33">
        <f>IF(ISNA(VLOOKUP(A33,'Q Heurteauville'!A$6:F$83,5,FALSE)),-999.999,VLOOKUP(A33,'Q Heurteauville'!A$6:F$83,5,FALSE))</f>
        <v>-999.99900000000002</v>
      </c>
      <c r="E33">
        <f t="shared" si="0"/>
        <v>-999.99900000000002</v>
      </c>
    </row>
    <row r="34" spans="1:5" x14ac:dyDescent="0.35">
      <c r="A34" s="4">
        <f>'h1 Heurteauville'!A37</f>
        <v>42275.114583333336</v>
      </c>
      <c r="B34" s="6">
        <f>'h1 Heurteauville'!B37/100</f>
        <v>6.0400000000000002E-2</v>
      </c>
      <c r="C34">
        <f>'h2 Mesnil Jumièges'!B352/100</f>
        <v>5.8099999999999999E-2</v>
      </c>
      <c r="D34">
        <f>IF(ISNA(VLOOKUP(A34,'Q Heurteauville'!A$6:F$83,5,FALSE)),-999.999,VLOOKUP(A34,'Q Heurteauville'!A$6:F$83,5,FALSE))</f>
        <v>-999.99900000000002</v>
      </c>
      <c r="E34">
        <f t="shared" si="0"/>
        <v>-999.99900000000002</v>
      </c>
    </row>
    <row r="35" spans="1:5" x14ac:dyDescent="0.35">
      <c r="A35" s="4">
        <f>'h1 Heurteauville'!A38</f>
        <v>42275.118055555555</v>
      </c>
      <c r="B35" s="6">
        <f>'h1 Heurteauville'!B38/100</f>
        <v>5.96E-2</v>
      </c>
      <c r="C35">
        <f>'h2 Mesnil Jumièges'!B353/100</f>
        <v>5.79E-2</v>
      </c>
      <c r="D35">
        <f>IF(ISNA(VLOOKUP(A35,'Q Heurteauville'!A$6:F$83,5,FALSE)),-999.999,VLOOKUP(A35,'Q Heurteauville'!A$6:F$83,5,FALSE))</f>
        <v>-999.99900000000002</v>
      </c>
      <c r="E35">
        <f t="shared" si="0"/>
        <v>-999.99900000000002</v>
      </c>
    </row>
    <row r="36" spans="1:5" x14ac:dyDescent="0.35">
      <c r="A36" s="4">
        <f>'h1 Heurteauville'!A39</f>
        <v>42275.121527777781</v>
      </c>
      <c r="B36" s="6">
        <f>'h1 Heurteauville'!B39/100</f>
        <v>5.8799999999999998E-2</v>
      </c>
      <c r="C36">
        <f>'h2 Mesnil Jumièges'!B354/100</f>
        <v>5.7300000000000004E-2</v>
      </c>
      <c r="D36">
        <f>IF(ISNA(VLOOKUP(A36,'Q Heurteauville'!A$6:F$83,5,FALSE)),-999.999,VLOOKUP(A36,'Q Heurteauville'!A$6:F$83,5,FALSE))</f>
        <v>-999.99900000000002</v>
      </c>
      <c r="E36">
        <f t="shared" si="0"/>
        <v>-999.99900000000002</v>
      </c>
    </row>
    <row r="37" spans="1:5" x14ac:dyDescent="0.35">
      <c r="A37" s="4">
        <f>'h1 Heurteauville'!A40</f>
        <v>42275.125</v>
      </c>
      <c r="B37" s="6">
        <f>'h1 Heurteauville'!B40/100</f>
        <v>5.8200000000000002E-2</v>
      </c>
      <c r="C37">
        <f>'h2 Mesnil Jumièges'!B355/100</f>
        <v>5.7099999999999998E-2</v>
      </c>
      <c r="D37">
        <f>IF(ISNA(VLOOKUP(A37,'Q Heurteauville'!A$6:F$83,5,FALSE)),-999.999,VLOOKUP(A37,'Q Heurteauville'!A$6:F$83,5,FALSE))</f>
        <v>-999.99900000000002</v>
      </c>
      <c r="E37">
        <f t="shared" si="0"/>
        <v>-999.99900000000002</v>
      </c>
    </row>
    <row r="38" spans="1:5" x14ac:dyDescent="0.35">
      <c r="A38" s="4">
        <f>'h1 Heurteauville'!A41</f>
        <v>42275.128472222219</v>
      </c>
      <c r="B38" s="6">
        <f>'h1 Heurteauville'!B41/100</f>
        <v>5.7500000000000002E-2</v>
      </c>
      <c r="C38">
        <f>'h2 Mesnil Jumièges'!B356/100</f>
        <v>5.6799999999999996E-2</v>
      </c>
      <c r="D38">
        <f>IF(ISNA(VLOOKUP(A38,'Q Heurteauville'!A$6:F$83,5,FALSE)),-999.999,VLOOKUP(A38,'Q Heurteauville'!A$6:F$83,5,FALSE))</f>
        <v>-999.99900000000002</v>
      </c>
      <c r="E38">
        <f t="shared" si="0"/>
        <v>-999.99900000000002</v>
      </c>
    </row>
    <row r="39" spans="1:5" x14ac:dyDescent="0.35">
      <c r="A39" s="4">
        <f>'h1 Heurteauville'!A42</f>
        <v>42275.131944444445</v>
      </c>
      <c r="B39" s="6">
        <f>'h1 Heurteauville'!B42/100</f>
        <v>5.6799999999999996E-2</v>
      </c>
      <c r="C39">
        <f>'h2 Mesnil Jumièges'!B357/100</f>
        <v>5.6500000000000002E-2</v>
      </c>
      <c r="D39">
        <f>IF(ISNA(VLOOKUP(A39,'Q Heurteauville'!A$6:F$83,5,FALSE)),-999.999,VLOOKUP(A39,'Q Heurteauville'!A$6:F$83,5,FALSE))</f>
        <v>-999.99900000000002</v>
      </c>
      <c r="E39">
        <f t="shared" si="0"/>
        <v>-999.99900000000002</v>
      </c>
    </row>
    <row r="40" spans="1:5" x14ac:dyDescent="0.35">
      <c r="A40" s="4">
        <f>'h1 Heurteauville'!A43</f>
        <v>42275.135416666664</v>
      </c>
      <c r="B40" s="6">
        <f>'h1 Heurteauville'!B43/100</f>
        <v>5.62E-2</v>
      </c>
      <c r="C40">
        <f>'h2 Mesnil Jumièges'!B358/100</f>
        <v>5.6100000000000004E-2</v>
      </c>
      <c r="D40">
        <f>IF(ISNA(VLOOKUP(A40,'Q Heurteauville'!A$6:F$83,5,FALSE)),-999.999,VLOOKUP(A40,'Q Heurteauville'!A$6:F$83,5,FALSE))</f>
        <v>-999.99900000000002</v>
      </c>
      <c r="E40">
        <f t="shared" si="0"/>
        <v>-999.99900000000002</v>
      </c>
    </row>
    <row r="41" spans="1:5" x14ac:dyDescent="0.35">
      <c r="A41" s="4">
        <f>'h1 Heurteauville'!A44</f>
        <v>42275.138888888891</v>
      </c>
      <c r="B41" s="6">
        <f>'h1 Heurteauville'!B44/100</f>
        <v>5.5599999999999997E-2</v>
      </c>
      <c r="C41">
        <f>'h2 Mesnil Jumièges'!B359/100</f>
        <v>5.5800000000000002E-2</v>
      </c>
      <c r="D41">
        <f>IF(ISNA(VLOOKUP(A41,'Q Heurteauville'!A$6:F$83,5,FALSE)),-999.999,VLOOKUP(A41,'Q Heurteauville'!A$6:F$83,5,FALSE))</f>
        <v>-999.99900000000002</v>
      </c>
      <c r="E41">
        <f t="shared" si="0"/>
        <v>-999.99900000000002</v>
      </c>
    </row>
    <row r="42" spans="1:5" x14ac:dyDescent="0.35">
      <c r="A42" s="4">
        <f>'h1 Heurteauville'!A45</f>
        <v>42275.142361111109</v>
      </c>
      <c r="B42" s="6">
        <f>'h1 Heurteauville'!B45/100</f>
        <v>5.5E-2</v>
      </c>
      <c r="C42">
        <f>'h2 Mesnil Jumièges'!B360/100</f>
        <v>5.5500000000000001E-2</v>
      </c>
      <c r="D42">
        <f>IF(ISNA(VLOOKUP(A42,'Q Heurteauville'!A$6:F$83,5,FALSE)),-999.999,VLOOKUP(A42,'Q Heurteauville'!A$6:F$83,5,FALSE))</f>
        <v>-999.99900000000002</v>
      </c>
      <c r="E42">
        <f t="shared" si="0"/>
        <v>-999.99900000000002</v>
      </c>
    </row>
    <row r="43" spans="1:5" x14ac:dyDescent="0.35">
      <c r="A43" s="4">
        <f>'h1 Heurteauville'!A46</f>
        <v>42275.149305555555</v>
      </c>
      <c r="B43" s="6">
        <f>'h1 Heurteauville'!B46/100</f>
        <v>5.4000000000000006E-2</v>
      </c>
      <c r="C43">
        <f>'h2 Mesnil Jumièges'!B361/100</f>
        <v>5.5199999999999999E-2</v>
      </c>
      <c r="D43">
        <f>IF(ISNA(VLOOKUP(A43,'Q Heurteauville'!A$6:F$83,5,FALSE)),-999.999,VLOOKUP(A43,'Q Heurteauville'!A$6:F$83,5,FALSE))</f>
        <v>-999.99900000000002</v>
      </c>
      <c r="E43">
        <f t="shared" si="0"/>
        <v>-999.99900000000002</v>
      </c>
    </row>
    <row r="44" spans="1:5" x14ac:dyDescent="0.35">
      <c r="A44" s="4">
        <f>'h1 Heurteauville'!A47</f>
        <v>42275.152777777781</v>
      </c>
      <c r="B44" s="6">
        <f>'h1 Heurteauville'!B47/100</f>
        <v>5.3499999999999999E-2</v>
      </c>
      <c r="C44">
        <f>'h2 Mesnil Jumièges'!B362/100</f>
        <v>5.4800000000000001E-2</v>
      </c>
      <c r="D44">
        <f>IF(ISNA(VLOOKUP(A44,'Q Heurteauville'!A$6:F$83,5,FALSE)),-999.999,VLOOKUP(A44,'Q Heurteauville'!A$6:F$83,5,FALSE))</f>
        <v>-999.99900000000002</v>
      </c>
      <c r="E44">
        <f t="shared" si="0"/>
        <v>-999.99900000000002</v>
      </c>
    </row>
    <row r="45" spans="1:5" x14ac:dyDescent="0.35">
      <c r="A45" s="4">
        <f>'h1 Heurteauville'!A48</f>
        <v>42275.15625</v>
      </c>
      <c r="B45" s="6">
        <f>'h1 Heurteauville'!B48/100</f>
        <v>5.2999999999999999E-2</v>
      </c>
      <c r="C45">
        <f>'h2 Mesnil Jumièges'!B363/100</f>
        <v>5.4400000000000004E-2</v>
      </c>
      <c r="D45">
        <f>IF(ISNA(VLOOKUP(A45,'Q Heurteauville'!A$6:F$83,5,FALSE)),-999.999,VLOOKUP(A45,'Q Heurteauville'!A$6:F$83,5,FALSE))</f>
        <v>-999.99900000000002</v>
      </c>
      <c r="E45">
        <f t="shared" si="0"/>
        <v>-999.99900000000002</v>
      </c>
    </row>
    <row r="46" spans="1:5" x14ac:dyDescent="0.35">
      <c r="A46" s="4">
        <f>'h1 Heurteauville'!A49</f>
        <v>42275.159722222219</v>
      </c>
      <c r="B46" s="6">
        <f>'h1 Heurteauville'!B49/100</f>
        <v>5.2600000000000001E-2</v>
      </c>
      <c r="C46">
        <f>'h2 Mesnil Jumièges'!B364/100</f>
        <v>5.4100000000000002E-2</v>
      </c>
      <c r="D46">
        <f>IF(ISNA(VLOOKUP(A46,'Q Heurteauville'!A$6:F$83,5,FALSE)),-999.999,VLOOKUP(A46,'Q Heurteauville'!A$6:F$83,5,FALSE))</f>
        <v>-999.99900000000002</v>
      </c>
      <c r="E46">
        <f t="shared" si="0"/>
        <v>-999.99900000000002</v>
      </c>
    </row>
    <row r="47" spans="1:5" x14ac:dyDescent="0.35">
      <c r="A47" s="4">
        <f>'h1 Heurteauville'!A50</f>
        <v>42275.163194444445</v>
      </c>
      <c r="B47" s="6">
        <f>'h1 Heurteauville'!B50/100</f>
        <v>5.21E-2</v>
      </c>
      <c r="C47">
        <f>'h2 Mesnil Jumièges'!B365/100</f>
        <v>5.3800000000000001E-2</v>
      </c>
      <c r="D47">
        <f>IF(ISNA(VLOOKUP(A47,'Q Heurteauville'!A$6:F$83,5,FALSE)),-999.999,VLOOKUP(A47,'Q Heurteauville'!A$6:F$83,5,FALSE))</f>
        <v>-999.99900000000002</v>
      </c>
      <c r="E47">
        <f t="shared" si="0"/>
        <v>-999.99900000000002</v>
      </c>
    </row>
    <row r="48" spans="1:5" x14ac:dyDescent="0.35">
      <c r="A48" s="4">
        <f>'h1 Heurteauville'!A51</f>
        <v>42275.166666666664</v>
      </c>
      <c r="B48" s="6">
        <f>'h1 Heurteauville'!B51/100</f>
        <v>5.1799999999999999E-2</v>
      </c>
      <c r="C48">
        <f>'h2 Mesnil Jumièges'!B366/100</f>
        <v>5.3399999999999996E-2</v>
      </c>
      <c r="D48">
        <f>IF(ISNA(VLOOKUP(A48,'Q Heurteauville'!A$6:F$83,5,FALSE)),-999.999,VLOOKUP(A48,'Q Heurteauville'!A$6:F$83,5,FALSE))</f>
        <v>-999.99900000000002</v>
      </c>
      <c r="E48">
        <f t="shared" si="0"/>
        <v>-999.99900000000002</v>
      </c>
    </row>
    <row r="49" spans="1:5" x14ac:dyDescent="0.35">
      <c r="A49" s="4">
        <f>'h1 Heurteauville'!A52</f>
        <v>42275.170138888891</v>
      </c>
      <c r="B49" s="6">
        <f>'h1 Heurteauville'!B52/100</f>
        <v>5.1299999999999998E-2</v>
      </c>
      <c r="C49">
        <f>'h2 Mesnil Jumièges'!B367/100</f>
        <v>5.2900000000000003E-2</v>
      </c>
      <c r="D49">
        <f>IF(ISNA(VLOOKUP(A49,'Q Heurteauville'!A$6:F$83,5,FALSE)),-999.999,VLOOKUP(A49,'Q Heurteauville'!A$6:F$83,5,FALSE))</f>
        <v>-999.99900000000002</v>
      </c>
      <c r="E49">
        <f t="shared" si="0"/>
        <v>-999.99900000000002</v>
      </c>
    </row>
    <row r="50" spans="1:5" x14ac:dyDescent="0.35">
      <c r="A50" s="4">
        <f>'h1 Heurteauville'!A53</f>
        <v>42275.173611111109</v>
      </c>
      <c r="B50" s="6">
        <f>'h1 Heurteauville'!B53/100</f>
        <v>5.0900000000000001E-2</v>
      </c>
      <c r="C50">
        <f>'h2 Mesnil Jumièges'!B368/100</f>
        <v>5.2600000000000001E-2</v>
      </c>
      <c r="D50">
        <f>IF(ISNA(VLOOKUP(A50,'Q Heurteauville'!A$6:F$83,5,FALSE)),-999.999,VLOOKUP(A50,'Q Heurteauville'!A$6:F$83,5,FALSE))</f>
        <v>-999.99900000000002</v>
      </c>
      <c r="E50">
        <f t="shared" si="0"/>
        <v>-999.99900000000002</v>
      </c>
    </row>
    <row r="51" spans="1:5" x14ac:dyDescent="0.35">
      <c r="A51" s="4">
        <f>'h1 Heurteauville'!A54</f>
        <v>42275.177083333336</v>
      </c>
      <c r="B51" s="6">
        <f>'h1 Heurteauville'!B54/100</f>
        <v>5.0599999999999999E-2</v>
      </c>
      <c r="C51">
        <f>'h2 Mesnil Jumièges'!B369/100</f>
        <v>5.21E-2</v>
      </c>
      <c r="D51">
        <f>IF(ISNA(VLOOKUP(A51,'Q Heurteauville'!A$6:F$83,5,FALSE)),-999.999,VLOOKUP(A51,'Q Heurteauville'!A$6:F$83,5,FALSE))</f>
        <v>-999.99900000000002</v>
      </c>
      <c r="E51">
        <f t="shared" si="0"/>
        <v>-999.99900000000002</v>
      </c>
    </row>
    <row r="52" spans="1:5" x14ac:dyDescent="0.35">
      <c r="A52" s="4">
        <f>'h1 Heurteauville'!A55</f>
        <v>42275.180555555555</v>
      </c>
      <c r="B52" s="6">
        <f>'h1 Heurteauville'!B55/100</f>
        <v>5.0199999999999995E-2</v>
      </c>
      <c r="C52">
        <f>'h2 Mesnil Jumièges'!B370/100</f>
        <v>5.1900000000000002E-2</v>
      </c>
      <c r="D52">
        <f>IF(ISNA(VLOOKUP(A52,'Q Heurteauville'!A$6:F$83,5,FALSE)),-999.999,VLOOKUP(A52,'Q Heurteauville'!A$6:F$83,5,FALSE))</f>
        <v>-999.99900000000002</v>
      </c>
      <c r="E52">
        <f t="shared" si="0"/>
        <v>-999.99900000000002</v>
      </c>
    </row>
    <row r="53" spans="1:5" x14ac:dyDescent="0.35">
      <c r="A53" s="4">
        <f>'h1 Heurteauville'!A56</f>
        <v>42275.184027777781</v>
      </c>
      <c r="B53" s="6">
        <f>'h1 Heurteauville'!B56/100</f>
        <v>4.9800000000000004E-2</v>
      </c>
      <c r="C53">
        <f>'h2 Mesnil Jumièges'!B371/100</f>
        <v>5.16E-2</v>
      </c>
      <c r="D53">
        <f>IF(ISNA(VLOOKUP(A53,'Q Heurteauville'!A$6:F$83,5,FALSE)),-999.999,VLOOKUP(A53,'Q Heurteauville'!A$6:F$83,5,FALSE))</f>
        <v>-999.99900000000002</v>
      </c>
      <c r="E53">
        <f t="shared" si="0"/>
        <v>-999.99900000000002</v>
      </c>
    </row>
    <row r="54" spans="1:5" x14ac:dyDescent="0.35">
      <c r="A54" s="4">
        <f>'h1 Heurteauville'!A57</f>
        <v>42275.1875</v>
      </c>
      <c r="B54" s="6">
        <f>'h1 Heurteauville'!B57/100</f>
        <v>4.9500000000000002E-2</v>
      </c>
      <c r="C54">
        <f>'h2 Mesnil Jumièges'!B372/100</f>
        <v>5.1200000000000002E-2</v>
      </c>
      <c r="D54">
        <f>IF(ISNA(VLOOKUP(A54,'Q Heurteauville'!A$6:F$83,5,FALSE)),-999.999,VLOOKUP(A54,'Q Heurteauville'!A$6:F$83,5,FALSE))</f>
        <v>-999.99900000000002</v>
      </c>
      <c r="E54">
        <f t="shared" si="0"/>
        <v>-999.99900000000002</v>
      </c>
    </row>
    <row r="55" spans="1:5" x14ac:dyDescent="0.35">
      <c r="A55" s="4">
        <f>'h1 Heurteauville'!A58</f>
        <v>42275.194444444445</v>
      </c>
      <c r="B55" s="6">
        <f>'h1 Heurteauville'!B58/100</f>
        <v>4.8799999999999996E-2</v>
      </c>
      <c r="C55">
        <f>'h2 Mesnil Jumièges'!B373/100</f>
        <v>5.0900000000000001E-2</v>
      </c>
      <c r="D55">
        <f>IF(ISNA(VLOOKUP(A55,'Q Heurteauville'!A$6:F$83,5,FALSE)),-999.999,VLOOKUP(A55,'Q Heurteauville'!A$6:F$83,5,FALSE))</f>
        <v>-999.99900000000002</v>
      </c>
      <c r="E55">
        <f t="shared" si="0"/>
        <v>-999.99900000000002</v>
      </c>
    </row>
    <row r="56" spans="1:5" x14ac:dyDescent="0.35">
      <c r="A56" s="4">
        <f>'h1 Heurteauville'!A59</f>
        <v>42275.197916666664</v>
      </c>
      <c r="B56" s="6">
        <f>'h1 Heurteauville'!B59/100</f>
        <v>4.8399999999999999E-2</v>
      </c>
      <c r="C56">
        <f>'h2 Mesnil Jumièges'!B374/100</f>
        <v>5.0499999999999996E-2</v>
      </c>
      <c r="D56">
        <f>IF(ISNA(VLOOKUP(A56,'Q Heurteauville'!A$6:F$83,5,FALSE)),-999.999,VLOOKUP(A56,'Q Heurteauville'!A$6:F$83,5,FALSE))</f>
        <v>-999.99900000000002</v>
      </c>
      <c r="E56">
        <f t="shared" si="0"/>
        <v>-999.99900000000002</v>
      </c>
    </row>
    <row r="57" spans="1:5" x14ac:dyDescent="0.35">
      <c r="A57" s="4">
        <f>'h1 Heurteauville'!A60</f>
        <v>42275.201388888891</v>
      </c>
      <c r="B57" s="6">
        <f>'h1 Heurteauville'!B60/100</f>
        <v>4.8099999999999997E-2</v>
      </c>
      <c r="C57">
        <f>'h2 Mesnil Jumièges'!B375/100</f>
        <v>5.0099999999999999E-2</v>
      </c>
      <c r="D57">
        <f>IF(ISNA(VLOOKUP(A57,'Q Heurteauville'!A$6:F$83,5,FALSE)),-999.999,VLOOKUP(A57,'Q Heurteauville'!A$6:F$83,5,FALSE))</f>
        <v>-999.99900000000002</v>
      </c>
      <c r="E57">
        <f t="shared" si="0"/>
        <v>-999.99900000000002</v>
      </c>
    </row>
    <row r="58" spans="1:5" x14ac:dyDescent="0.35">
      <c r="A58" s="4">
        <f>'h1 Heurteauville'!A61</f>
        <v>42275.204861111109</v>
      </c>
      <c r="B58" s="6">
        <f>'h1 Heurteauville'!B61/100</f>
        <v>4.7800000000000002E-2</v>
      </c>
      <c r="C58">
        <f>'h2 Mesnil Jumièges'!B376/100</f>
        <v>4.9800000000000004E-2</v>
      </c>
      <c r="D58">
        <f>IF(ISNA(VLOOKUP(A58,'Q Heurteauville'!A$6:F$83,5,FALSE)),-999.999,VLOOKUP(A58,'Q Heurteauville'!A$6:F$83,5,FALSE))</f>
        <v>-999.99900000000002</v>
      </c>
      <c r="E58">
        <f t="shared" si="0"/>
        <v>-999.99900000000002</v>
      </c>
    </row>
    <row r="59" spans="1:5" x14ac:dyDescent="0.35">
      <c r="A59" s="4">
        <f>'h1 Heurteauville'!A62</f>
        <v>42275.208333333336</v>
      </c>
      <c r="B59" s="6">
        <f>'h1 Heurteauville'!B62/100</f>
        <v>4.7400000000000005E-2</v>
      </c>
      <c r="C59">
        <f>'h2 Mesnil Jumièges'!B377/100</f>
        <v>4.9500000000000002E-2</v>
      </c>
      <c r="D59">
        <f>IF(ISNA(VLOOKUP(A59,'Q Heurteauville'!A$6:F$83,5,FALSE)),-999.999,VLOOKUP(A59,'Q Heurteauville'!A$6:F$83,5,FALSE))</f>
        <v>-999.99900000000002</v>
      </c>
      <c r="E59">
        <f t="shared" si="0"/>
        <v>-999.99900000000002</v>
      </c>
    </row>
    <row r="60" spans="1:5" x14ac:dyDescent="0.35">
      <c r="A60" s="4">
        <f>'h1 Heurteauville'!A63</f>
        <v>42275.211805555555</v>
      </c>
      <c r="B60" s="6">
        <f>'h1 Heurteauville'!B63/100</f>
        <v>4.7100000000000003E-2</v>
      </c>
      <c r="C60">
        <f>'h2 Mesnil Jumièges'!B378/100</f>
        <v>4.9100000000000005E-2</v>
      </c>
      <c r="D60">
        <f>IF(ISNA(VLOOKUP(A60,'Q Heurteauville'!A$6:F$83,5,FALSE)),-999.999,VLOOKUP(A60,'Q Heurteauville'!A$6:F$83,5,FALSE))</f>
        <v>-999.99900000000002</v>
      </c>
      <c r="E60">
        <f t="shared" si="0"/>
        <v>-999.99900000000002</v>
      </c>
    </row>
    <row r="61" spans="1:5" x14ac:dyDescent="0.35">
      <c r="A61" s="4">
        <f>'h1 Heurteauville'!A64</f>
        <v>42275.215277777781</v>
      </c>
      <c r="B61" s="6">
        <f>'h1 Heurteauville'!B64/100</f>
        <v>4.6699999999999998E-2</v>
      </c>
      <c r="C61">
        <f>'h2 Mesnil Jumièges'!B379/100</f>
        <v>4.8799999999999996E-2</v>
      </c>
      <c r="D61">
        <f>IF(ISNA(VLOOKUP(A61,'Q Heurteauville'!A$6:F$83,5,FALSE)),-999.999,VLOOKUP(A61,'Q Heurteauville'!A$6:F$83,5,FALSE))</f>
        <v>-999.99900000000002</v>
      </c>
      <c r="E61">
        <f t="shared" si="0"/>
        <v>-999.99900000000002</v>
      </c>
    </row>
    <row r="62" spans="1:5" x14ac:dyDescent="0.35">
      <c r="A62" s="4">
        <f>'h1 Heurteauville'!A65</f>
        <v>42275.21875</v>
      </c>
      <c r="B62" s="6">
        <f>'h1 Heurteauville'!B65/100</f>
        <v>4.6399999999999997E-2</v>
      </c>
      <c r="C62">
        <f>'h2 Mesnil Jumièges'!B380/100</f>
        <v>4.8499999999999995E-2</v>
      </c>
      <c r="D62">
        <f>IF(ISNA(VLOOKUP(A62,'Q Heurteauville'!A$6:F$83,5,FALSE)),-999.999,VLOOKUP(A62,'Q Heurteauville'!A$6:F$83,5,FALSE))</f>
        <v>-999.99900000000002</v>
      </c>
      <c r="E62">
        <f t="shared" si="0"/>
        <v>-999.99900000000002</v>
      </c>
    </row>
    <row r="63" spans="1:5" x14ac:dyDescent="0.35">
      <c r="A63" s="4">
        <f>'h1 Heurteauville'!A66</f>
        <v>42275.222222222219</v>
      </c>
      <c r="B63" s="6">
        <f>'h1 Heurteauville'!B66/100</f>
        <v>4.6100000000000002E-2</v>
      </c>
      <c r="C63">
        <f>'h2 Mesnil Jumièges'!B381/100</f>
        <v>4.8099999999999997E-2</v>
      </c>
      <c r="D63">
        <f>IF(ISNA(VLOOKUP(A63,'Q Heurteauville'!A$6:F$83,5,FALSE)),-999.999,VLOOKUP(A63,'Q Heurteauville'!A$6:F$83,5,FALSE))</f>
        <v>-999.99900000000002</v>
      </c>
      <c r="E63">
        <f t="shared" si="0"/>
        <v>-999.99900000000002</v>
      </c>
    </row>
    <row r="64" spans="1:5" x14ac:dyDescent="0.35">
      <c r="A64" s="4">
        <f>'h1 Heurteauville'!A67</f>
        <v>42275.225694444445</v>
      </c>
      <c r="B64" s="6">
        <f>'h1 Heurteauville'!B67/100</f>
        <v>4.58E-2</v>
      </c>
      <c r="C64">
        <f>'h2 Mesnil Jumièges'!B382/100</f>
        <v>4.7800000000000002E-2</v>
      </c>
      <c r="D64">
        <f>IF(ISNA(VLOOKUP(A64,'Q Heurteauville'!A$6:F$83,5,FALSE)),-999.999,VLOOKUP(A64,'Q Heurteauville'!A$6:F$83,5,FALSE))</f>
        <v>-999.99900000000002</v>
      </c>
      <c r="E64">
        <f t="shared" si="0"/>
        <v>-999.99900000000002</v>
      </c>
    </row>
    <row r="65" spans="1:5" x14ac:dyDescent="0.35">
      <c r="A65" s="4">
        <f>'h1 Heurteauville'!A68</f>
        <v>42275.229166666664</v>
      </c>
      <c r="B65" s="6">
        <f>'h1 Heurteauville'!B68/100</f>
        <v>4.5400000000000003E-2</v>
      </c>
      <c r="C65">
        <f>'h2 Mesnil Jumièges'!B383/100</f>
        <v>4.7400000000000005E-2</v>
      </c>
      <c r="D65">
        <f>IF(ISNA(VLOOKUP(A65,'Q Heurteauville'!A$6:F$83,5,FALSE)),-999.999,VLOOKUP(A65,'Q Heurteauville'!A$6:F$83,5,FALSE))</f>
        <v>-999.99900000000002</v>
      </c>
      <c r="E65">
        <f t="shared" si="0"/>
        <v>-999.99900000000002</v>
      </c>
    </row>
    <row r="66" spans="1:5" x14ac:dyDescent="0.35">
      <c r="A66" s="4">
        <f>'h1 Heurteauville'!A69</f>
        <v>42275.232638888891</v>
      </c>
      <c r="B66" s="6">
        <f>'h1 Heurteauville'!B69/100</f>
        <v>4.5100000000000001E-2</v>
      </c>
      <c r="C66">
        <f>'h2 Mesnil Jumièges'!B384/100</f>
        <v>4.7100000000000003E-2</v>
      </c>
      <c r="D66">
        <f>IF(ISNA(VLOOKUP(A66,'Q Heurteauville'!A$6:F$83,5,FALSE)),-999.999,VLOOKUP(A66,'Q Heurteauville'!A$6:F$83,5,FALSE))</f>
        <v>-999.99900000000002</v>
      </c>
      <c r="E66">
        <f t="shared" si="0"/>
        <v>-999.99900000000002</v>
      </c>
    </row>
    <row r="67" spans="1:5" x14ac:dyDescent="0.35">
      <c r="A67" s="4">
        <f>'h1 Heurteauville'!A70</f>
        <v>42275.236111111109</v>
      </c>
      <c r="B67" s="6">
        <f>'h1 Heurteauville'!B70/100</f>
        <v>4.4699999999999997E-2</v>
      </c>
      <c r="C67">
        <f>'h2 Mesnil Jumièges'!B385/100</f>
        <v>4.6699999999999998E-2</v>
      </c>
      <c r="D67">
        <f>IF(ISNA(VLOOKUP(A67,'Q Heurteauville'!A$6:F$83,5,FALSE)),-999.999,VLOOKUP(A67,'Q Heurteauville'!A$6:F$83,5,FALSE))</f>
        <v>-999.99900000000002</v>
      </c>
      <c r="E67">
        <f t="shared" ref="E67:E130" si="1">IF(D67=-999.999,-999.999,0.05*D67)</f>
        <v>-999.99900000000002</v>
      </c>
    </row>
    <row r="68" spans="1:5" x14ac:dyDescent="0.35">
      <c r="A68" s="4">
        <f>'h1 Heurteauville'!A71</f>
        <v>42275.239583333336</v>
      </c>
      <c r="B68" s="6">
        <f>'h1 Heurteauville'!B71/100</f>
        <v>4.4299999999999999E-2</v>
      </c>
      <c r="C68">
        <f>'h2 Mesnil Jumièges'!B386/100</f>
        <v>4.6399999999999997E-2</v>
      </c>
      <c r="D68">
        <f>IF(ISNA(VLOOKUP(A68,'Q Heurteauville'!A$6:F$83,5,FALSE)),-999.999,VLOOKUP(A68,'Q Heurteauville'!A$6:F$83,5,FALSE))</f>
        <v>-999.99900000000002</v>
      </c>
      <c r="E68">
        <f t="shared" si="1"/>
        <v>-999.99900000000002</v>
      </c>
    </row>
    <row r="69" spans="1:5" x14ac:dyDescent="0.35">
      <c r="A69" s="4">
        <f>'h1 Heurteauville'!A72</f>
        <v>42275.243055555555</v>
      </c>
      <c r="B69" s="6">
        <f>'h1 Heurteauville'!B72/100</f>
        <v>4.4000000000000004E-2</v>
      </c>
      <c r="C69">
        <f>'h2 Mesnil Jumièges'!B387/100</f>
        <v>4.6100000000000002E-2</v>
      </c>
      <c r="D69">
        <f>IF(ISNA(VLOOKUP(A69,'Q Heurteauville'!A$6:F$83,5,FALSE)),-999.999,VLOOKUP(A69,'Q Heurteauville'!A$6:F$83,5,FALSE))</f>
        <v>-999.99900000000002</v>
      </c>
      <c r="E69">
        <f t="shared" si="1"/>
        <v>-999.99900000000002</v>
      </c>
    </row>
    <row r="70" spans="1:5" x14ac:dyDescent="0.35">
      <c r="A70" s="4">
        <f>'h1 Heurteauville'!A73</f>
        <v>42275.246527777781</v>
      </c>
      <c r="B70" s="6">
        <f>'h1 Heurteauville'!B73/100</f>
        <v>4.3700000000000003E-2</v>
      </c>
      <c r="C70">
        <f>'h2 Mesnil Jumièges'!B388/100</f>
        <v>4.58E-2</v>
      </c>
      <c r="D70">
        <f>IF(ISNA(VLOOKUP(A70,'Q Heurteauville'!A$6:F$83,5,FALSE)),-999.999,VLOOKUP(A70,'Q Heurteauville'!A$6:F$83,5,FALSE))</f>
        <v>-999.99900000000002</v>
      </c>
      <c r="E70">
        <f t="shared" si="1"/>
        <v>-999.99900000000002</v>
      </c>
    </row>
    <row r="71" spans="1:5" x14ac:dyDescent="0.35">
      <c r="A71" s="4">
        <f>'h1 Heurteauville'!A74</f>
        <v>42275.25</v>
      </c>
      <c r="B71" s="6">
        <f>'h1 Heurteauville'!B74/100</f>
        <v>4.3400000000000001E-2</v>
      </c>
      <c r="C71">
        <f>'h2 Mesnil Jumièges'!B389/100</f>
        <v>4.5400000000000003E-2</v>
      </c>
      <c r="D71">
        <f>IF(ISNA(VLOOKUP(A71,'Q Heurteauville'!A$6:F$83,5,FALSE)),-999.999,VLOOKUP(A71,'Q Heurteauville'!A$6:F$83,5,FALSE))</f>
        <v>-999.99900000000002</v>
      </c>
      <c r="E71">
        <f t="shared" si="1"/>
        <v>-999.99900000000002</v>
      </c>
    </row>
    <row r="72" spans="1:5" x14ac:dyDescent="0.35">
      <c r="A72" s="4">
        <f>'h1 Heurteauville'!A75</f>
        <v>42275.253472222219</v>
      </c>
      <c r="B72" s="6">
        <f>'h1 Heurteauville'!B75/100</f>
        <v>4.3099999999999999E-2</v>
      </c>
      <c r="C72">
        <f>'h2 Mesnil Jumièges'!B390/100</f>
        <v>4.5100000000000001E-2</v>
      </c>
      <c r="D72">
        <f>IF(ISNA(VLOOKUP(A72,'Q Heurteauville'!A$6:F$83,5,FALSE)),-999.999,VLOOKUP(A72,'Q Heurteauville'!A$6:F$83,5,FALSE))</f>
        <v>-999.99900000000002</v>
      </c>
      <c r="E72">
        <f t="shared" si="1"/>
        <v>-999.99900000000002</v>
      </c>
    </row>
    <row r="73" spans="1:5" x14ac:dyDescent="0.35">
      <c r="A73" s="4">
        <f>'h1 Heurteauville'!A76</f>
        <v>42275.256944444445</v>
      </c>
      <c r="B73" s="6">
        <f>'h1 Heurteauville'!B76/100</f>
        <v>4.2699999999999995E-2</v>
      </c>
      <c r="C73">
        <f>'h2 Mesnil Jumièges'!B391/100</f>
        <v>4.4900000000000002E-2</v>
      </c>
      <c r="D73">
        <f>IF(ISNA(VLOOKUP(A73,'Q Heurteauville'!A$6:F$83,5,FALSE)),-999.999,VLOOKUP(A73,'Q Heurteauville'!A$6:F$83,5,FALSE))</f>
        <v>-999.99900000000002</v>
      </c>
      <c r="E73">
        <f t="shared" si="1"/>
        <v>-999.99900000000002</v>
      </c>
    </row>
    <row r="74" spans="1:5" x14ac:dyDescent="0.35">
      <c r="A74" s="4">
        <f>'h1 Heurteauville'!A77</f>
        <v>42275.263888888891</v>
      </c>
      <c r="B74" s="6">
        <f>'h1 Heurteauville'!B77/100</f>
        <v>4.2000000000000003E-2</v>
      </c>
      <c r="C74">
        <f>'h2 Mesnil Jumièges'!B392/100</f>
        <v>4.4000000000000004E-2</v>
      </c>
      <c r="D74">
        <f>IF(ISNA(VLOOKUP(A74,'Q Heurteauville'!A$6:F$83,5,FALSE)),-999.999,VLOOKUP(A74,'Q Heurteauville'!A$6:F$83,5,FALSE))</f>
        <v>-999.99900000000002</v>
      </c>
      <c r="E74">
        <f t="shared" si="1"/>
        <v>-999.99900000000002</v>
      </c>
    </row>
    <row r="75" spans="1:5" x14ac:dyDescent="0.35">
      <c r="A75" s="4">
        <f>'h1 Heurteauville'!A78</f>
        <v>42275.267361111109</v>
      </c>
      <c r="B75" s="6">
        <f>'h1 Heurteauville'!B78/100</f>
        <v>4.1799999999999997E-2</v>
      </c>
      <c r="C75">
        <f>'h2 Mesnil Jumièges'!B393/100</f>
        <v>4.4000000000000004E-2</v>
      </c>
      <c r="D75">
        <f>IF(ISNA(VLOOKUP(A75,'Q Heurteauville'!A$6:F$83,5,FALSE)),-999.999,VLOOKUP(A75,'Q Heurteauville'!A$6:F$83,5,FALSE))</f>
        <v>-999.99900000000002</v>
      </c>
      <c r="E75">
        <f t="shared" si="1"/>
        <v>-999.99900000000002</v>
      </c>
    </row>
    <row r="76" spans="1:5" x14ac:dyDescent="0.35">
      <c r="A76" s="4">
        <f>'h1 Heurteauville'!A79</f>
        <v>42275.270833333336</v>
      </c>
      <c r="B76" s="6">
        <f>'h1 Heurteauville'!B79/100</f>
        <v>4.1399999999999999E-2</v>
      </c>
      <c r="C76">
        <f>'h2 Mesnil Jumièges'!B394/100</f>
        <v>4.36E-2</v>
      </c>
      <c r="D76">
        <f>IF(ISNA(VLOOKUP(A76,'Q Heurteauville'!A$6:F$83,5,FALSE)),-999.999,VLOOKUP(A76,'Q Heurteauville'!A$6:F$83,5,FALSE))</f>
        <v>-999.99900000000002</v>
      </c>
      <c r="E76">
        <f t="shared" si="1"/>
        <v>-999.99900000000002</v>
      </c>
    </row>
    <row r="77" spans="1:5" x14ac:dyDescent="0.35">
      <c r="A77" s="4">
        <f>'h1 Heurteauville'!A80</f>
        <v>42275.274305555555</v>
      </c>
      <c r="B77" s="6">
        <f>'h1 Heurteauville'!B80/100</f>
        <v>4.1100000000000005E-2</v>
      </c>
      <c r="C77">
        <f>'h2 Mesnil Jumièges'!B395/100</f>
        <v>4.3400000000000001E-2</v>
      </c>
      <c r="D77">
        <f>IF(ISNA(VLOOKUP(A77,'Q Heurteauville'!A$6:F$83,5,FALSE)),-999.999,VLOOKUP(A77,'Q Heurteauville'!A$6:F$83,5,FALSE))</f>
        <v>-999.99900000000002</v>
      </c>
      <c r="E77">
        <f t="shared" si="1"/>
        <v>-999.99900000000002</v>
      </c>
    </row>
    <row r="78" spans="1:5" x14ac:dyDescent="0.35">
      <c r="A78" s="4">
        <f>'h1 Heurteauville'!A81</f>
        <v>42275.28125</v>
      </c>
      <c r="B78" s="6">
        <f>'h1 Heurteauville'!B81/100</f>
        <v>4.0500000000000001E-2</v>
      </c>
      <c r="C78">
        <f>'h2 Mesnil Jumièges'!B396/100</f>
        <v>4.2999999999999997E-2</v>
      </c>
      <c r="D78">
        <f>IF(ISNA(VLOOKUP(A78,'Q Heurteauville'!A$6:F$83,5,FALSE)),-999.999,VLOOKUP(A78,'Q Heurteauville'!A$6:F$83,5,FALSE))</f>
        <v>-999.99900000000002</v>
      </c>
      <c r="E78">
        <f t="shared" si="1"/>
        <v>-999.99900000000002</v>
      </c>
    </row>
    <row r="79" spans="1:5" x14ac:dyDescent="0.35">
      <c r="A79" s="4">
        <f>'h1 Heurteauville'!A82</f>
        <v>42275.284722222219</v>
      </c>
      <c r="B79" s="6">
        <f>'h1 Heurteauville'!B82/100</f>
        <v>4.0199999999999993E-2</v>
      </c>
      <c r="C79">
        <f>'h2 Mesnil Jumièges'!B397/100</f>
        <v>4.2699999999999995E-2</v>
      </c>
      <c r="D79">
        <f>IF(ISNA(VLOOKUP(A79,'Q Heurteauville'!A$6:F$83,5,FALSE)),-999.999,VLOOKUP(A79,'Q Heurteauville'!A$6:F$83,5,FALSE))</f>
        <v>-999.99900000000002</v>
      </c>
      <c r="E79">
        <f t="shared" si="1"/>
        <v>-999.99900000000002</v>
      </c>
    </row>
    <row r="80" spans="1:5" x14ac:dyDescent="0.35">
      <c r="A80" s="4">
        <f>'h1 Heurteauville'!A83</f>
        <v>42275.288194444445</v>
      </c>
      <c r="B80" s="6">
        <f>'h1 Heurteauville'!B83/100</f>
        <v>3.9900000000000005E-2</v>
      </c>
      <c r="C80">
        <f>'h2 Mesnil Jumièges'!B398/100</f>
        <v>4.24E-2</v>
      </c>
      <c r="D80">
        <f>IF(ISNA(VLOOKUP(A80,'Q Heurteauville'!A$6:F$83,5,FALSE)),-999.999,VLOOKUP(A80,'Q Heurteauville'!A$6:F$83,5,FALSE))</f>
        <v>-999.99900000000002</v>
      </c>
      <c r="E80">
        <f t="shared" si="1"/>
        <v>-999.99900000000002</v>
      </c>
    </row>
    <row r="81" spans="1:5" x14ac:dyDescent="0.35">
      <c r="A81" s="4">
        <f>'h1 Heurteauville'!A84</f>
        <v>42275.291666666664</v>
      </c>
      <c r="B81" s="6">
        <f>'h1 Heurteauville'!B84/100</f>
        <v>3.9599999999999996E-2</v>
      </c>
      <c r="C81">
        <f>'h2 Mesnil Jumièges'!B399/100</f>
        <v>4.2000000000000003E-2</v>
      </c>
      <c r="D81">
        <f>IF(ISNA(VLOOKUP(A81,'Q Heurteauville'!A$6:F$83,5,FALSE)),-999.999,VLOOKUP(A81,'Q Heurteauville'!A$6:F$83,5,FALSE))</f>
        <v>-999.99900000000002</v>
      </c>
      <c r="E81">
        <f t="shared" si="1"/>
        <v>-999.99900000000002</v>
      </c>
    </row>
    <row r="82" spans="1:5" x14ac:dyDescent="0.35">
      <c r="A82" s="4">
        <f>'h1 Heurteauville'!A85</f>
        <v>42275.295138888891</v>
      </c>
      <c r="B82" s="6">
        <f>'h1 Heurteauville'!B85/100</f>
        <v>3.9300000000000002E-2</v>
      </c>
      <c r="C82">
        <f>'h2 Mesnil Jumièges'!B400/100</f>
        <v>4.1799999999999997E-2</v>
      </c>
      <c r="D82">
        <f>IF(ISNA(VLOOKUP(A82,'Q Heurteauville'!A$6:F$83,5,FALSE)),-999.999,VLOOKUP(A82,'Q Heurteauville'!A$6:F$83,5,FALSE))</f>
        <v>-999.99900000000002</v>
      </c>
      <c r="E82">
        <f t="shared" si="1"/>
        <v>-999.99900000000002</v>
      </c>
    </row>
    <row r="83" spans="1:5" x14ac:dyDescent="0.35">
      <c r="A83" s="4">
        <f>'h1 Heurteauville'!A86</f>
        <v>42275.298611111109</v>
      </c>
      <c r="B83" s="6">
        <f>'h1 Heurteauville'!B86/100</f>
        <v>3.9E-2</v>
      </c>
      <c r="C83">
        <f>'h2 Mesnil Jumièges'!B401/100</f>
        <v>4.1500000000000002E-2</v>
      </c>
      <c r="D83">
        <f>IF(ISNA(VLOOKUP(A83,'Q Heurteauville'!A$6:F$83,5,FALSE)),-999.999,VLOOKUP(A83,'Q Heurteauville'!A$6:F$83,5,FALSE))</f>
        <v>-999.99900000000002</v>
      </c>
      <c r="E83">
        <f t="shared" si="1"/>
        <v>-999.99900000000002</v>
      </c>
    </row>
    <row r="84" spans="1:5" x14ac:dyDescent="0.35">
      <c r="A84" s="4">
        <f>'h1 Heurteauville'!A87</f>
        <v>42275.305555555555</v>
      </c>
      <c r="B84" s="6">
        <f>'h1 Heurteauville'!B87/100</f>
        <v>3.8399999999999997E-2</v>
      </c>
      <c r="C84">
        <f>'h2 Mesnil Jumièges'!B402/100</f>
        <v>4.1200000000000001E-2</v>
      </c>
      <c r="D84">
        <f>IF(ISNA(VLOOKUP(A84,'Q Heurteauville'!A$6:F$83,5,FALSE)),-999.999,VLOOKUP(A84,'Q Heurteauville'!A$6:F$83,5,FALSE))</f>
        <v>-999.99900000000002</v>
      </c>
      <c r="E84">
        <f t="shared" si="1"/>
        <v>-999.99900000000002</v>
      </c>
    </row>
    <row r="85" spans="1:5" x14ac:dyDescent="0.35">
      <c r="A85" s="4">
        <f>'h1 Heurteauville'!A88</f>
        <v>42275.309027777781</v>
      </c>
      <c r="B85" s="6">
        <f>'h1 Heurteauville'!B88/100</f>
        <v>3.8100000000000002E-2</v>
      </c>
      <c r="C85">
        <f>'h2 Mesnil Jumièges'!B403/100</f>
        <v>4.0899999999999999E-2</v>
      </c>
      <c r="D85">
        <f>IF(ISNA(VLOOKUP(A85,'Q Heurteauville'!A$6:F$83,5,FALSE)),-999.999,VLOOKUP(A85,'Q Heurteauville'!A$6:F$83,5,FALSE))</f>
        <v>-999.99900000000002</v>
      </c>
      <c r="E85">
        <f t="shared" si="1"/>
        <v>-999.99900000000002</v>
      </c>
    </row>
    <row r="86" spans="1:5" x14ac:dyDescent="0.35">
      <c r="A86" s="4">
        <f>'h1 Heurteauville'!A89</f>
        <v>42275.3125</v>
      </c>
      <c r="B86" s="6">
        <f>'h1 Heurteauville'!B89/100</f>
        <v>3.78E-2</v>
      </c>
      <c r="C86">
        <f>'h2 Mesnil Jumièges'!B404/100</f>
        <v>4.0599999999999997E-2</v>
      </c>
      <c r="D86">
        <f>IF(ISNA(VLOOKUP(A86,'Q Heurteauville'!A$6:F$83,5,FALSE)),-999.999,VLOOKUP(A86,'Q Heurteauville'!A$6:F$83,5,FALSE))</f>
        <v>-999.99900000000002</v>
      </c>
      <c r="E86">
        <f t="shared" si="1"/>
        <v>-999.99900000000002</v>
      </c>
    </row>
    <row r="87" spans="1:5" x14ac:dyDescent="0.35">
      <c r="A87" s="4">
        <f>'h1 Heurteauville'!A90</f>
        <v>42275.315972222219</v>
      </c>
      <c r="B87" s="6">
        <f>'h1 Heurteauville'!B90/100</f>
        <v>3.7499999999999999E-2</v>
      </c>
      <c r="C87">
        <f>'h2 Mesnil Jumièges'!B405/100</f>
        <v>4.0300000000000002E-2</v>
      </c>
      <c r="D87">
        <f>IF(ISNA(VLOOKUP(A87,'Q Heurteauville'!A$6:F$83,5,FALSE)),-999.999,VLOOKUP(A87,'Q Heurteauville'!A$6:F$83,5,FALSE))</f>
        <v>-999.99900000000002</v>
      </c>
      <c r="E87">
        <f t="shared" si="1"/>
        <v>-999.99900000000002</v>
      </c>
    </row>
    <row r="88" spans="1:5" x14ac:dyDescent="0.35">
      <c r="A88" s="4">
        <f>'h1 Heurteauville'!A91</f>
        <v>42275.319444444445</v>
      </c>
      <c r="B88" s="6">
        <f>'h1 Heurteauville'!B91/100</f>
        <v>3.7200000000000004E-2</v>
      </c>
      <c r="C88">
        <f>'h2 Mesnil Jumièges'!B406/100</f>
        <v>0.04</v>
      </c>
      <c r="D88">
        <f>IF(ISNA(VLOOKUP(A88,'Q Heurteauville'!A$6:F$83,5,FALSE)),-999.999,VLOOKUP(A88,'Q Heurteauville'!A$6:F$83,5,FALSE))</f>
        <v>-999.99900000000002</v>
      </c>
      <c r="E88">
        <f t="shared" si="1"/>
        <v>-999.99900000000002</v>
      </c>
    </row>
    <row r="89" spans="1:5" x14ac:dyDescent="0.35">
      <c r="A89" s="4">
        <f>'h1 Heurteauville'!A92</f>
        <v>42275.322916666664</v>
      </c>
      <c r="B89" s="6">
        <f>'h1 Heurteauville'!B92/100</f>
        <v>3.6799999999999999E-2</v>
      </c>
      <c r="C89">
        <f>'h2 Mesnil Jumièges'!B407/100</f>
        <v>3.9699999999999999E-2</v>
      </c>
      <c r="D89">
        <f>IF(ISNA(VLOOKUP(A89,'Q Heurteauville'!A$6:F$83,5,FALSE)),-999.999,VLOOKUP(A89,'Q Heurteauville'!A$6:F$83,5,FALSE))</f>
        <v>-999.99900000000002</v>
      </c>
      <c r="E89">
        <f t="shared" si="1"/>
        <v>-999.99900000000002</v>
      </c>
    </row>
    <row r="90" spans="1:5" x14ac:dyDescent="0.35">
      <c r="A90" s="4">
        <f>'h1 Heurteauville'!A93</f>
        <v>42275.326388888891</v>
      </c>
      <c r="B90" s="6">
        <f>'h1 Heurteauville'!B93/100</f>
        <v>3.6499999999999998E-2</v>
      </c>
      <c r="C90">
        <f>'h2 Mesnil Jumièges'!B408/100</f>
        <v>3.9399999999999998E-2</v>
      </c>
      <c r="D90">
        <f>IF(ISNA(VLOOKUP(A90,'Q Heurteauville'!A$6:F$83,5,FALSE)),-999.999,VLOOKUP(A90,'Q Heurteauville'!A$6:F$83,5,FALSE))</f>
        <v>-999.99900000000002</v>
      </c>
      <c r="E90">
        <f t="shared" si="1"/>
        <v>-999.99900000000002</v>
      </c>
    </row>
    <row r="91" spans="1:5" x14ac:dyDescent="0.35">
      <c r="A91" s="4">
        <f>'h1 Heurteauville'!A94</f>
        <v>42275.329861111109</v>
      </c>
      <c r="B91" s="6">
        <f>'h1 Heurteauville'!B94/100</f>
        <v>3.6299999999999999E-2</v>
      </c>
      <c r="C91">
        <f>'h2 Mesnil Jumièges'!B409/100</f>
        <v>3.9100000000000003E-2</v>
      </c>
      <c r="D91">
        <f>IF(ISNA(VLOOKUP(A91,'Q Heurteauville'!A$6:F$83,5,FALSE)),-999.999,VLOOKUP(A91,'Q Heurteauville'!A$6:F$83,5,FALSE))</f>
        <v>-999.99900000000002</v>
      </c>
      <c r="E91">
        <f t="shared" si="1"/>
        <v>-999.99900000000002</v>
      </c>
    </row>
    <row r="92" spans="1:5" x14ac:dyDescent="0.35">
      <c r="A92" s="4">
        <f>'h1 Heurteauville'!A95</f>
        <v>42275.333333333336</v>
      </c>
      <c r="B92" s="6">
        <f>'h1 Heurteauville'!B95/100</f>
        <v>3.6000000000000004E-2</v>
      </c>
      <c r="C92">
        <f>'h2 Mesnil Jumièges'!B410/100</f>
        <v>3.8800000000000001E-2</v>
      </c>
      <c r="D92">
        <f>IF(ISNA(VLOOKUP(A92,'Q Heurteauville'!A$6:F$83,5,FALSE)),-999.999,VLOOKUP(A92,'Q Heurteauville'!A$6:F$83,5,FALSE))</f>
        <v>2807</v>
      </c>
      <c r="E92">
        <f t="shared" si="1"/>
        <v>140.35</v>
      </c>
    </row>
    <row r="93" spans="1:5" x14ac:dyDescent="0.35">
      <c r="A93" s="4">
        <f>'h1 Heurteauville'!A96</f>
        <v>42275.336805555555</v>
      </c>
      <c r="B93" s="6">
        <f>'h1 Heurteauville'!B96/100</f>
        <v>3.5699999999999996E-2</v>
      </c>
      <c r="C93">
        <f>'h2 Mesnil Jumièges'!B411/100</f>
        <v>3.85E-2</v>
      </c>
      <c r="D93">
        <f>IF(ISNA(VLOOKUP(A93,'Q Heurteauville'!A$6:F$83,5,FALSE)),-999.999,VLOOKUP(A93,'Q Heurteauville'!A$6:F$83,5,FALSE))</f>
        <v>2770</v>
      </c>
      <c r="E93">
        <f t="shared" si="1"/>
        <v>138.5</v>
      </c>
    </row>
    <row r="94" spans="1:5" x14ac:dyDescent="0.35">
      <c r="A94" s="4">
        <f>'h1 Heurteauville'!A97</f>
        <v>42275.34375</v>
      </c>
      <c r="B94" s="6">
        <f>'h1 Heurteauville'!B97/100</f>
        <v>3.5000000000000003E-2</v>
      </c>
      <c r="C94">
        <f>'h2 Mesnil Jumièges'!B412/100</f>
        <v>3.8300000000000001E-2</v>
      </c>
      <c r="D94">
        <f>IF(ISNA(VLOOKUP(A94,'Q Heurteauville'!A$6:F$83,5,FALSE)),-999.999,VLOOKUP(A94,'Q Heurteauville'!A$6:F$83,5,FALSE))</f>
        <v>-999.99900000000002</v>
      </c>
      <c r="E94">
        <f t="shared" si="1"/>
        <v>-999.99900000000002</v>
      </c>
    </row>
    <row r="95" spans="1:5" x14ac:dyDescent="0.35">
      <c r="A95" s="4">
        <f>'h1 Heurteauville'!A98</f>
        <v>42275.347222222219</v>
      </c>
      <c r="B95" s="6">
        <f>'h1 Heurteauville'!B98/100</f>
        <v>3.4700000000000002E-2</v>
      </c>
      <c r="C95">
        <f>'h2 Mesnil Jumièges'!B413/100</f>
        <v>3.7999999999999999E-2</v>
      </c>
      <c r="D95">
        <f>IF(ISNA(VLOOKUP(A95,'Q Heurteauville'!A$6:F$83,5,FALSE)),-999.999,VLOOKUP(A95,'Q Heurteauville'!A$6:F$83,5,FALSE))</f>
        <v>-999.99900000000002</v>
      </c>
      <c r="E95">
        <f t="shared" si="1"/>
        <v>-999.99900000000002</v>
      </c>
    </row>
    <row r="96" spans="1:5" x14ac:dyDescent="0.35">
      <c r="A96" s="4">
        <f>'h1 Heurteauville'!A99</f>
        <v>42275.350694444445</v>
      </c>
      <c r="B96" s="6">
        <f>'h1 Heurteauville'!B99/100</f>
        <v>3.4500000000000003E-2</v>
      </c>
      <c r="C96">
        <f>'h2 Mesnil Jumièges'!B414/100</f>
        <v>3.7699999999999997E-2</v>
      </c>
      <c r="D96">
        <f>IF(ISNA(VLOOKUP(A96,'Q Heurteauville'!A$6:F$83,5,FALSE)),-999.999,VLOOKUP(A96,'Q Heurteauville'!A$6:F$83,5,FALSE))</f>
        <v>-999.99900000000002</v>
      </c>
      <c r="E96">
        <f t="shared" si="1"/>
        <v>-999.99900000000002</v>
      </c>
    </row>
    <row r="97" spans="1:5" x14ac:dyDescent="0.35">
      <c r="A97" s="4">
        <f>'h1 Heurteauville'!A100</f>
        <v>42275.354166666664</v>
      </c>
      <c r="B97" s="6">
        <f>'h1 Heurteauville'!B100/100</f>
        <v>3.4200000000000001E-2</v>
      </c>
      <c r="C97">
        <f>'h2 Mesnil Jumièges'!B415/100</f>
        <v>3.7499999999999999E-2</v>
      </c>
      <c r="D97">
        <f>IF(ISNA(VLOOKUP(A97,'Q Heurteauville'!A$6:F$83,5,FALSE)),-999.999,VLOOKUP(A97,'Q Heurteauville'!A$6:F$83,5,FALSE))</f>
        <v>-999.99900000000002</v>
      </c>
      <c r="E97">
        <f t="shared" si="1"/>
        <v>-999.99900000000002</v>
      </c>
    </row>
    <row r="98" spans="1:5" x14ac:dyDescent="0.35">
      <c r="A98" s="4">
        <f>'h1 Heurteauville'!A101</f>
        <v>42275.357638888891</v>
      </c>
      <c r="B98" s="6">
        <f>'h1 Heurteauville'!B101/100</f>
        <v>3.39E-2</v>
      </c>
      <c r="C98">
        <f>'h2 Mesnil Jumièges'!B416/100</f>
        <v>5.3099999999999994E-2</v>
      </c>
      <c r="D98">
        <f>IF(ISNA(VLOOKUP(A98,'Q Heurteauville'!A$6:F$83,5,FALSE)),-999.999,VLOOKUP(A98,'Q Heurteauville'!A$6:F$83,5,FALSE))</f>
        <v>-999.99900000000002</v>
      </c>
      <c r="E98">
        <f t="shared" si="1"/>
        <v>-999.99900000000002</v>
      </c>
    </row>
    <row r="99" spans="1:5" x14ac:dyDescent="0.35">
      <c r="A99" s="4">
        <f>'h1 Heurteauville'!A102</f>
        <v>42275.361111111109</v>
      </c>
      <c r="B99" s="6">
        <f>'h1 Heurteauville'!B102/100</f>
        <v>3.3700000000000001E-2</v>
      </c>
      <c r="C99">
        <f>'h2 Mesnil Jumièges'!B417/100</f>
        <v>5.5399999999999998E-2</v>
      </c>
      <c r="D99">
        <f>IF(ISNA(VLOOKUP(A99,'Q Heurteauville'!A$6:F$83,5,FALSE)),-999.999,VLOOKUP(A99,'Q Heurteauville'!A$6:F$83,5,FALSE))</f>
        <v>-999.99900000000002</v>
      </c>
      <c r="E99">
        <f t="shared" si="1"/>
        <v>-999.99900000000002</v>
      </c>
    </row>
    <row r="100" spans="1:5" x14ac:dyDescent="0.35">
      <c r="A100" s="4">
        <f>'h1 Heurteauville'!A103</f>
        <v>42275.364583333336</v>
      </c>
      <c r="B100" s="6">
        <f>'h1 Heurteauville'!B103/100</f>
        <v>3.3399999999999999E-2</v>
      </c>
      <c r="C100">
        <f>'h2 Mesnil Jumièges'!B418/100</f>
        <v>5.8200000000000002E-2</v>
      </c>
      <c r="D100">
        <f>IF(ISNA(VLOOKUP(A100,'Q Heurteauville'!A$6:F$83,5,FALSE)),-999.999,VLOOKUP(A100,'Q Heurteauville'!A$6:F$83,5,FALSE))</f>
        <v>2662</v>
      </c>
      <c r="E100">
        <f t="shared" si="1"/>
        <v>133.1</v>
      </c>
    </row>
    <row r="101" spans="1:5" x14ac:dyDescent="0.35">
      <c r="A101" s="4">
        <f>'h1 Heurteauville'!A104</f>
        <v>42275.368055555555</v>
      </c>
      <c r="B101" s="6">
        <f>'h1 Heurteauville'!B104/100</f>
        <v>3.32E-2</v>
      </c>
      <c r="C101">
        <f>'h2 Mesnil Jumièges'!B419/100</f>
        <v>5.9500000000000004E-2</v>
      </c>
      <c r="D101">
        <f>IF(ISNA(VLOOKUP(A101,'Q Heurteauville'!A$6:F$83,5,FALSE)),-999.999,VLOOKUP(A101,'Q Heurteauville'!A$6:F$83,5,FALSE))</f>
        <v>-999.99900000000002</v>
      </c>
      <c r="E101">
        <f t="shared" si="1"/>
        <v>-999.99900000000002</v>
      </c>
    </row>
    <row r="102" spans="1:5" x14ac:dyDescent="0.35">
      <c r="A102" s="4">
        <f>'h1 Heurteauville'!A105</f>
        <v>42275.371527777781</v>
      </c>
      <c r="B102" s="6">
        <f>'h1 Heurteauville'!B105/100</f>
        <v>3.3000000000000002E-2</v>
      </c>
      <c r="C102">
        <f>'h2 Mesnil Jumièges'!B420/100</f>
        <v>6.0899999999999996E-2</v>
      </c>
      <c r="D102">
        <f>IF(ISNA(VLOOKUP(A102,'Q Heurteauville'!A$6:F$83,5,FALSE)),-999.999,VLOOKUP(A102,'Q Heurteauville'!A$6:F$83,5,FALSE))</f>
        <v>2694</v>
      </c>
      <c r="E102">
        <f t="shared" si="1"/>
        <v>134.70000000000002</v>
      </c>
    </row>
    <row r="103" spans="1:5" x14ac:dyDescent="0.35">
      <c r="A103" s="4">
        <f>'h1 Heurteauville'!A106</f>
        <v>42275.375</v>
      </c>
      <c r="B103" s="6">
        <f>'h1 Heurteauville'!B106/100</f>
        <v>3.2899999999999999E-2</v>
      </c>
      <c r="C103">
        <f>'h2 Mesnil Jumièges'!B421/100</f>
        <v>6.2800000000000009E-2</v>
      </c>
      <c r="D103">
        <f>IF(ISNA(VLOOKUP(A103,'Q Heurteauville'!A$6:F$83,5,FALSE)),-999.999,VLOOKUP(A103,'Q Heurteauville'!A$6:F$83,5,FALSE))</f>
        <v>2618</v>
      </c>
      <c r="E103">
        <f t="shared" si="1"/>
        <v>130.9</v>
      </c>
    </row>
    <row r="104" spans="1:5" x14ac:dyDescent="0.35">
      <c r="A104" s="4">
        <f>'h1 Heurteauville'!A107</f>
        <v>42275.378472222219</v>
      </c>
      <c r="B104" s="6">
        <f>'h1 Heurteauville'!B107/100</f>
        <v>3.4500000000000003E-2</v>
      </c>
      <c r="C104">
        <f>'h2 Mesnil Jumièges'!B422/100</f>
        <v>6.4299999999999996E-2</v>
      </c>
      <c r="D104">
        <f>IF(ISNA(VLOOKUP(A104,'Q Heurteauville'!A$6:F$83,5,FALSE)),-999.999,VLOOKUP(A104,'Q Heurteauville'!A$6:F$83,5,FALSE))</f>
        <v>-999.99900000000002</v>
      </c>
      <c r="E104">
        <f t="shared" si="1"/>
        <v>-999.99900000000002</v>
      </c>
    </row>
    <row r="105" spans="1:5" x14ac:dyDescent="0.35">
      <c r="A105" s="4">
        <f>'h1 Heurteauville'!A108</f>
        <v>42275.385416666664</v>
      </c>
      <c r="B105" s="6">
        <f>'h1 Heurteauville'!B108/100</f>
        <v>5.0499999999999996E-2</v>
      </c>
      <c r="C105">
        <f>'h2 Mesnil Jumièges'!B423/100</f>
        <v>6.480000000000001E-2</v>
      </c>
      <c r="D105">
        <f>IF(ISNA(VLOOKUP(A105,'Q Heurteauville'!A$6:F$83,5,FALSE)),-999.999,VLOOKUP(A105,'Q Heurteauville'!A$6:F$83,5,FALSE))</f>
        <v>2574</v>
      </c>
      <c r="E105">
        <f t="shared" si="1"/>
        <v>128.70000000000002</v>
      </c>
    </row>
    <row r="106" spans="1:5" x14ac:dyDescent="0.35">
      <c r="A106" s="4">
        <f>'h1 Heurteauville'!A109</f>
        <v>42275.388888888891</v>
      </c>
      <c r="B106" s="6">
        <f>'h1 Heurteauville'!B109/100</f>
        <v>5.3600000000000002E-2</v>
      </c>
      <c r="C106">
        <f>'h2 Mesnil Jumièges'!B424/100</f>
        <v>6.54E-2</v>
      </c>
      <c r="D106">
        <f>IF(ISNA(VLOOKUP(A106,'Q Heurteauville'!A$6:F$83,5,FALSE)),-999.999,VLOOKUP(A106,'Q Heurteauville'!A$6:F$83,5,FALSE))</f>
        <v>2559</v>
      </c>
      <c r="E106">
        <f t="shared" si="1"/>
        <v>127.95</v>
      </c>
    </row>
    <row r="107" spans="1:5" x14ac:dyDescent="0.35">
      <c r="A107" s="4">
        <f>'h1 Heurteauville'!A110</f>
        <v>42275.392361111109</v>
      </c>
      <c r="B107" s="6">
        <f>'h1 Heurteauville'!B110/100</f>
        <v>5.6399999999999999E-2</v>
      </c>
      <c r="C107">
        <f>'h2 Mesnil Jumièges'!B425/100</f>
        <v>6.6000000000000003E-2</v>
      </c>
      <c r="D107">
        <f>IF(ISNA(VLOOKUP(A107,'Q Heurteauville'!A$6:F$83,5,FALSE)),-999.999,VLOOKUP(A107,'Q Heurteauville'!A$6:F$83,5,FALSE))</f>
        <v>2521</v>
      </c>
      <c r="E107">
        <f t="shared" si="1"/>
        <v>126.05000000000001</v>
      </c>
    </row>
    <row r="108" spans="1:5" x14ac:dyDescent="0.35">
      <c r="A108" s="4">
        <f>'h1 Heurteauville'!A111</f>
        <v>42275.395833333336</v>
      </c>
      <c r="B108" s="6">
        <f>'h1 Heurteauville'!B111/100</f>
        <v>5.9200000000000003E-2</v>
      </c>
      <c r="C108">
        <f>'h2 Mesnil Jumièges'!B426/100</f>
        <v>6.6699999999999995E-2</v>
      </c>
      <c r="D108">
        <f>IF(ISNA(VLOOKUP(A108,'Q Heurteauville'!A$6:F$83,5,FALSE)),-999.999,VLOOKUP(A108,'Q Heurteauville'!A$6:F$83,5,FALSE))</f>
        <v>2591</v>
      </c>
      <c r="E108">
        <f t="shared" si="1"/>
        <v>129.55000000000001</v>
      </c>
    </row>
    <row r="109" spans="1:5" x14ac:dyDescent="0.35">
      <c r="A109" s="4">
        <f>'h1 Heurteauville'!A112</f>
        <v>42275.399305555555</v>
      </c>
      <c r="B109" s="6">
        <f>'h1 Heurteauville'!B112/100</f>
        <v>6.13E-2</v>
      </c>
      <c r="C109">
        <f>'h2 Mesnil Jumièges'!B427/100</f>
        <v>6.7500000000000004E-2</v>
      </c>
      <c r="D109">
        <f>IF(ISNA(VLOOKUP(A109,'Q Heurteauville'!A$6:F$83,5,FALSE)),-999.999,VLOOKUP(A109,'Q Heurteauville'!A$6:F$83,5,FALSE))</f>
        <v>2527</v>
      </c>
      <c r="E109">
        <f t="shared" si="1"/>
        <v>126.35000000000001</v>
      </c>
    </row>
    <row r="110" spans="1:5" x14ac:dyDescent="0.35">
      <c r="A110" s="4">
        <f>'h1 Heurteauville'!A113</f>
        <v>42275.402777777781</v>
      </c>
      <c r="B110" s="6">
        <f>'h1 Heurteauville'!B113/100</f>
        <v>6.2800000000000009E-2</v>
      </c>
      <c r="C110">
        <f>'h2 Mesnil Jumièges'!B428/100</f>
        <v>6.8400000000000002E-2</v>
      </c>
      <c r="D110">
        <f>IF(ISNA(VLOOKUP(A110,'Q Heurteauville'!A$6:F$83,5,FALSE)),-999.999,VLOOKUP(A110,'Q Heurteauville'!A$6:F$83,5,FALSE))</f>
        <v>2516</v>
      </c>
      <c r="E110">
        <f t="shared" si="1"/>
        <v>125.80000000000001</v>
      </c>
    </row>
    <row r="111" spans="1:5" x14ac:dyDescent="0.35">
      <c r="A111" s="4">
        <f>'h1 Heurteauville'!A114</f>
        <v>42275.40625</v>
      </c>
      <c r="B111" s="6">
        <f>'h1 Heurteauville'!B114/100</f>
        <v>6.3700000000000007E-2</v>
      </c>
      <c r="C111">
        <f>'h2 Mesnil Jumièges'!B429/100</f>
        <v>6.9199999999999998E-2</v>
      </c>
      <c r="D111">
        <f>IF(ISNA(VLOOKUP(A111,'Q Heurteauville'!A$6:F$83,5,FALSE)),-999.999,VLOOKUP(A111,'Q Heurteauville'!A$6:F$83,5,FALSE))</f>
        <v>-999.99900000000002</v>
      </c>
      <c r="E111">
        <f t="shared" si="1"/>
        <v>-999.99900000000002</v>
      </c>
    </row>
    <row r="112" spans="1:5" x14ac:dyDescent="0.35">
      <c r="A112" s="4">
        <f>'h1 Heurteauville'!A115</f>
        <v>42275.409722222219</v>
      </c>
      <c r="B112" s="6">
        <f>'h1 Heurteauville'!B115/100</f>
        <v>6.4699999999999994E-2</v>
      </c>
      <c r="C112">
        <f>'h2 Mesnil Jumièges'!B430/100</f>
        <v>6.9500000000000006E-2</v>
      </c>
      <c r="D112">
        <f>IF(ISNA(VLOOKUP(A112,'Q Heurteauville'!A$6:F$83,5,FALSE)),-999.999,VLOOKUP(A112,'Q Heurteauville'!A$6:F$83,5,FALSE))</f>
        <v>2464</v>
      </c>
      <c r="E112">
        <f t="shared" si="1"/>
        <v>123.2</v>
      </c>
    </row>
    <row r="113" spans="1:5" x14ac:dyDescent="0.35">
      <c r="A113" s="4">
        <f>'h1 Heurteauville'!A116</f>
        <v>42275.413194444445</v>
      </c>
      <c r="B113" s="6">
        <f>'h1 Heurteauville'!B116/100</f>
        <v>6.5799999999999997E-2</v>
      </c>
      <c r="C113">
        <f>'h2 Mesnil Jumièges'!B431/100</f>
        <v>7.0199999999999999E-2</v>
      </c>
      <c r="D113">
        <f>IF(ISNA(VLOOKUP(A113,'Q Heurteauville'!A$6:F$83,5,FALSE)),-999.999,VLOOKUP(A113,'Q Heurteauville'!A$6:F$83,5,FALSE))</f>
        <v>2429</v>
      </c>
      <c r="E113">
        <f t="shared" si="1"/>
        <v>121.45</v>
      </c>
    </row>
    <row r="114" spans="1:5" x14ac:dyDescent="0.35">
      <c r="A114" s="4">
        <f>'h1 Heurteauville'!A117</f>
        <v>42275.416666666664</v>
      </c>
      <c r="B114" s="6">
        <f>'h1 Heurteauville'!B117/100</f>
        <v>6.6600000000000006E-2</v>
      </c>
      <c r="C114">
        <f>'h2 Mesnil Jumièges'!B432/100</f>
        <v>7.0400000000000004E-2</v>
      </c>
      <c r="D114">
        <f>IF(ISNA(VLOOKUP(A114,'Q Heurteauville'!A$6:F$83,5,FALSE)),-999.999,VLOOKUP(A114,'Q Heurteauville'!A$6:F$83,5,FALSE))</f>
        <v>-29</v>
      </c>
      <c r="E114">
        <f t="shared" si="1"/>
        <v>-1.4500000000000002</v>
      </c>
    </row>
    <row r="115" spans="1:5" x14ac:dyDescent="0.35">
      <c r="A115" s="4">
        <f>'h1 Heurteauville'!A118</f>
        <v>42275.420138888891</v>
      </c>
      <c r="B115" s="6">
        <f>'h1 Heurteauville'!B118/100</f>
        <v>6.7900000000000002E-2</v>
      </c>
      <c r="C115">
        <f>'h2 Mesnil Jumièges'!B433/100</f>
        <v>7.0999999999999994E-2</v>
      </c>
      <c r="D115">
        <f>IF(ISNA(VLOOKUP(A115,'Q Heurteauville'!A$6:F$83,5,FALSE)),-999.999,VLOOKUP(A115,'Q Heurteauville'!A$6:F$83,5,FALSE))</f>
        <v>-1520</v>
      </c>
      <c r="E115">
        <f t="shared" si="1"/>
        <v>-76</v>
      </c>
    </row>
    <row r="116" spans="1:5" x14ac:dyDescent="0.35">
      <c r="A116" s="4">
        <f>'h1 Heurteauville'!A119</f>
        <v>42275.423611111109</v>
      </c>
      <c r="B116" s="6">
        <f>'h1 Heurteauville'!B119/100</f>
        <v>6.93E-2</v>
      </c>
      <c r="C116">
        <f>'h2 Mesnil Jumièges'!B434/100</f>
        <v>7.1399999999999991E-2</v>
      </c>
      <c r="D116">
        <f>IF(ISNA(VLOOKUP(A116,'Q Heurteauville'!A$6:F$83,5,FALSE)),-999.999,VLOOKUP(A116,'Q Heurteauville'!A$6:F$83,5,FALSE))</f>
        <v>-2768</v>
      </c>
      <c r="E116">
        <f t="shared" si="1"/>
        <v>-138.4</v>
      </c>
    </row>
    <row r="117" spans="1:5" x14ac:dyDescent="0.35">
      <c r="A117" s="4">
        <f>'h1 Heurteauville'!A120</f>
        <v>42275.430555555555</v>
      </c>
      <c r="B117" s="6">
        <f>'h1 Heurteauville'!B120/100</f>
        <v>7.1099999999999997E-2</v>
      </c>
      <c r="C117">
        <f>'h2 Mesnil Jumièges'!B435/100</f>
        <v>7.1800000000000003E-2</v>
      </c>
      <c r="D117">
        <f>IF(ISNA(VLOOKUP(A117,'Q Heurteauville'!A$6:F$83,5,FALSE)),-999.999,VLOOKUP(A117,'Q Heurteauville'!A$6:F$83,5,FALSE))</f>
        <v>-3221</v>
      </c>
      <c r="E117">
        <f t="shared" si="1"/>
        <v>-161.05000000000001</v>
      </c>
    </row>
    <row r="118" spans="1:5" x14ac:dyDescent="0.35">
      <c r="A118" s="4">
        <f>'h1 Heurteauville'!A121</f>
        <v>42275.434027777781</v>
      </c>
      <c r="B118" s="6">
        <f>'h1 Heurteauville'!B121/100</f>
        <v>7.1900000000000006E-2</v>
      </c>
      <c r="C118">
        <f>'h2 Mesnil Jumièges'!B436/100</f>
        <v>7.2099999999999997E-2</v>
      </c>
      <c r="D118">
        <f>IF(ISNA(VLOOKUP(A118,'Q Heurteauville'!A$6:F$83,5,FALSE)),-999.999,VLOOKUP(A118,'Q Heurteauville'!A$6:F$83,5,FALSE))</f>
        <v>-3395</v>
      </c>
      <c r="E118">
        <f t="shared" si="1"/>
        <v>-169.75</v>
      </c>
    </row>
    <row r="119" spans="1:5" x14ac:dyDescent="0.35">
      <c r="A119" s="4">
        <f>'h1 Heurteauville'!A122</f>
        <v>42275.4375</v>
      </c>
      <c r="B119" s="6">
        <f>'h1 Heurteauville'!B122/100</f>
        <v>7.2700000000000001E-2</v>
      </c>
      <c r="C119">
        <f>'h2 Mesnil Jumièges'!B437/100</f>
        <v>7.2099999999999997E-2</v>
      </c>
      <c r="D119">
        <f>IF(ISNA(VLOOKUP(A119,'Q Heurteauville'!A$6:F$83,5,FALSE)),-999.999,VLOOKUP(A119,'Q Heurteauville'!A$6:F$83,5,FALSE))</f>
        <v>-3637</v>
      </c>
      <c r="E119">
        <f t="shared" si="1"/>
        <v>-181.85000000000002</v>
      </c>
    </row>
    <row r="120" spans="1:5" x14ac:dyDescent="0.35">
      <c r="A120" s="4">
        <f>'h1 Heurteauville'!A123</f>
        <v>42275.440972222219</v>
      </c>
      <c r="B120" s="6">
        <f>'h1 Heurteauville'!B123/100</f>
        <v>7.2700000000000001E-2</v>
      </c>
      <c r="C120">
        <f>'h2 Mesnil Jumièges'!B438/100</f>
        <v>7.2300000000000003E-2</v>
      </c>
      <c r="D120">
        <f>IF(ISNA(VLOOKUP(A120,'Q Heurteauville'!A$6:F$83,5,FALSE)),-999.999,VLOOKUP(A120,'Q Heurteauville'!A$6:F$83,5,FALSE))</f>
        <v>-4137</v>
      </c>
      <c r="E120">
        <f t="shared" si="1"/>
        <v>-206.85000000000002</v>
      </c>
    </row>
    <row r="121" spans="1:5" x14ac:dyDescent="0.35">
      <c r="A121" s="4">
        <f>'h1 Heurteauville'!A124</f>
        <v>42275.444444444445</v>
      </c>
      <c r="B121" s="6">
        <f>'h1 Heurteauville'!B124/100</f>
        <v>7.2800000000000004E-2</v>
      </c>
      <c r="C121">
        <f>'h2 Mesnil Jumièges'!B439/100</f>
        <v>7.2599999999999998E-2</v>
      </c>
      <c r="D121">
        <f>IF(ISNA(VLOOKUP(A121,'Q Heurteauville'!A$6:F$83,5,FALSE)),-999.999,VLOOKUP(A121,'Q Heurteauville'!A$6:F$83,5,FALSE))</f>
        <v>-999.99900000000002</v>
      </c>
      <c r="E121">
        <f t="shared" si="1"/>
        <v>-999.99900000000002</v>
      </c>
    </row>
    <row r="122" spans="1:5" x14ac:dyDescent="0.35">
      <c r="A122" s="4">
        <f>'h1 Heurteauville'!A125</f>
        <v>42275.447916666664</v>
      </c>
      <c r="B122" s="6">
        <f>'h1 Heurteauville'!B125/100</f>
        <v>7.2999999999999995E-2</v>
      </c>
      <c r="C122">
        <f>'h2 Mesnil Jumièges'!B440/100</f>
        <v>7.2700000000000001E-2</v>
      </c>
      <c r="D122">
        <f>IF(ISNA(VLOOKUP(A122,'Q Heurteauville'!A$6:F$83,5,FALSE)),-999.999,VLOOKUP(A122,'Q Heurteauville'!A$6:F$83,5,FALSE))</f>
        <v>-4438</v>
      </c>
      <c r="E122">
        <f t="shared" si="1"/>
        <v>-221.9</v>
      </c>
    </row>
    <row r="123" spans="1:5" x14ac:dyDescent="0.35">
      <c r="A123" s="4">
        <f>'h1 Heurteauville'!A126</f>
        <v>42275.451388888891</v>
      </c>
      <c r="B123" s="6">
        <f>'h1 Heurteauville'!B126/100</f>
        <v>7.3200000000000001E-2</v>
      </c>
      <c r="C123">
        <f>'h2 Mesnil Jumièges'!B441/100</f>
        <v>7.2900000000000006E-2</v>
      </c>
      <c r="D123">
        <f>IF(ISNA(VLOOKUP(A123,'Q Heurteauville'!A$6:F$83,5,FALSE)),-999.999,VLOOKUP(A123,'Q Heurteauville'!A$6:F$83,5,FALSE))</f>
        <v>-999.99900000000002</v>
      </c>
      <c r="E123">
        <f t="shared" si="1"/>
        <v>-999.99900000000002</v>
      </c>
    </row>
    <row r="124" spans="1:5" x14ac:dyDescent="0.35">
      <c r="A124" s="4">
        <f>'h1 Heurteauville'!A127</f>
        <v>42275.454861111109</v>
      </c>
      <c r="B124" s="6">
        <f>'h1 Heurteauville'!B127/100</f>
        <v>7.3599999999999999E-2</v>
      </c>
      <c r="C124">
        <f>'h2 Mesnil Jumièges'!B442/100</f>
        <v>7.3099999999999998E-2</v>
      </c>
      <c r="D124">
        <f>IF(ISNA(VLOOKUP(A124,'Q Heurteauville'!A$6:F$83,5,FALSE)),-999.999,VLOOKUP(A124,'Q Heurteauville'!A$6:F$83,5,FALSE))</f>
        <v>-4752</v>
      </c>
      <c r="E124">
        <f t="shared" si="1"/>
        <v>-237.60000000000002</v>
      </c>
    </row>
    <row r="125" spans="1:5" x14ac:dyDescent="0.35">
      <c r="A125" s="4">
        <f>'h1 Heurteauville'!A128</f>
        <v>42275.461805555555</v>
      </c>
      <c r="B125" s="6">
        <f>'h1 Heurteauville'!B128/100</f>
        <v>7.4200000000000002E-2</v>
      </c>
      <c r="C125">
        <f>'h2 Mesnil Jumièges'!B443/100</f>
        <v>7.3399999999999993E-2</v>
      </c>
      <c r="D125">
        <f>IF(ISNA(VLOOKUP(A125,'Q Heurteauville'!A$6:F$83,5,FALSE)),-999.999,VLOOKUP(A125,'Q Heurteauville'!A$6:F$83,5,FALSE))</f>
        <v>-4492</v>
      </c>
      <c r="E125">
        <f t="shared" si="1"/>
        <v>-224.60000000000002</v>
      </c>
    </row>
    <row r="126" spans="1:5" x14ac:dyDescent="0.35">
      <c r="A126" s="4">
        <f>'h1 Heurteauville'!A129</f>
        <v>42275.465277777781</v>
      </c>
      <c r="B126" s="6">
        <f>'h1 Heurteauville'!B129/100</f>
        <v>7.4400000000000008E-2</v>
      </c>
      <c r="C126">
        <f>'h2 Mesnil Jumièges'!B444/100</f>
        <v>7.3800000000000004E-2</v>
      </c>
      <c r="D126">
        <f>IF(ISNA(VLOOKUP(A126,'Q Heurteauville'!A$6:F$83,5,FALSE)),-999.999,VLOOKUP(A126,'Q Heurteauville'!A$6:F$83,5,FALSE))</f>
        <v>-4492</v>
      </c>
      <c r="E126">
        <f t="shared" si="1"/>
        <v>-224.60000000000002</v>
      </c>
    </row>
    <row r="127" spans="1:5" x14ac:dyDescent="0.35">
      <c r="A127" s="4">
        <f>'h1 Heurteauville'!A130</f>
        <v>42275.46875</v>
      </c>
      <c r="B127" s="6">
        <f>'h1 Heurteauville'!B130/100</f>
        <v>7.4499999999999997E-2</v>
      </c>
      <c r="C127">
        <f>'h2 Mesnil Jumièges'!B445/100</f>
        <v>7.3800000000000004E-2</v>
      </c>
      <c r="D127">
        <f>IF(ISNA(VLOOKUP(A127,'Q Heurteauville'!A$6:F$83,5,FALSE)),-999.999,VLOOKUP(A127,'Q Heurteauville'!A$6:F$83,5,FALSE))</f>
        <v>-4402</v>
      </c>
      <c r="E127">
        <f t="shared" si="1"/>
        <v>-220.10000000000002</v>
      </c>
    </row>
    <row r="128" spans="1:5" x14ac:dyDescent="0.35">
      <c r="A128" s="4">
        <f>'h1 Heurteauville'!A131</f>
        <v>42275.472222222219</v>
      </c>
      <c r="B128" s="6">
        <f>'h1 Heurteauville'!B131/100</f>
        <v>7.4700000000000003E-2</v>
      </c>
      <c r="C128">
        <f>'h2 Mesnil Jumièges'!B446/100</f>
        <v>7.3899999999999993E-2</v>
      </c>
      <c r="D128">
        <f>IF(ISNA(VLOOKUP(A128,'Q Heurteauville'!A$6:F$83,5,FALSE)),-999.999,VLOOKUP(A128,'Q Heurteauville'!A$6:F$83,5,FALSE))</f>
        <v>-4362</v>
      </c>
      <c r="E128">
        <f t="shared" si="1"/>
        <v>-218.10000000000002</v>
      </c>
    </row>
    <row r="129" spans="1:5" x14ac:dyDescent="0.35">
      <c r="A129" s="4">
        <f>'h1 Heurteauville'!A132</f>
        <v>42275.475694444445</v>
      </c>
      <c r="B129" s="6">
        <f>'h1 Heurteauville'!B132/100</f>
        <v>7.4800000000000005E-2</v>
      </c>
      <c r="C129">
        <f>'h2 Mesnil Jumièges'!B447/100</f>
        <v>7.4099999999999999E-2</v>
      </c>
      <c r="D129">
        <f>IF(ISNA(VLOOKUP(A129,'Q Heurteauville'!A$6:F$83,5,FALSE)),-999.999,VLOOKUP(A129,'Q Heurteauville'!A$6:F$83,5,FALSE))</f>
        <v>-4404</v>
      </c>
      <c r="E129">
        <f t="shared" si="1"/>
        <v>-220.20000000000002</v>
      </c>
    </row>
    <row r="130" spans="1:5" x14ac:dyDescent="0.35">
      <c r="A130" s="4">
        <f>'h1 Heurteauville'!A133</f>
        <v>42275.479166666664</v>
      </c>
      <c r="B130" s="6">
        <f>'h1 Heurteauville'!B133/100</f>
        <v>7.4800000000000005E-2</v>
      </c>
      <c r="C130">
        <f>'h2 Mesnil Jumièges'!B448/100</f>
        <v>7.4900000000000008E-2</v>
      </c>
      <c r="D130">
        <f>IF(ISNA(VLOOKUP(A130,'Q Heurteauville'!A$6:F$83,5,FALSE)),-999.999,VLOOKUP(A130,'Q Heurteauville'!A$6:F$83,5,FALSE))</f>
        <v>-999.99900000000002</v>
      </c>
      <c r="E130">
        <f t="shared" si="1"/>
        <v>-999.99900000000002</v>
      </c>
    </row>
    <row r="131" spans="1:5" x14ac:dyDescent="0.35">
      <c r="A131" s="4">
        <f>'h1 Heurteauville'!A134</f>
        <v>42275.482638888891</v>
      </c>
      <c r="B131" s="6">
        <f>'h1 Heurteauville'!B134/100</f>
        <v>7.4999999999999997E-2</v>
      </c>
      <c r="C131">
        <f>'h2 Mesnil Jumièges'!B449/100</f>
        <v>7.5499999999999998E-2</v>
      </c>
      <c r="D131">
        <f>IF(ISNA(VLOOKUP(A131,'Q Heurteauville'!A$6:F$83,5,FALSE)),-999.999,VLOOKUP(A131,'Q Heurteauville'!A$6:F$83,5,FALSE))</f>
        <v>-4404</v>
      </c>
      <c r="E131">
        <f t="shared" ref="E131:E194" si="2">IF(D131=-999.999,-999.999,0.05*D131)</f>
        <v>-220.20000000000002</v>
      </c>
    </row>
    <row r="132" spans="1:5" x14ac:dyDescent="0.35">
      <c r="A132" s="4">
        <f>'h1 Heurteauville'!A135</f>
        <v>42275.486111111109</v>
      </c>
      <c r="B132" s="6">
        <f>'h1 Heurteauville'!B135/100</f>
        <v>7.5199999999999989E-2</v>
      </c>
      <c r="C132">
        <f>'h2 Mesnil Jumièges'!B450/100</f>
        <v>7.5999999999999998E-2</v>
      </c>
      <c r="D132">
        <f>IF(ISNA(VLOOKUP(A132,'Q Heurteauville'!A$6:F$83,5,FALSE)),-999.999,VLOOKUP(A132,'Q Heurteauville'!A$6:F$83,5,FALSE))</f>
        <v>-4318</v>
      </c>
      <c r="E132">
        <f t="shared" si="2"/>
        <v>-215.9</v>
      </c>
    </row>
    <row r="133" spans="1:5" x14ac:dyDescent="0.35">
      <c r="A133" s="4">
        <f>'h1 Heurteauville'!A136</f>
        <v>42275.489583333336</v>
      </c>
      <c r="B133" s="6">
        <f>'h1 Heurteauville'!B136/100</f>
        <v>7.51E-2</v>
      </c>
      <c r="C133">
        <f>'h2 Mesnil Jumièges'!B451/100</f>
        <v>7.6299999999999993E-2</v>
      </c>
      <c r="D133">
        <f>IF(ISNA(VLOOKUP(A133,'Q Heurteauville'!A$6:F$83,5,FALSE)),-999.999,VLOOKUP(A133,'Q Heurteauville'!A$6:F$83,5,FALSE))</f>
        <v>-4133</v>
      </c>
      <c r="E133">
        <f t="shared" si="2"/>
        <v>-206.65</v>
      </c>
    </row>
    <row r="134" spans="1:5" x14ac:dyDescent="0.35">
      <c r="A134" s="4">
        <f>'h1 Heurteauville'!A137</f>
        <v>42275.493055555555</v>
      </c>
      <c r="B134" s="6">
        <f>'h1 Heurteauville'!B137/100</f>
        <v>7.5600000000000001E-2</v>
      </c>
      <c r="C134">
        <f>'h2 Mesnil Jumièges'!B452/100</f>
        <v>7.6799999999999993E-2</v>
      </c>
      <c r="D134">
        <f>IF(ISNA(VLOOKUP(A134,'Q Heurteauville'!A$6:F$83,5,FALSE)),-999.999,VLOOKUP(A134,'Q Heurteauville'!A$6:F$83,5,FALSE))</f>
        <v>-4060</v>
      </c>
      <c r="E134">
        <f t="shared" si="2"/>
        <v>-203</v>
      </c>
    </row>
    <row r="135" spans="1:5" x14ac:dyDescent="0.35">
      <c r="A135" s="4">
        <f>'h1 Heurteauville'!A138</f>
        <v>42275.496527777781</v>
      </c>
      <c r="B135" s="6">
        <f>'h1 Heurteauville'!B138/100</f>
        <v>7.5899999999999995E-2</v>
      </c>
      <c r="C135">
        <f>'h2 Mesnil Jumièges'!B453/100</f>
        <v>7.7100000000000002E-2</v>
      </c>
      <c r="D135">
        <f>IF(ISNA(VLOOKUP(A135,'Q Heurteauville'!A$6:F$83,5,FALSE)),-999.999,VLOOKUP(A135,'Q Heurteauville'!A$6:F$83,5,FALSE))</f>
        <v>-999.99900000000002</v>
      </c>
      <c r="E135">
        <f t="shared" si="2"/>
        <v>-999.99900000000002</v>
      </c>
    </row>
    <row r="136" spans="1:5" x14ac:dyDescent="0.35">
      <c r="A136" s="4">
        <f>'h1 Heurteauville'!A139</f>
        <v>42275.5</v>
      </c>
      <c r="B136" s="6">
        <f>'h1 Heurteauville'!B139/100</f>
        <v>7.5999999999999998E-2</v>
      </c>
      <c r="C136">
        <f>'h2 Mesnil Jumièges'!B454/100</f>
        <v>7.7399999999999997E-2</v>
      </c>
      <c r="D136">
        <f>IF(ISNA(VLOOKUP(A136,'Q Heurteauville'!A$6:F$83,5,FALSE)),-999.999,VLOOKUP(A136,'Q Heurteauville'!A$6:F$83,5,FALSE))</f>
        <v>-3989</v>
      </c>
      <c r="E136">
        <f t="shared" si="2"/>
        <v>-199.45000000000002</v>
      </c>
    </row>
    <row r="137" spans="1:5" x14ac:dyDescent="0.35">
      <c r="A137" s="4">
        <f>'h1 Heurteauville'!A140</f>
        <v>42275.503472222219</v>
      </c>
      <c r="B137" s="6">
        <f>'h1 Heurteauville'!B140/100</f>
        <v>7.6299999999999993E-2</v>
      </c>
      <c r="C137">
        <f>'h2 Mesnil Jumièges'!B455/100</f>
        <v>7.7899999999999997E-2</v>
      </c>
      <c r="D137">
        <f>IF(ISNA(VLOOKUP(A137,'Q Heurteauville'!A$6:F$83,5,FALSE)),-999.999,VLOOKUP(A137,'Q Heurteauville'!A$6:F$83,5,FALSE))</f>
        <v>-3915</v>
      </c>
      <c r="E137">
        <f t="shared" si="2"/>
        <v>-195.75</v>
      </c>
    </row>
    <row r="138" spans="1:5" x14ac:dyDescent="0.35">
      <c r="A138" s="4">
        <f>'h1 Heurteauville'!A141</f>
        <v>42275.506944444445</v>
      </c>
      <c r="B138" s="6">
        <f>'h1 Heurteauville'!B141/100</f>
        <v>7.6600000000000001E-2</v>
      </c>
      <c r="C138">
        <f>'h2 Mesnil Jumièges'!B456/100</f>
        <v>7.8E-2</v>
      </c>
      <c r="D138">
        <f>IF(ISNA(VLOOKUP(A138,'Q Heurteauville'!A$6:F$83,5,FALSE)),-999.999,VLOOKUP(A138,'Q Heurteauville'!A$6:F$83,5,FALSE))</f>
        <v>-3928</v>
      </c>
      <c r="E138">
        <f t="shared" si="2"/>
        <v>-196.4</v>
      </c>
    </row>
    <row r="139" spans="1:5" x14ac:dyDescent="0.35">
      <c r="A139" s="4">
        <f>'h1 Heurteauville'!A142</f>
        <v>42275.510416666664</v>
      </c>
      <c r="B139" s="6">
        <f>'h1 Heurteauville'!B142/100</f>
        <v>7.7100000000000002E-2</v>
      </c>
      <c r="C139">
        <f>'h2 Mesnil Jumièges'!B457/100</f>
        <v>7.8200000000000006E-2</v>
      </c>
      <c r="D139">
        <f>IF(ISNA(VLOOKUP(A139,'Q Heurteauville'!A$6:F$83,5,FALSE)),-999.999,VLOOKUP(A139,'Q Heurteauville'!A$6:F$83,5,FALSE))</f>
        <v>-3861</v>
      </c>
      <c r="E139">
        <f t="shared" si="2"/>
        <v>-193.05</v>
      </c>
    </row>
    <row r="140" spans="1:5" x14ac:dyDescent="0.35">
      <c r="A140" s="4">
        <f>'h1 Heurteauville'!A143</f>
        <v>42275.513888888891</v>
      </c>
      <c r="B140" s="6">
        <f>'h1 Heurteauville'!B143/100</f>
        <v>7.7399999999999997E-2</v>
      </c>
      <c r="C140">
        <f>'h2 Mesnil Jumièges'!B458/100</f>
        <v>7.8700000000000006E-2</v>
      </c>
      <c r="D140">
        <f>IF(ISNA(VLOOKUP(A140,'Q Heurteauville'!A$6:F$83,5,FALSE)),-999.999,VLOOKUP(A140,'Q Heurteauville'!A$6:F$83,5,FALSE))</f>
        <v>-3777</v>
      </c>
      <c r="E140">
        <f t="shared" si="2"/>
        <v>-188.85000000000002</v>
      </c>
    </row>
    <row r="141" spans="1:5" x14ac:dyDescent="0.35">
      <c r="A141" s="4">
        <f>'h1 Heurteauville'!A144</f>
        <v>42275.517361111109</v>
      </c>
      <c r="B141" s="6">
        <f>'h1 Heurteauville'!B144/100</f>
        <v>7.7300000000000008E-2</v>
      </c>
      <c r="C141">
        <f>'h2 Mesnil Jumièges'!B459/100</f>
        <v>7.8799999999999995E-2</v>
      </c>
      <c r="D141">
        <f>IF(ISNA(VLOOKUP(A141,'Q Heurteauville'!A$6:F$83,5,FALSE)),-999.999,VLOOKUP(A141,'Q Heurteauville'!A$6:F$83,5,FALSE))</f>
        <v>-3693</v>
      </c>
      <c r="E141">
        <f t="shared" si="2"/>
        <v>-184.65</v>
      </c>
    </row>
    <row r="142" spans="1:5" x14ac:dyDescent="0.35">
      <c r="A142" s="4">
        <f>'h1 Heurteauville'!A145</f>
        <v>42275.520833333336</v>
      </c>
      <c r="B142" s="6">
        <f>'h1 Heurteauville'!B145/100</f>
        <v>7.7499999999999999E-2</v>
      </c>
      <c r="C142">
        <f>'h2 Mesnil Jumièges'!B460/100</f>
        <v>7.9199999999999993E-2</v>
      </c>
      <c r="D142">
        <f>IF(ISNA(VLOOKUP(A142,'Q Heurteauville'!A$6:F$83,5,FALSE)),-999.999,VLOOKUP(A142,'Q Heurteauville'!A$6:F$83,5,FALSE))</f>
        <v>-999.99900000000002</v>
      </c>
      <c r="E142">
        <f t="shared" si="2"/>
        <v>-999.99900000000002</v>
      </c>
    </row>
    <row r="143" spans="1:5" x14ac:dyDescent="0.35">
      <c r="A143" s="4">
        <f>'h1 Heurteauville'!A146</f>
        <v>42275.527777777781</v>
      </c>
      <c r="B143" s="6">
        <f>'h1 Heurteauville'!B146/100</f>
        <v>7.8299999999999995E-2</v>
      </c>
      <c r="C143">
        <f>'h2 Mesnil Jumièges'!B461/100</f>
        <v>7.9299999999999995E-2</v>
      </c>
      <c r="D143">
        <f>IF(ISNA(VLOOKUP(A143,'Q Heurteauville'!A$6:F$83,5,FALSE)),-999.999,VLOOKUP(A143,'Q Heurteauville'!A$6:F$83,5,FALSE))</f>
        <v>-3743</v>
      </c>
      <c r="E143">
        <f t="shared" si="2"/>
        <v>-187.15</v>
      </c>
    </row>
    <row r="144" spans="1:5" x14ac:dyDescent="0.35">
      <c r="A144" s="4">
        <f>'h1 Heurteauville'!A147</f>
        <v>42275.53125</v>
      </c>
      <c r="B144" s="6">
        <f>'h1 Heurteauville'!B147/100</f>
        <v>7.8600000000000003E-2</v>
      </c>
      <c r="C144">
        <f>'h2 Mesnil Jumièges'!B462/100</f>
        <v>7.9299999999999995E-2</v>
      </c>
      <c r="D144">
        <f>IF(ISNA(VLOOKUP(A144,'Q Heurteauville'!A$6:F$83,5,FALSE)),-999.999,VLOOKUP(A144,'Q Heurteauville'!A$6:F$83,5,FALSE))</f>
        <v>-3804</v>
      </c>
      <c r="E144">
        <f t="shared" si="2"/>
        <v>-190.20000000000002</v>
      </c>
    </row>
    <row r="145" spans="1:5" x14ac:dyDescent="0.35">
      <c r="A145" s="4">
        <f>'h1 Heurteauville'!A148</f>
        <v>42275.534722222219</v>
      </c>
      <c r="B145" s="6">
        <f>'h1 Heurteauville'!B148/100</f>
        <v>7.8700000000000006E-2</v>
      </c>
      <c r="C145">
        <f>'h2 Mesnil Jumièges'!B463/100</f>
        <v>7.9399999999999998E-2</v>
      </c>
      <c r="D145">
        <f>IF(ISNA(VLOOKUP(A145,'Q Heurteauville'!A$6:F$83,5,FALSE)),-999.999,VLOOKUP(A145,'Q Heurteauville'!A$6:F$83,5,FALSE))</f>
        <v>-3780</v>
      </c>
      <c r="E145">
        <f t="shared" si="2"/>
        <v>-189</v>
      </c>
    </row>
    <row r="146" spans="1:5" x14ac:dyDescent="0.35">
      <c r="A146" s="4">
        <f>'h1 Heurteauville'!A149</f>
        <v>42275.538194444445</v>
      </c>
      <c r="B146" s="6">
        <f>'h1 Heurteauville'!B149/100</f>
        <v>7.8799999999999995E-2</v>
      </c>
      <c r="C146">
        <f>'h2 Mesnil Jumièges'!B464/100</f>
        <v>7.9199999999999993E-2</v>
      </c>
      <c r="D146">
        <f>IF(ISNA(VLOOKUP(A146,'Q Heurteauville'!A$6:F$83,5,FALSE)),-999.999,VLOOKUP(A146,'Q Heurteauville'!A$6:F$83,5,FALSE))</f>
        <v>-999.99900000000002</v>
      </c>
      <c r="E146">
        <f t="shared" si="2"/>
        <v>-999.99900000000002</v>
      </c>
    </row>
    <row r="147" spans="1:5" x14ac:dyDescent="0.35">
      <c r="A147" s="4">
        <f>'h1 Heurteauville'!A150</f>
        <v>42275.541666666664</v>
      </c>
      <c r="B147" s="6">
        <f>'h1 Heurteauville'!B150/100</f>
        <v>7.8799999999999995E-2</v>
      </c>
      <c r="C147">
        <f>'h2 Mesnil Jumièges'!B465/100</f>
        <v>7.9100000000000004E-2</v>
      </c>
      <c r="D147">
        <f>IF(ISNA(VLOOKUP(A147,'Q Heurteauville'!A$6:F$83,5,FALSE)),-999.999,VLOOKUP(A147,'Q Heurteauville'!A$6:F$83,5,FALSE))</f>
        <v>-3800</v>
      </c>
      <c r="E147">
        <f t="shared" si="2"/>
        <v>-190</v>
      </c>
    </row>
    <row r="148" spans="1:5" x14ac:dyDescent="0.35">
      <c r="A148" s="4">
        <f>'h1 Heurteauville'!A151</f>
        <v>42275.545138888891</v>
      </c>
      <c r="B148" s="6">
        <f>'h1 Heurteauville'!B151/100</f>
        <v>7.8700000000000006E-2</v>
      </c>
      <c r="C148">
        <f>'h2 Mesnil Jumièges'!B466/100</f>
        <v>7.9000000000000001E-2</v>
      </c>
      <c r="D148">
        <f>IF(ISNA(VLOOKUP(A148,'Q Heurteauville'!A$6:F$83,5,FALSE)),-999.999,VLOOKUP(A148,'Q Heurteauville'!A$6:F$83,5,FALSE))</f>
        <v>-3692</v>
      </c>
      <c r="E148">
        <f t="shared" si="2"/>
        <v>-184.60000000000002</v>
      </c>
    </row>
    <row r="149" spans="1:5" x14ac:dyDescent="0.35">
      <c r="A149" s="4">
        <f>'h1 Heurteauville'!A152</f>
        <v>42275.548611111109</v>
      </c>
      <c r="B149" s="6">
        <f>'h1 Heurteauville'!B152/100</f>
        <v>7.8600000000000003E-2</v>
      </c>
      <c r="C149">
        <f>'h2 Mesnil Jumièges'!B467/100</f>
        <v>7.8700000000000006E-2</v>
      </c>
      <c r="D149">
        <f>IF(ISNA(VLOOKUP(A149,'Q Heurteauville'!A$6:F$83,5,FALSE)),-999.999,VLOOKUP(A149,'Q Heurteauville'!A$6:F$83,5,FALSE))</f>
        <v>-999.99900000000002</v>
      </c>
      <c r="E149">
        <f t="shared" si="2"/>
        <v>-999.99900000000002</v>
      </c>
    </row>
    <row r="150" spans="1:5" x14ac:dyDescent="0.35">
      <c r="A150" s="4">
        <f>'h1 Heurteauville'!A153</f>
        <v>42275.552083333336</v>
      </c>
      <c r="B150" s="6">
        <f>'h1 Heurteauville'!B153/100</f>
        <v>7.8399999999999997E-2</v>
      </c>
      <c r="C150">
        <f>'h2 Mesnil Jumièges'!B468/100</f>
        <v>7.8299999999999995E-2</v>
      </c>
      <c r="D150">
        <f>IF(ISNA(VLOOKUP(A150,'Q Heurteauville'!A$6:F$83,5,FALSE)),-999.999,VLOOKUP(A150,'Q Heurteauville'!A$6:F$83,5,FALSE))</f>
        <v>-3796</v>
      </c>
      <c r="E150">
        <f t="shared" si="2"/>
        <v>-189.8</v>
      </c>
    </row>
    <row r="151" spans="1:5" x14ac:dyDescent="0.35">
      <c r="A151" s="4">
        <f>'h1 Heurteauville'!A154</f>
        <v>42275.555555555555</v>
      </c>
      <c r="B151" s="6">
        <f>'h1 Heurteauville'!B154/100</f>
        <v>7.8100000000000003E-2</v>
      </c>
      <c r="C151">
        <f>'h2 Mesnil Jumièges'!B469/100</f>
        <v>7.8E-2</v>
      </c>
      <c r="D151">
        <f>IF(ISNA(VLOOKUP(A151,'Q Heurteauville'!A$6:F$83,5,FALSE)),-999.999,VLOOKUP(A151,'Q Heurteauville'!A$6:F$83,5,FALSE))</f>
        <v>-3859</v>
      </c>
      <c r="E151">
        <f t="shared" si="2"/>
        <v>-192.95000000000002</v>
      </c>
    </row>
    <row r="152" spans="1:5" x14ac:dyDescent="0.35">
      <c r="A152" s="4">
        <f>'h1 Heurteauville'!A155</f>
        <v>42275.559027777781</v>
      </c>
      <c r="B152" s="6">
        <f>'h1 Heurteauville'!B155/100</f>
        <v>7.7899999999999997E-2</v>
      </c>
      <c r="C152">
        <f>'h2 Mesnil Jumièges'!B470/100</f>
        <v>7.7499999999999999E-2</v>
      </c>
      <c r="D152">
        <f>IF(ISNA(VLOOKUP(A152,'Q Heurteauville'!A$6:F$83,5,FALSE)),-999.999,VLOOKUP(A152,'Q Heurteauville'!A$6:F$83,5,FALSE))</f>
        <v>-3848</v>
      </c>
      <c r="E152">
        <f t="shared" si="2"/>
        <v>-192.4</v>
      </c>
    </row>
    <row r="153" spans="1:5" x14ac:dyDescent="0.35">
      <c r="A153" s="4">
        <f>'h1 Heurteauville'!A156</f>
        <v>42275.5625</v>
      </c>
      <c r="B153" s="6">
        <f>'h1 Heurteauville'!B156/100</f>
        <v>7.7600000000000002E-2</v>
      </c>
      <c r="C153">
        <f>'h2 Mesnil Jumièges'!B471/100</f>
        <v>7.6999999999999999E-2</v>
      </c>
      <c r="D153">
        <f>IF(ISNA(VLOOKUP(A153,'Q Heurteauville'!A$6:F$83,5,FALSE)),-999.999,VLOOKUP(A153,'Q Heurteauville'!A$6:F$83,5,FALSE))</f>
        <v>-3746</v>
      </c>
      <c r="E153">
        <f t="shared" si="2"/>
        <v>-187.3</v>
      </c>
    </row>
    <row r="154" spans="1:5" x14ac:dyDescent="0.35">
      <c r="A154" s="4">
        <f>'h1 Heurteauville'!A157</f>
        <v>42275.565972222219</v>
      </c>
      <c r="B154" s="6">
        <f>'h1 Heurteauville'!B157/100</f>
        <v>7.7300000000000008E-2</v>
      </c>
      <c r="C154">
        <f>'h2 Mesnil Jumièges'!B472/100</f>
        <v>7.6399999999999996E-2</v>
      </c>
      <c r="D154">
        <f>IF(ISNA(VLOOKUP(A154,'Q Heurteauville'!A$6:F$83,5,FALSE)),-999.999,VLOOKUP(A154,'Q Heurteauville'!A$6:F$83,5,FALSE))</f>
        <v>-3553</v>
      </c>
      <c r="E154">
        <f t="shared" si="2"/>
        <v>-177.65</v>
      </c>
    </row>
    <row r="155" spans="1:5" x14ac:dyDescent="0.35">
      <c r="A155" s="4">
        <f>'h1 Heurteauville'!A158</f>
        <v>42275.569444444445</v>
      </c>
      <c r="B155" s="6">
        <f>'h1 Heurteauville'!B158/100</f>
        <v>7.690000000000001E-2</v>
      </c>
      <c r="C155">
        <f>'h2 Mesnil Jumièges'!B473/100</f>
        <v>7.5800000000000006E-2</v>
      </c>
      <c r="D155">
        <f>IF(ISNA(VLOOKUP(A155,'Q Heurteauville'!A$6:F$83,5,FALSE)),-999.999,VLOOKUP(A155,'Q Heurteauville'!A$6:F$83,5,FALSE))</f>
        <v>-3506</v>
      </c>
      <c r="E155">
        <f t="shared" si="2"/>
        <v>-175.3</v>
      </c>
    </row>
    <row r="156" spans="1:5" x14ac:dyDescent="0.35">
      <c r="A156" s="4">
        <f>'h1 Heurteauville'!A159</f>
        <v>42275.572916666664</v>
      </c>
      <c r="B156" s="6">
        <f>'h1 Heurteauville'!B159/100</f>
        <v>7.6399999999999996E-2</v>
      </c>
      <c r="C156">
        <f>'h2 Mesnil Jumièges'!B474/100</f>
        <v>7.4999999999999997E-2</v>
      </c>
      <c r="D156">
        <f>IF(ISNA(VLOOKUP(A156,'Q Heurteauville'!A$6:F$83,5,FALSE)),-999.999,VLOOKUP(A156,'Q Heurteauville'!A$6:F$83,5,FALSE))</f>
        <v>-999.99900000000002</v>
      </c>
      <c r="E156">
        <f t="shared" si="2"/>
        <v>-999.99900000000002</v>
      </c>
    </row>
    <row r="157" spans="1:5" x14ac:dyDescent="0.35">
      <c r="A157" s="4">
        <f>'h1 Heurteauville'!A160</f>
        <v>42275.576388888891</v>
      </c>
      <c r="B157" s="6">
        <f>'h1 Heurteauville'!B160/100</f>
        <v>7.5899999999999995E-2</v>
      </c>
      <c r="C157">
        <f>'h2 Mesnil Jumièges'!B475/100</f>
        <v>7.4200000000000002E-2</v>
      </c>
      <c r="D157">
        <f>IF(ISNA(VLOOKUP(A157,'Q Heurteauville'!A$6:F$83,5,FALSE)),-999.999,VLOOKUP(A157,'Q Heurteauville'!A$6:F$83,5,FALSE))</f>
        <v>-3430</v>
      </c>
      <c r="E157">
        <f t="shared" si="2"/>
        <v>-171.5</v>
      </c>
    </row>
    <row r="158" spans="1:5" x14ac:dyDescent="0.35">
      <c r="A158" s="4">
        <f>'h1 Heurteauville'!A161</f>
        <v>42275.579861111109</v>
      </c>
      <c r="B158" s="6">
        <f>'h1 Heurteauville'!B161/100</f>
        <v>7.5300000000000006E-2</v>
      </c>
      <c r="C158">
        <f>'h2 Mesnil Jumièges'!B476/100</f>
        <v>7.3300000000000004E-2</v>
      </c>
      <c r="D158">
        <f>IF(ISNA(VLOOKUP(A158,'Q Heurteauville'!A$6:F$83,5,FALSE)),-999.999,VLOOKUP(A158,'Q Heurteauville'!A$6:F$83,5,FALSE))</f>
        <v>-3302</v>
      </c>
      <c r="E158">
        <f t="shared" si="2"/>
        <v>-165.10000000000002</v>
      </c>
    </row>
    <row r="159" spans="1:5" x14ac:dyDescent="0.35">
      <c r="A159" s="4">
        <f>'h1 Heurteauville'!A162</f>
        <v>42275.583333333336</v>
      </c>
      <c r="B159" s="6">
        <f>'h1 Heurteauville'!B162/100</f>
        <v>7.4499999999999997E-2</v>
      </c>
      <c r="C159">
        <f>'h2 Mesnil Jumièges'!B477/100</f>
        <v>7.2300000000000003E-2</v>
      </c>
      <c r="D159">
        <f>IF(ISNA(VLOOKUP(A159,'Q Heurteauville'!A$6:F$83,5,FALSE)),-999.999,VLOOKUP(A159,'Q Heurteauville'!A$6:F$83,5,FALSE))</f>
        <v>-3140</v>
      </c>
      <c r="E159">
        <f t="shared" si="2"/>
        <v>-157</v>
      </c>
    </row>
    <row r="160" spans="1:5" x14ac:dyDescent="0.35">
      <c r="A160" s="4">
        <f>'h1 Heurteauville'!A163</f>
        <v>42275.586805555555</v>
      </c>
      <c r="B160" s="6">
        <f>'h1 Heurteauville'!B163/100</f>
        <v>7.3800000000000004E-2</v>
      </c>
      <c r="C160">
        <f>'h2 Mesnil Jumièges'!B478/100</f>
        <v>7.1399999999999991E-2</v>
      </c>
      <c r="D160">
        <f>IF(ISNA(VLOOKUP(A160,'Q Heurteauville'!A$6:F$83,5,FALSE)),-999.999,VLOOKUP(A160,'Q Heurteauville'!A$6:F$83,5,FALSE))</f>
        <v>-999.99900000000002</v>
      </c>
      <c r="E160">
        <f t="shared" si="2"/>
        <v>-999.99900000000002</v>
      </c>
    </row>
    <row r="161" spans="1:5" x14ac:dyDescent="0.35">
      <c r="A161" s="4">
        <f>'h1 Heurteauville'!A164</f>
        <v>42275.590277777781</v>
      </c>
      <c r="B161" s="6">
        <f>'h1 Heurteauville'!B164/100</f>
        <v>7.3099999999999998E-2</v>
      </c>
      <c r="C161">
        <f>'h2 Mesnil Jumièges'!B479/100</f>
        <v>7.0499999999999993E-2</v>
      </c>
      <c r="D161">
        <f>IF(ISNA(VLOOKUP(A161,'Q Heurteauville'!A$6:F$83,5,FALSE)),-999.999,VLOOKUP(A161,'Q Heurteauville'!A$6:F$83,5,FALSE))</f>
        <v>-999.99900000000002</v>
      </c>
      <c r="E161">
        <f t="shared" si="2"/>
        <v>-999.99900000000002</v>
      </c>
    </row>
    <row r="162" spans="1:5" x14ac:dyDescent="0.35">
      <c r="A162" s="4">
        <f>'h1 Heurteauville'!A165</f>
        <v>42275.59375</v>
      </c>
      <c r="B162" s="6">
        <f>'h1 Heurteauville'!B165/100</f>
        <v>7.22E-2</v>
      </c>
      <c r="C162">
        <f>'h2 Mesnil Jumièges'!B480/100</f>
        <v>6.9500000000000006E-2</v>
      </c>
      <c r="D162">
        <f>IF(ISNA(VLOOKUP(A162,'Q Heurteauville'!A$6:F$83,5,FALSE)),-999.999,VLOOKUP(A162,'Q Heurteauville'!A$6:F$83,5,FALSE))</f>
        <v>-2769</v>
      </c>
      <c r="E162">
        <f t="shared" si="2"/>
        <v>-138.45000000000002</v>
      </c>
    </row>
    <row r="163" spans="1:5" x14ac:dyDescent="0.35">
      <c r="A163" s="4">
        <f>'h1 Heurteauville'!A166</f>
        <v>42275.597222222219</v>
      </c>
      <c r="B163" s="6">
        <f>'h1 Heurteauville'!B166/100</f>
        <v>7.1199999999999999E-2</v>
      </c>
      <c r="C163">
        <f>'h2 Mesnil Jumièges'!B481/100</f>
        <v>6.8600000000000008E-2</v>
      </c>
      <c r="D163">
        <f>IF(ISNA(VLOOKUP(A163,'Q Heurteauville'!A$6:F$83,5,FALSE)),-999.999,VLOOKUP(A163,'Q Heurteauville'!A$6:F$83,5,FALSE))</f>
        <v>-2612</v>
      </c>
      <c r="E163">
        <f t="shared" si="2"/>
        <v>-130.6</v>
      </c>
    </row>
    <row r="164" spans="1:5" x14ac:dyDescent="0.35">
      <c r="A164" s="4">
        <f>'h1 Heurteauville'!A167</f>
        <v>42275.600694444445</v>
      </c>
      <c r="B164" s="6">
        <f>'h1 Heurteauville'!B167/100</f>
        <v>7.0300000000000001E-2</v>
      </c>
      <c r="C164">
        <f>'h2 Mesnil Jumièges'!B482/100</f>
        <v>6.7699999999999996E-2</v>
      </c>
      <c r="D164">
        <f>IF(ISNA(VLOOKUP(A164,'Q Heurteauville'!A$6:F$83,5,FALSE)),-999.999,VLOOKUP(A164,'Q Heurteauville'!A$6:F$83,5,FALSE))</f>
        <v>-2448</v>
      </c>
      <c r="E164">
        <f t="shared" si="2"/>
        <v>-122.4</v>
      </c>
    </row>
    <row r="165" spans="1:5" x14ac:dyDescent="0.35">
      <c r="A165" s="4">
        <f>'h1 Heurteauville'!A168</f>
        <v>42275.604166666664</v>
      </c>
      <c r="B165" s="6">
        <f>'h1 Heurteauville'!B168/100</f>
        <v>6.93E-2</v>
      </c>
      <c r="C165">
        <f>'h2 Mesnil Jumièges'!B483/100</f>
        <v>6.6900000000000001E-2</v>
      </c>
      <c r="D165">
        <f>IF(ISNA(VLOOKUP(A165,'Q Heurteauville'!A$6:F$83,5,FALSE)),-999.999,VLOOKUP(A165,'Q Heurteauville'!A$6:F$83,5,FALSE))</f>
        <v>-999.99900000000002</v>
      </c>
      <c r="E165">
        <f t="shared" si="2"/>
        <v>-999.99900000000002</v>
      </c>
    </row>
    <row r="166" spans="1:5" x14ac:dyDescent="0.35">
      <c r="A166" s="4">
        <f>'h1 Heurteauville'!A169</f>
        <v>42275.607638888891</v>
      </c>
      <c r="B166" s="6">
        <f>'h1 Heurteauville'!B169/100</f>
        <v>6.8199999999999997E-2</v>
      </c>
      <c r="C166">
        <f>'h2 Mesnil Jumièges'!B484/100</f>
        <v>6.6199999999999995E-2</v>
      </c>
      <c r="D166">
        <f>IF(ISNA(VLOOKUP(A166,'Q Heurteauville'!A$6:F$83,5,FALSE)),-999.999,VLOOKUP(A166,'Q Heurteauville'!A$6:F$83,5,FALSE))</f>
        <v>-1887</v>
      </c>
      <c r="E166">
        <f t="shared" si="2"/>
        <v>-94.350000000000009</v>
      </c>
    </row>
    <row r="167" spans="1:5" x14ac:dyDescent="0.35">
      <c r="A167" s="4">
        <f>'h1 Heurteauville'!A170</f>
        <v>42275.611111111109</v>
      </c>
      <c r="B167" s="6">
        <f>'h1 Heurteauville'!B170/100</f>
        <v>6.7199999999999996E-2</v>
      </c>
      <c r="C167">
        <f>'h2 Mesnil Jumièges'!B485/100</f>
        <v>6.5500000000000003E-2</v>
      </c>
      <c r="D167">
        <f>IF(ISNA(VLOOKUP(A167,'Q Heurteauville'!A$6:F$83,5,FALSE)),-999.999,VLOOKUP(A167,'Q Heurteauville'!A$6:F$83,5,FALSE))</f>
        <v>-1691</v>
      </c>
      <c r="E167">
        <f t="shared" si="2"/>
        <v>-84.550000000000011</v>
      </c>
    </row>
    <row r="168" spans="1:5" x14ac:dyDescent="0.35">
      <c r="A168" s="4">
        <f>'h1 Heurteauville'!A171</f>
        <v>42275.614583333336</v>
      </c>
      <c r="B168" s="6">
        <f>'h1 Heurteauville'!B171/100</f>
        <v>6.6100000000000006E-2</v>
      </c>
      <c r="C168">
        <f>'h2 Mesnil Jumièges'!B486/100</f>
        <v>6.4899999999999999E-2</v>
      </c>
      <c r="D168">
        <f>IF(ISNA(VLOOKUP(A168,'Q Heurteauville'!A$6:F$83,5,FALSE)),-999.999,VLOOKUP(A168,'Q Heurteauville'!A$6:F$83,5,FALSE))</f>
        <v>-1554</v>
      </c>
      <c r="E168">
        <f t="shared" si="2"/>
        <v>-77.7</v>
      </c>
    </row>
    <row r="169" spans="1:5" x14ac:dyDescent="0.35">
      <c r="A169" s="4">
        <f>'h1 Heurteauville'!A172</f>
        <v>42275.618055555555</v>
      </c>
      <c r="B169" s="6">
        <f>'h1 Heurteauville'!B172/100</f>
        <v>6.5099999999999991E-2</v>
      </c>
      <c r="C169">
        <f>'h2 Mesnil Jumièges'!B487/100</f>
        <v>6.4299999999999996E-2</v>
      </c>
      <c r="D169">
        <f>IF(ISNA(VLOOKUP(A169,'Q Heurteauville'!A$6:F$83,5,FALSE)),-999.999,VLOOKUP(A169,'Q Heurteauville'!A$6:F$83,5,FALSE))</f>
        <v>-1331</v>
      </c>
      <c r="E169">
        <f t="shared" si="2"/>
        <v>-66.55</v>
      </c>
    </row>
    <row r="170" spans="1:5" x14ac:dyDescent="0.35">
      <c r="A170" s="4">
        <f>'h1 Heurteauville'!A173</f>
        <v>42275.621527777781</v>
      </c>
      <c r="B170" s="6">
        <f>'h1 Heurteauville'!B173/100</f>
        <v>6.4100000000000004E-2</v>
      </c>
      <c r="C170">
        <f>'h2 Mesnil Jumièges'!B488/100</f>
        <v>6.3700000000000007E-2</v>
      </c>
      <c r="D170">
        <f>IF(ISNA(VLOOKUP(A170,'Q Heurteauville'!A$6:F$83,5,FALSE)),-999.999,VLOOKUP(A170,'Q Heurteauville'!A$6:F$83,5,FALSE))</f>
        <v>-861</v>
      </c>
      <c r="E170">
        <f t="shared" si="2"/>
        <v>-43.050000000000004</v>
      </c>
    </row>
    <row r="171" spans="1:5" x14ac:dyDescent="0.35">
      <c r="A171" s="4">
        <f>'h1 Heurteauville'!A174</f>
        <v>42275.625</v>
      </c>
      <c r="B171" s="6">
        <f>'h1 Heurteauville'!B174/100</f>
        <v>6.3099999999999989E-2</v>
      </c>
      <c r="C171">
        <f>'h2 Mesnil Jumièges'!B489/100</f>
        <v>6.3099999999999989E-2</v>
      </c>
      <c r="D171">
        <f>IF(ISNA(VLOOKUP(A171,'Q Heurteauville'!A$6:F$83,5,FALSE)),-999.999,VLOOKUP(A171,'Q Heurteauville'!A$6:F$83,5,FALSE))</f>
        <v>-597</v>
      </c>
      <c r="E171">
        <f t="shared" si="2"/>
        <v>-29.85</v>
      </c>
    </row>
    <row r="172" spans="1:5" x14ac:dyDescent="0.35">
      <c r="A172" s="4">
        <f>'h1 Heurteauville'!A175</f>
        <v>42275.628472222219</v>
      </c>
      <c r="B172" s="6">
        <f>'h1 Heurteauville'!B175/100</f>
        <v>6.2199999999999998E-2</v>
      </c>
      <c r="C172">
        <f>'h2 Mesnil Jumièges'!B490/100</f>
        <v>6.2600000000000003E-2</v>
      </c>
      <c r="D172">
        <f>IF(ISNA(VLOOKUP(A172,'Q Heurteauville'!A$6:F$83,5,FALSE)),-999.999,VLOOKUP(A172,'Q Heurteauville'!A$6:F$83,5,FALSE))</f>
        <v>-344</v>
      </c>
      <c r="E172">
        <f t="shared" si="2"/>
        <v>-17.2</v>
      </c>
    </row>
    <row r="173" spans="1:5" x14ac:dyDescent="0.35">
      <c r="A173" s="4">
        <f>'h1 Heurteauville'!A176</f>
        <v>42275.631944444445</v>
      </c>
      <c r="B173" s="6">
        <f>'h1 Heurteauville'!B176/100</f>
        <v>6.13E-2</v>
      </c>
      <c r="C173">
        <f>'h2 Mesnil Jumièges'!B491/100</f>
        <v>6.2E-2</v>
      </c>
      <c r="D173">
        <f>IF(ISNA(VLOOKUP(A173,'Q Heurteauville'!A$6:F$83,5,FALSE)),-999.999,VLOOKUP(A173,'Q Heurteauville'!A$6:F$83,5,FALSE))</f>
        <v>4</v>
      </c>
      <c r="E173">
        <f t="shared" si="2"/>
        <v>0.2</v>
      </c>
    </row>
    <row r="174" spans="1:5" x14ac:dyDescent="0.35">
      <c r="A174" s="4">
        <f>'h1 Heurteauville'!A177</f>
        <v>42275.635416666664</v>
      </c>
      <c r="B174" s="6">
        <f>'h1 Heurteauville'!B177/100</f>
        <v>6.0400000000000002E-2</v>
      </c>
      <c r="C174">
        <f>'h2 Mesnil Jumièges'!B492/100</f>
        <v>6.1399999999999996E-2</v>
      </c>
      <c r="D174">
        <f>IF(ISNA(VLOOKUP(A174,'Q Heurteauville'!A$6:F$83,5,FALSE)),-999.999,VLOOKUP(A174,'Q Heurteauville'!A$6:F$83,5,FALSE))</f>
        <v>352</v>
      </c>
      <c r="E174">
        <f t="shared" si="2"/>
        <v>17.600000000000001</v>
      </c>
    </row>
    <row r="175" spans="1:5" x14ac:dyDescent="0.35">
      <c r="A175" s="4">
        <f>'h1 Heurteauville'!A178</f>
        <v>42275.638888888891</v>
      </c>
      <c r="B175" s="6">
        <f>'h1 Heurteauville'!B178/100</f>
        <v>5.9699999999999996E-2</v>
      </c>
      <c r="C175">
        <f>'h2 Mesnil Jumièges'!B493/100</f>
        <v>6.0999999999999999E-2</v>
      </c>
      <c r="D175">
        <f>IF(ISNA(VLOOKUP(A175,'Q Heurteauville'!A$6:F$83,5,FALSE)),-999.999,VLOOKUP(A175,'Q Heurteauville'!A$6:F$83,5,FALSE))</f>
        <v>607</v>
      </c>
      <c r="E175">
        <f t="shared" si="2"/>
        <v>30.35</v>
      </c>
    </row>
    <row r="176" spans="1:5" x14ac:dyDescent="0.35">
      <c r="A176" s="4">
        <f>'h1 Heurteauville'!A179</f>
        <v>42275.642361111109</v>
      </c>
      <c r="B176" s="6">
        <f>'h1 Heurteauville'!B179/100</f>
        <v>5.8899999999999994E-2</v>
      </c>
      <c r="C176">
        <f>'h2 Mesnil Jumièges'!B494/100</f>
        <v>6.0499999999999998E-2</v>
      </c>
      <c r="D176">
        <f>IF(ISNA(VLOOKUP(A176,'Q Heurteauville'!A$6:F$83,5,FALSE)),-999.999,VLOOKUP(A176,'Q Heurteauville'!A$6:F$83,5,FALSE))</f>
        <v>951</v>
      </c>
      <c r="E176">
        <f t="shared" si="2"/>
        <v>47.550000000000004</v>
      </c>
    </row>
    <row r="177" spans="1:5" x14ac:dyDescent="0.35">
      <c r="A177" s="4">
        <f>'h1 Heurteauville'!A180</f>
        <v>42275.645833333336</v>
      </c>
      <c r="B177" s="6">
        <f>'h1 Heurteauville'!B180/100</f>
        <v>5.8200000000000002E-2</v>
      </c>
      <c r="C177">
        <f>'h2 Mesnil Jumièges'!B495/100</f>
        <v>0.06</v>
      </c>
      <c r="D177">
        <f>IF(ISNA(VLOOKUP(A177,'Q Heurteauville'!A$6:F$83,5,FALSE)),-999.999,VLOOKUP(A177,'Q Heurteauville'!A$6:F$83,5,FALSE))</f>
        <v>1197</v>
      </c>
      <c r="E177">
        <f t="shared" si="2"/>
        <v>59.85</v>
      </c>
    </row>
    <row r="178" spans="1:5" x14ac:dyDescent="0.35">
      <c r="A178" s="4">
        <f>'h1 Heurteauville'!A181</f>
        <v>42275.649305555555</v>
      </c>
      <c r="B178" s="6">
        <f>'h1 Heurteauville'!B181/100</f>
        <v>5.7599999999999998E-2</v>
      </c>
      <c r="C178">
        <f>'h2 Mesnil Jumièges'!B496/100</f>
        <v>5.96E-2</v>
      </c>
      <c r="D178">
        <f>IF(ISNA(VLOOKUP(A178,'Q Heurteauville'!A$6:F$83,5,FALSE)),-999.999,VLOOKUP(A178,'Q Heurteauville'!A$6:F$83,5,FALSE))</f>
        <v>1420</v>
      </c>
      <c r="E178">
        <f t="shared" si="2"/>
        <v>71</v>
      </c>
    </row>
    <row r="179" spans="1:5" x14ac:dyDescent="0.35">
      <c r="A179" s="4">
        <f>'h1 Heurteauville'!A182</f>
        <v>42275.652777777781</v>
      </c>
      <c r="B179" s="6">
        <f>'h1 Heurteauville'!B182/100</f>
        <v>5.6799999999999996E-2</v>
      </c>
      <c r="C179">
        <f>'h2 Mesnil Jumièges'!B497/100</f>
        <v>5.91E-2</v>
      </c>
      <c r="D179">
        <f>IF(ISNA(VLOOKUP(A179,'Q Heurteauville'!A$6:F$83,5,FALSE)),-999.999,VLOOKUP(A179,'Q Heurteauville'!A$6:F$83,5,FALSE))</f>
        <v>-999.99900000000002</v>
      </c>
      <c r="E179">
        <f t="shared" si="2"/>
        <v>-999.99900000000002</v>
      </c>
    </row>
    <row r="180" spans="1:5" x14ac:dyDescent="0.35">
      <c r="A180" s="4">
        <f>'h1 Heurteauville'!A183</f>
        <v>42275.65625</v>
      </c>
      <c r="B180" s="6">
        <f>'h1 Heurteauville'!B183/100</f>
        <v>5.62E-2</v>
      </c>
      <c r="C180">
        <f>'h2 Mesnil Jumièges'!B498/100</f>
        <v>5.8700000000000002E-2</v>
      </c>
      <c r="D180">
        <f>IF(ISNA(VLOOKUP(A180,'Q Heurteauville'!A$6:F$83,5,FALSE)),-999.999,VLOOKUP(A180,'Q Heurteauville'!A$6:F$83,5,FALSE))</f>
        <v>-999.99900000000002</v>
      </c>
      <c r="E180">
        <f t="shared" si="2"/>
        <v>-999.99900000000002</v>
      </c>
    </row>
    <row r="181" spans="1:5" x14ac:dyDescent="0.35">
      <c r="A181" s="4">
        <f>'h1 Heurteauville'!A184</f>
        <v>42275.659722222219</v>
      </c>
      <c r="B181" s="6">
        <f>'h1 Heurteauville'!B184/100</f>
        <v>5.5599999999999997E-2</v>
      </c>
      <c r="C181">
        <f>'h2 Mesnil Jumièges'!B499/100</f>
        <v>5.8200000000000002E-2</v>
      </c>
      <c r="D181">
        <f>IF(ISNA(VLOOKUP(A181,'Q Heurteauville'!A$6:F$83,5,FALSE)),-999.999,VLOOKUP(A181,'Q Heurteauville'!A$6:F$83,5,FALSE))</f>
        <v>-999.99900000000002</v>
      </c>
      <c r="E181">
        <f t="shared" si="2"/>
        <v>-999.99900000000002</v>
      </c>
    </row>
    <row r="182" spans="1:5" x14ac:dyDescent="0.35">
      <c r="A182" s="4">
        <f>'h1 Heurteauville'!A185</f>
        <v>42275.663194444445</v>
      </c>
      <c r="B182" s="6">
        <f>'h1 Heurteauville'!B185/100</f>
        <v>5.5E-2</v>
      </c>
      <c r="C182">
        <f>'h2 Mesnil Jumièges'!B500/100</f>
        <v>5.7800000000000004E-2</v>
      </c>
      <c r="D182">
        <f>IF(ISNA(VLOOKUP(A182,'Q Heurteauville'!A$6:F$83,5,FALSE)),-999.999,VLOOKUP(A182,'Q Heurteauville'!A$6:F$83,5,FALSE))</f>
        <v>-999.99900000000002</v>
      </c>
      <c r="E182">
        <f t="shared" si="2"/>
        <v>-999.99900000000002</v>
      </c>
    </row>
    <row r="183" spans="1:5" x14ac:dyDescent="0.35">
      <c r="A183" s="4">
        <f>'h1 Heurteauville'!A186</f>
        <v>42275.666666666664</v>
      </c>
      <c r="B183" s="6">
        <f>'h1 Heurteauville'!B186/100</f>
        <v>5.4400000000000004E-2</v>
      </c>
      <c r="C183">
        <f>'h2 Mesnil Jumièges'!B501/100</f>
        <v>5.74E-2</v>
      </c>
      <c r="D183">
        <f>IF(ISNA(VLOOKUP(A183,'Q Heurteauville'!A$6:F$83,5,FALSE)),-999.999,VLOOKUP(A183,'Q Heurteauville'!A$6:F$83,5,FALSE))</f>
        <v>-999.99900000000002</v>
      </c>
      <c r="E183">
        <f t="shared" si="2"/>
        <v>-999.99900000000002</v>
      </c>
    </row>
    <row r="184" spans="1:5" x14ac:dyDescent="0.35">
      <c r="A184" s="4">
        <f>'h1 Heurteauville'!A187</f>
        <v>42275.670138888891</v>
      </c>
      <c r="B184" s="6">
        <f>'h1 Heurteauville'!B187/100</f>
        <v>5.3899999999999997E-2</v>
      </c>
      <c r="C184">
        <f>'h2 Mesnil Jumièges'!B502/100</f>
        <v>5.7000000000000002E-2</v>
      </c>
      <c r="D184">
        <f>IF(ISNA(VLOOKUP(A184,'Q Heurteauville'!A$6:F$83,5,FALSE)),-999.999,VLOOKUP(A184,'Q Heurteauville'!A$6:F$83,5,FALSE))</f>
        <v>-999.99900000000002</v>
      </c>
      <c r="E184">
        <f t="shared" si="2"/>
        <v>-999.99900000000002</v>
      </c>
    </row>
    <row r="185" spans="1:5" x14ac:dyDescent="0.35">
      <c r="A185" s="4">
        <f>'h1 Heurteauville'!A188</f>
        <v>42275.673611111109</v>
      </c>
      <c r="B185" s="6">
        <f>'h1 Heurteauville'!B188/100</f>
        <v>5.3399999999999996E-2</v>
      </c>
      <c r="C185">
        <f>'h2 Mesnil Jumièges'!B503/100</f>
        <v>5.6600000000000004E-2</v>
      </c>
      <c r="D185">
        <f>IF(ISNA(VLOOKUP(A185,'Q Heurteauville'!A$6:F$83,5,FALSE)),-999.999,VLOOKUP(A185,'Q Heurteauville'!A$6:F$83,5,FALSE))</f>
        <v>-999.99900000000002</v>
      </c>
      <c r="E185">
        <f t="shared" si="2"/>
        <v>-999.99900000000002</v>
      </c>
    </row>
    <row r="186" spans="1:5" x14ac:dyDescent="0.35">
      <c r="A186" s="4">
        <f>'h1 Heurteauville'!A189</f>
        <v>42275.677083333336</v>
      </c>
      <c r="B186" s="6">
        <f>'h1 Heurteauville'!B189/100</f>
        <v>5.2699999999999997E-2</v>
      </c>
      <c r="C186">
        <f>'h2 Mesnil Jumièges'!B504/100</f>
        <v>5.6299999999999996E-2</v>
      </c>
      <c r="D186">
        <f>IF(ISNA(VLOOKUP(A186,'Q Heurteauville'!A$6:F$83,5,FALSE)),-999.999,VLOOKUP(A186,'Q Heurteauville'!A$6:F$83,5,FALSE))</f>
        <v>-999.99900000000002</v>
      </c>
      <c r="E186">
        <f t="shared" si="2"/>
        <v>-999.99900000000002</v>
      </c>
    </row>
    <row r="187" spans="1:5" x14ac:dyDescent="0.35">
      <c r="A187" s="4">
        <f>'h1 Heurteauville'!A190</f>
        <v>42275.680555555555</v>
      </c>
      <c r="B187" s="6">
        <f>'h1 Heurteauville'!B190/100</f>
        <v>5.2400000000000002E-2</v>
      </c>
      <c r="C187">
        <f>'h2 Mesnil Jumièges'!B505/100</f>
        <v>5.5999999999999994E-2</v>
      </c>
      <c r="D187">
        <f>IF(ISNA(VLOOKUP(A187,'Q Heurteauville'!A$6:F$83,5,FALSE)),-999.999,VLOOKUP(A187,'Q Heurteauville'!A$6:F$83,5,FALSE))</f>
        <v>-999.99900000000002</v>
      </c>
      <c r="E187">
        <f t="shared" si="2"/>
        <v>-999.99900000000002</v>
      </c>
    </row>
    <row r="188" spans="1:5" x14ac:dyDescent="0.35">
      <c r="A188" s="4">
        <f>'h1 Heurteauville'!A191</f>
        <v>42275.684027777781</v>
      </c>
      <c r="B188" s="6">
        <f>'h1 Heurteauville'!B191/100</f>
        <v>5.21E-2</v>
      </c>
      <c r="C188">
        <f>'h2 Mesnil Jumièges'!B506/100</f>
        <v>5.5599999999999997E-2</v>
      </c>
      <c r="D188">
        <f>IF(ISNA(VLOOKUP(A188,'Q Heurteauville'!A$6:F$83,5,FALSE)),-999.999,VLOOKUP(A188,'Q Heurteauville'!A$6:F$83,5,FALSE))</f>
        <v>-999.99900000000002</v>
      </c>
      <c r="E188">
        <f t="shared" si="2"/>
        <v>-999.99900000000002</v>
      </c>
    </row>
    <row r="189" spans="1:5" x14ac:dyDescent="0.35">
      <c r="A189" s="4">
        <f>'h1 Heurteauville'!A192</f>
        <v>42275.6875</v>
      </c>
      <c r="B189" s="6">
        <f>'h1 Heurteauville'!B192/100</f>
        <v>5.16E-2</v>
      </c>
      <c r="C189">
        <f>'h2 Mesnil Jumièges'!B507/100</f>
        <v>5.5199999999999999E-2</v>
      </c>
      <c r="D189">
        <f>IF(ISNA(VLOOKUP(A189,'Q Heurteauville'!A$6:F$83,5,FALSE)),-999.999,VLOOKUP(A189,'Q Heurteauville'!A$6:F$83,5,FALSE))</f>
        <v>-999.99900000000002</v>
      </c>
      <c r="E189">
        <f t="shared" si="2"/>
        <v>-999.99900000000002</v>
      </c>
    </row>
    <row r="190" spans="1:5" x14ac:dyDescent="0.35">
      <c r="A190" s="4">
        <f>'h1 Heurteauville'!A193</f>
        <v>42275.690972222219</v>
      </c>
      <c r="B190" s="6">
        <f>'h1 Heurteauville'!B193/100</f>
        <v>5.1200000000000002E-2</v>
      </c>
      <c r="C190">
        <f>'h2 Mesnil Jumièges'!B508/100</f>
        <v>5.4900000000000004E-2</v>
      </c>
      <c r="D190">
        <f>IF(ISNA(VLOOKUP(A190,'Q Heurteauville'!A$6:F$83,5,FALSE)),-999.999,VLOOKUP(A190,'Q Heurteauville'!A$6:F$83,5,FALSE))</f>
        <v>-999.99900000000002</v>
      </c>
      <c r="E190">
        <f t="shared" si="2"/>
        <v>-999.99900000000002</v>
      </c>
    </row>
    <row r="191" spans="1:5" x14ac:dyDescent="0.35">
      <c r="A191" s="4">
        <f>'h1 Heurteauville'!A194</f>
        <v>42275.694444444445</v>
      </c>
      <c r="B191" s="6">
        <f>'h1 Heurteauville'!B194/100</f>
        <v>5.0799999999999998E-2</v>
      </c>
      <c r="C191">
        <f>'h2 Mesnil Jumièges'!B509/100</f>
        <v>5.4600000000000003E-2</v>
      </c>
      <c r="D191">
        <f>IF(ISNA(VLOOKUP(A191,'Q Heurteauville'!A$6:F$83,5,FALSE)),-999.999,VLOOKUP(A191,'Q Heurteauville'!A$6:F$83,5,FALSE))</f>
        <v>-999.99900000000002</v>
      </c>
      <c r="E191">
        <f t="shared" si="2"/>
        <v>-999.99900000000002</v>
      </c>
    </row>
    <row r="192" spans="1:5" x14ac:dyDescent="0.35">
      <c r="A192" s="4">
        <f>'h1 Heurteauville'!A195</f>
        <v>42275.697916666664</v>
      </c>
      <c r="B192" s="6">
        <f>'h1 Heurteauville'!B195/100</f>
        <v>5.0499999999999996E-2</v>
      </c>
      <c r="C192">
        <f>'h2 Mesnil Jumièges'!B510/100</f>
        <v>5.4299999999999994E-2</v>
      </c>
      <c r="D192">
        <f>IF(ISNA(VLOOKUP(A192,'Q Heurteauville'!A$6:F$83,5,FALSE)),-999.999,VLOOKUP(A192,'Q Heurteauville'!A$6:F$83,5,FALSE))</f>
        <v>-999.99900000000002</v>
      </c>
      <c r="E192">
        <f t="shared" si="2"/>
        <v>-999.99900000000002</v>
      </c>
    </row>
    <row r="193" spans="1:5" x14ac:dyDescent="0.35">
      <c r="A193" s="4">
        <f>'h1 Heurteauville'!A196</f>
        <v>42275.701388888891</v>
      </c>
      <c r="B193" s="6">
        <f>'h1 Heurteauville'!B196/100</f>
        <v>5.0099999999999999E-2</v>
      </c>
      <c r="C193">
        <f>'h2 Mesnil Jumièges'!B511/100</f>
        <v>5.3899999999999997E-2</v>
      </c>
      <c r="D193">
        <f>IF(ISNA(VLOOKUP(A193,'Q Heurteauville'!A$6:F$83,5,FALSE)),-999.999,VLOOKUP(A193,'Q Heurteauville'!A$6:F$83,5,FALSE))</f>
        <v>-999.99900000000002</v>
      </c>
      <c r="E193">
        <f t="shared" si="2"/>
        <v>-999.99900000000002</v>
      </c>
    </row>
    <row r="194" spans="1:5" x14ac:dyDescent="0.35">
      <c r="A194" s="4">
        <f>'h1 Heurteauville'!A197</f>
        <v>42275.704861111109</v>
      </c>
      <c r="B194" s="6">
        <f>'h1 Heurteauville'!B197/100</f>
        <v>4.9800000000000004E-2</v>
      </c>
      <c r="C194">
        <f>'h2 Mesnil Jumièges'!B512/100</f>
        <v>5.3600000000000002E-2</v>
      </c>
      <c r="D194">
        <f>IF(ISNA(VLOOKUP(A194,'Q Heurteauville'!A$6:F$83,5,FALSE)),-999.999,VLOOKUP(A194,'Q Heurteauville'!A$6:F$83,5,FALSE))</f>
        <v>-999.99900000000002</v>
      </c>
      <c r="E194">
        <f t="shared" si="2"/>
        <v>-999.99900000000002</v>
      </c>
    </row>
    <row r="195" spans="1:5" x14ac:dyDescent="0.35">
      <c r="A195" s="4">
        <f>'h1 Heurteauville'!A198</f>
        <v>42275.708333333336</v>
      </c>
      <c r="B195" s="6">
        <f>'h1 Heurteauville'!B198/100</f>
        <v>4.9400000000000006E-2</v>
      </c>
      <c r="C195">
        <f>'h2 Mesnil Jumièges'!B513/100</f>
        <v>5.3200000000000004E-2</v>
      </c>
      <c r="D195">
        <f>IF(ISNA(VLOOKUP(A195,'Q Heurteauville'!A$6:F$83,5,FALSE)),-999.999,VLOOKUP(A195,'Q Heurteauville'!A$6:F$83,5,FALSE))</f>
        <v>-999.99900000000002</v>
      </c>
      <c r="E195">
        <f t="shared" ref="E195:E258" si="3">IF(D195=-999.999,-999.999,0.05*D195)</f>
        <v>-999.99900000000002</v>
      </c>
    </row>
    <row r="196" spans="1:5" x14ac:dyDescent="0.35">
      <c r="A196" s="4">
        <f>'h1 Heurteauville'!A199</f>
        <v>42275.711805555555</v>
      </c>
      <c r="B196" s="6">
        <f>'h1 Heurteauville'!B199/100</f>
        <v>4.9000000000000002E-2</v>
      </c>
      <c r="C196">
        <f>'h2 Mesnil Jumièges'!B514/100</f>
        <v>5.28E-2</v>
      </c>
      <c r="D196">
        <f>IF(ISNA(VLOOKUP(A196,'Q Heurteauville'!A$6:F$83,5,FALSE)),-999.999,VLOOKUP(A196,'Q Heurteauville'!A$6:F$83,5,FALSE))</f>
        <v>-999.99900000000002</v>
      </c>
      <c r="E196">
        <f t="shared" si="3"/>
        <v>-999.99900000000002</v>
      </c>
    </row>
    <row r="197" spans="1:5" x14ac:dyDescent="0.35">
      <c r="A197" s="4">
        <f>'h1 Heurteauville'!A200</f>
        <v>42275.715277777781</v>
      </c>
      <c r="B197" s="6">
        <f>'h1 Heurteauville'!B200/100</f>
        <v>4.8600000000000004E-2</v>
      </c>
      <c r="C197">
        <f>'h2 Mesnil Jumièges'!B515/100</f>
        <v>5.2499999999999998E-2</v>
      </c>
      <c r="D197">
        <f>IF(ISNA(VLOOKUP(A197,'Q Heurteauville'!A$6:F$83,5,FALSE)),-999.999,VLOOKUP(A197,'Q Heurteauville'!A$6:F$83,5,FALSE))</f>
        <v>-999.99900000000002</v>
      </c>
      <c r="E197">
        <f t="shared" si="3"/>
        <v>-999.99900000000002</v>
      </c>
    </row>
    <row r="198" spans="1:5" x14ac:dyDescent="0.35">
      <c r="A198" s="4">
        <f>'h1 Heurteauville'!A201</f>
        <v>42275.71875</v>
      </c>
      <c r="B198" s="6">
        <f>'h1 Heurteauville'!B201/100</f>
        <v>4.8300000000000003E-2</v>
      </c>
      <c r="C198">
        <f>'h2 Mesnil Jumièges'!B516/100</f>
        <v>5.21E-2</v>
      </c>
      <c r="D198">
        <f>IF(ISNA(VLOOKUP(A198,'Q Heurteauville'!A$6:F$83,5,FALSE)),-999.999,VLOOKUP(A198,'Q Heurteauville'!A$6:F$83,5,FALSE))</f>
        <v>-999.99900000000002</v>
      </c>
      <c r="E198">
        <f t="shared" si="3"/>
        <v>-999.99900000000002</v>
      </c>
    </row>
    <row r="199" spans="1:5" x14ac:dyDescent="0.35">
      <c r="A199" s="4">
        <f>'h1 Heurteauville'!A202</f>
        <v>42275.722222222219</v>
      </c>
      <c r="B199" s="6">
        <f>'h1 Heurteauville'!B202/100</f>
        <v>4.7899999999999998E-2</v>
      </c>
      <c r="C199">
        <f>'h2 Mesnil Jumièges'!B517/100</f>
        <v>5.16E-2</v>
      </c>
      <c r="D199">
        <f>IF(ISNA(VLOOKUP(A199,'Q Heurteauville'!A$6:F$83,5,FALSE)),-999.999,VLOOKUP(A199,'Q Heurteauville'!A$6:F$83,5,FALSE))</f>
        <v>-999.99900000000002</v>
      </c>
      <c r="E199">
        <f t="shared" si="3"/>
        <v>-999.99900000000002</v>
      </c>
    </row>
    <row r="200" spans="1:5" x14ac:dyDescent="0.35">
      <c r="A200" s="4">
        <f>'h1 Heurteauville'!A203</f>
        <v>42275.725694444445</v>
      </c>
      <c r="B200" s="6">
        <f>'h1 Heurteauville'!B203/100</f>
        <v>4.7599999999999996E-2</v>
      </c>
      <c r="C200">
        <f>'h2 Mesnil Jumièges'!B518/100</f>
        <v>5.1399999999999994E-2</v>
      </c>
      <c r="D200">
        <f>IF(ISNA(VLOOKUP(A200,'Q Heurteauville'!A$6:F$83,5,FALSE)),-999.999,VLOOKUP(A200,'Q Heurteauville'!A$6:F$83,5,FALSE))</f>
        <v>-999.99900000000002</v>
      </c>
      <c r="E200">
        <f t="shared" si="3"/>
        <v>-999.99900000000002</v>
      </c>
    </row>
    <row r="201" spans="1:5" x14ac:dyDescent="0.35">
      <c r="A201" s="4">
        <f>'h1 Heurteauville'!A204</f>
        <v>42275.729166666664</v>
      </c>
      <c r="B201" s="6">
        <f>'h1 Heurteauville'!B204/100</f>
        <v>4.7199999999999999E-2</v>
      </c>
      <c r="C201">
        <f>'h2 Mesnil Jumièges'!B519/100</f>
        <v>5.0999999999999997E-2</v>
      </c>
      <c r="D201">
        <f>IF(ISNA(VLOOKUP(A201,'Q Heurteauville'!A$6:F$83,5,FALSE)),-999.999,VLOOKUP(A201,'Q Heurteauville'!A$6:F$83,5,FALSE))</f>
        <v>-999.99900000000002</v>
      </c>
      <c r="E201">
        <f t="shared" si="3"/>
        <v>-999.99900000000002</v>
      </c>
    </row>
    <row r="202" spans="1:5" x14ac:dyDescent="0.35">
      <c r="A202" s="4">
        <f>'h1 Heurteauville'!A205</f>
        <v>42275.732638888891</v>
      </c>
      <c r="B202" s="6">
        <f>'h1 Heurteauville'!B205/100</f>
        <v>4.6900000000000004E-2</v>
      </c>
      <c r="C202">
        <f>'h2 Mesnil Jumièges'!B520/100</f>
        <v>5.0700000000000002E-2</v>
      </c>
      <c r="D202">
        <f>IF(ISNA(VLOOKUP(A202,'Q Heurteauville'!A$6:F$83,5,FALSE)),-999.999,VLOOKUP(A202,'Q Heurteauville'!A$6:F$83,5,FALSE))</f>
        <v>-999.99900000000002</v>
      </c>
      <c r="E202">
        <f t="shared" si="3"/>
        <v>-999.99900000000002</v>
      </c>
    </row>
    <row r="203" spans="1:5" x14ac:dyDescent="0.35">
      <c r="A203" s="4">
        <f>'h1 Heurteauville'!A206</f>
        <v>42275.736111111109</v>
      </c>
      <c r="B203" s="6">
        <f>'h1 Heurteauville'!B206/100</f>
        <v>4.6600000000000003E-2</v>
      </c>
      <c r="C203">
        <f>'h2 Mesnil Jumièges'!B521/100</f>
        <v>5.04E-2</v>
      </c>
      <c r="D203">
        <f>IF(ISNA(VLOOKUP(A203,'Q Heurteauville'!A$6:F$83,5,FALSE)),-999.999,VLOOKUP(A203,'Q Heurteauville'!A$6:F$83,5,FALSE))</f>
        <v>-999.99900000000002</v>
      </c>
      <c r="E203">
        <f t="shared" si="3"/>
        <v>-999.99900000000002</v>
      </c>
    </row>
    <row r="204" spans="1:5" x14ac:dyDescent="0.35">
      <c r="A204" s="4">
        <f>'h1 Heurteauville'!A207</f>
        <v>42275.739583333336</v>
      </c>
      <c r="B204" s="6">
        <f>'h1 Heurteauville'!B207/100</f>
        <v>4.6199999999999998E-2</v>
      </c>
      <c r="C204">
        <f>'h2 Mesnil Jumièges'!B522/100</f>
        <v>4.99E-2</v>
      </c>
      <c r="D204">
        <f>IF(ISNA(VLOOKUP(A204,'Q Heurteauville'!A$6:F$83,5,FALSE)),-999.999,VLOOKUP(A204,'Q Heurteauville'!A$6:F$83,5,FALSE))</f>
        <v>-999.99900000000002</v>
      </c>
      <c r="E204">
        <f t="shared" si="3"/>
        <v>-999.99900000000002</v>
      </c>
    </row>
    <row r="205" spans="1:5" x14ac:dyDescent="0.35">
      <c r="A205" s="4">
        <f>'h1 Heurteauville'!A208</f>
        <v>42275.743055555555</v>
      </c>
      <c r="B205" s="6">
        <f>'h1 Heurteauville'!B208/100</f>
        <v>4.58E-2</v>
      </c>
      <c r="C205">
        <f>'h2 Mesnil Jumièges'!B523/100</f>
        <v>4.9400000000000006E-2</v>
      </c>
      <c r="D205">
        <f>IF(ISNA(VLOOKUP(A205,'Q Heurteauville'!A$6:F$83,5,FALSE)),-999.999,VLOOKUP(A205,'Q Heurteauville'!A$6:F$83,5,FALSE))</f>
        <v>-999.99900000000002</v>
      </c>
      <c r="E205">
        <f t="shared" si="3"/>
        <v>-999.99900000000002</v>
      </c>
    </row>
    <row r="206" spans="1:5" x14ac:dyDescent="0.35">
      <c r="A206" s="4">
        <f>'h1 Heurteauville'!A209</f>
        <v>42275.746527777781</v>
      </c>
      <c r="B206" s="6">
        <f>'h1 Heurteauville'!B209/100</f>
        <v>4.5499999999999999E-2</v>
      </c>
      <c r="C206">
        <f>'h2 Mesnil Jumièges'!B524/100</f>
        <v>4.9200000000000001E-2</v>
      </c>
      <c r="D206">
        <f>IF(ISNA(VLOOKUP(A206,'Q Heurteauville'!A$6:F$83,5,FALSE)),-999.999,VLOOKUP(A206,'Q Heurteauville'!A$6:F$83,5,FALSE))</f>
        <v>-999.99900000000002</v>
      </c>
      <c r="E206">
        <f t="shared" si="3"/>
        <v>-999.99900000000002</v>
      </c>
    </row>
    <row r="207" spans="1:5" x14ac:dyDescent="0.35">
      <c r="A207" s="4">
        <f>'h1 Heurteauville'!A210</f>
        <v>42275.75</v>
      </c>
      <c r="B207" s="6">
        <f>'h1 Heurteauville'!B210/100</f>
        <v>4.5199999999999997E-2</v>
      </c>
      <c r="C207">
        <f>'h2 Mesnil Jumièges'!B525/100</f>
        <v>4.8899999999999999E-2</v>
      </c>
      <c r="D207">
        <f>IF(ISNA(VLOOKUP(A207,'Q Heurteauville'!A$6:F$83,5,FALSE)),-999.999,VLOOKUP(A207,'Q Heurteauville'!A$6:F$83,5,FALSE))</f>
        <v>-999.99900000000002</v>
      </c>
      <c r="E207">
        <f t="shared" si="3"/>
        <v>-999.99900000000002</v>
      </c>
    </row>
    <row r="208" spans="1:5" x14ac:dyDescent="0.35">
      <c r="A208" s="4">
        <f>'h1 Heurteauville'!A211</f>
        <v>42275.753472222219</v>
      </c>
      <c r="B208" s="6">
        <f>'h1 Heurteauville'!B211/100</f>
        <v>4.4699999999999997E-2</v>
      </c>
      <c r="C208">
        <f>'h2 Mesnil Jumièges'!B526/100</f>
        <v>4.8600000000000004E-2</v>
      </c>
      <c r="D208">
        <f>IF(ISNA(VLOOKUP(A208,'Q Heurteauville'!A$6:F$83,5,FALSE)),-999.999,VLOOKUP(A208,'Q Heurteauville'!A$6:F$83,5,FALSE))</f>
        <v>-999.99900000000002</v>
      </c>
      <c r="E208">
        <f t="shared" si="3"/>
        <v>-999.99900000000002</v>
      </c>
    </row>
    <row r="209" spans="1:5" x14ac:dyDescent="0.35">
      <c r="A209" s="4">
        <f>'h1 Heurteauville'!A212</f>
        <v>42275.756944444445</v>
      </c>
      <c r="B209" s="6">
        <f>'h1 Heurteauville'!B212/100</f>
        <v>4.4500000000000005E-2</v>
      </c>
      <c r="C209">
        <f>'h2 Mesnil Jumièges'!B527/100</f>
        <v>4.8300000000000003E-2</v>
      </c>
      <c r="D209">
        <f>IF(ISNA(VLOOKUP(A209,'Q Heurteauville'!A$6:F$83,5,FALSE)),-999.999,VLOOKUP(A209,'Q Heurteauville'!A$6:F$83,5,FALSE))</f>
        <v>-999.99900000000002</v>
      </c>
      <c r="E209">
        <f t="shared" si="3"/>
        <v>-999.99900000000002</v>
      </c>
    </row>
    <row r="210" spans="1:5" x14ac:dyDescent="0.35">
      <c r="A210" s="4">
        <f>'h1 Heurteauville'!A213</f>
        <v>42275.760416666664</v>
      </c>
      <c r="B210" s="6">
        <f>'h1 Heurteauville'!B213/100</f>
        <v>4.41E-2</v>
      </c>
      <c r="C210">
        <f>'h2 Mesnil Jumièges'!B528/100</f>
        <v>4.7800000000000002E-2</v>
      </c>
      <c r="D210">
        <f>IF(ISNA(VLOOKUP(A210,'Q Heurteauville'!A$6:F$83,5,FALSE)),-999.999,VLOOKUP(A210,'Q Heurteauville'!A$6:F$83,5,FALSE))</f>
        <v>-999.99900000000002</v>
      </c>
      <c r="E210">
        <f t="shared" si="3"/>
        <v>-999.99900000000002</v>
      </c>
    </row>
    <row r="211" spans="1:5" x14ac:dyDescent="0.35">
      <c r="A211" s="4">
        <f>'h1 Heurteauville'!A214</f>
        <v>42275.763888888891</v>
      </c>
      <c r="B211" s="6">
        <f>'h1 Heurteauville'!B214/100</f>
        <v>4.3700000000000003E-2</v>
      </c>
      <c r="C211">
        <f>'h2 Mesnil Jumièges'!B529/100</f>
        <v>4.7500000000000001E-2</v>
      </c>
      <c r="D211">
        <f>IF(ISNA(VLOOKUP(A211,'Q Heurteauville'!A$6:F$83,5,FALSE)),-999.999,VLOOKUP(A211,'Q Heurteauville'!A$6:F$83,5,FALSE))</f>
        <v>-999.99900000000002</v>
      </c>
      <c r="E211">
        <f t="shared" si="3"/>
        <v>-999.99900000000002</v>
      </c>
    </row>
    <row r="212" spans="1:5" x14ac:dyDescent="0.35">
      <c r="A212" s="4">
        <f>'h1 Heurteauville'!A215</f>
        <v>42275.767361111109</v>
      </c>
      <c r="B212" s="6">
        <f>'h1 Heurteauville'!B215/100</f>
        <v>4.3400000000000001E-2</v>
      </c>
      <c r="C212">
        <f>'h2 Mesnil Jumièges'!B530/100</f>
        <v>4.7199999999999999E-2</v>
      </c>
      <c r="D212">
        <f>IF(ISNA(VLOOKUP(A212,'Q Heurteauville'!A$6:F$83,5,FALSE)),-999.999,VLOOKUP(A212,'Q Heurteauville'!A$6:F$83,5,FALSE))</f>
        <v>-999.99900000000002</v>
      </c>
      <c r="E212">
        <f t="shared" si="3"/>
        <v>-999.99900000000002</v>
      </c>
    </row>
    <row r="213" spans="1:5" x14ac:dyDescent="0.35">
      <c r="A213" s="4">
        <f>'h1 Heurteauville'!A216</f>
        <v>42275.770833333336</v>
      </c>
      <c r="B213" s="6">
        <f>'h1 Heurteauville'!B216/100</f>
        <v>4.3099999999999999E-2</v>
      </c>
      <c r="C213">
        <f>'h2 Mesnil Jumièges'!B531/100</f>
        <v>4.6799999999999994E-2</v>
      </c>
      <c r="D213">
        <f>IF(ISNA(VLOOKUP(A213,'Q Heurteauville'!A$6:F$83,5,FALSE)),-999.999,VLOOKUP(A213,'Q Heurteauville'!A$6:F$83,5,FALSE))</f>
        <v>-999.99900000000002</v>
      </c>
      <c r="E213">
        <f t="shared" si="3"/>
        <v>-999.99900000000002</v>
      </c>
    </row>
    <row r="214" spans="1:5" x14ac:dyDescent="0.35">
      <c r="A214" s="4">
        <f>'h1 Heurteauville'!A217</f>
        <v>42275.774305555555</v>
      </c>
      <c r="B214" s="6">
        <f>'h1 Heurteauville'!B217/100</f>
        <v>4.2699999999999995E-2</v>
      </c>
      <c r="C214">
        <f>'h2 Mesnil Jumièges'!B532/100</f>
        <v>4.6600000000000003E-2</v>
      </c>
      <c r="D214">
        <f>IF(ISNA(VLOOKUP(A214,'Q Heurteauville'!A$6:F$83,5,FALSE)),-999.999,VLOOKUP(A214,'Q Heurteauville'!A$6:F$83,5,FALSE))</f>
        <v>-999.99900000000002</v>
      </c>
      <c r="E214">
        <f t="shared" si="3"/>
        <v>-999.99900000000002</v>
      </c>
    </row>
    <row r="215" spans="1:5" x14ac:dyDescent="0.35">
      <c r="A215" s="4">
        <f>'h1 Heurteauville'!A218</f>
        <v>42275.78125</v>
      </c>
      <c r="B215" s="6">
        <f>'h1 Heurteauville'!B218/100</f>
        <v>4.2099999999999999E-2</v>
      </c>
      <c r="C215">
        <f>'h2 Mesnil Jumièges'!B533/100</f>
        <v>4.6199999999999998E-2</v>
      </c>
      <c r="D215">
        <f>IF(ISNA(VLOOKUP(A215,'Q Heurteauville'!A$6:F$83,5,FALSE)),-999.999,VLOOKUP(A215,'Q Heurteauville'!A$6:F$83,5,FALSE))</f>
        <v>-999.99900000000002</v>
      </c>
      <c r="E215">
        <f t="shared" si="3"/>
        <v>-999.99900000000002</v>
      </c>
    </row>
    <row r="216" spans="1:5" x14ac:dyDescent="0.35">
      <c r="A216" s="4">
        <f>'h1 Heurteauville'!A219</f>
        <v>42275.784722222219</v>
      </c>
      <c r="B216" s="6">
        <f>'h1 Heurteauville'!B219/100</f>
        <v>4.1700000000000001E-2</v>
      </c>
      <c r="C216">
        <f>'h2 Mesnil Jumièges'!B534/100</f>
        <v>4.5899999999999996E-2</v>
      </c>
      <c r="D216">
        <f>IF(ISNA(VLOOKUP(A216,'Q Heurteauville'!A$6:F$83,5,FALSE)),-999.999,VLOOKUP(A216,'Q Heurteauville'!A$6:F$83,5,FALSE))</f>
        <v>-999.99900000000002</v>
      </c>
      <c r="E216">
        <f t="shared" si="3"/>
        <v>-999.99900000000002</v>
      </c>
    </row>
    <row r="217" spans="1:5" x14ac:dyDescent="0.35">
      <c r="A217" s="4">
        <f>'h1 Heurteauville'!A220</f>
        <v>42275.788194444445</v>
      </c>
      <c r="B217" s="6">
        <f>'h1 Heurteauville'!B220/100</f>
        <v>4.1399999999999999E-2</v>
      </c>
      <c r="C217">
        <f>'h2 Mesnil Jumièges'!B535/100</f>
        <v>4.5499999999999999E-2</v>
      </c>
      <c r="D217">
        <f>IF(ISNA(VLOOKUP(A217,'Q Heurteauville'!A$6:F$83,5,FALSE)),-999.999,VLOOKUP(A217,'Q Heurteauville'!A$6:F$83,5,FALSE))</f>
        <v>-999.99900000000002</v>
      </c>
      <c r="E217">
        <f t="shared" si="3"/>
        <v>-999.99900000000002</v>
      </c>
    </row>
    <row r="218" spans="1:5" x14ac:dyDescent="0.35">
      <c r="A218" s="4">
        <f>'h1 Heurteauville'!A221</f>
        <v>42275.791666666664</v>
      </c>
      <c r="B218" s="6">
        <f>'h1 Heurteauville'!B221/100</f>
        <v>4.1100000000000005E-2</v>
      </c>
      <c r="C218">
        <f>'h2 Mesnil Jumièges'!B536/100</f>
        <v>4.5199999999999997E-2</v>
      </c>
      <c r="D218">
        <f>IF(ISNA(VLOOKUP(A218,'Q Heurteauville'!A$6:F$83,5,FALSE)),-999.999,VLOOKUP(A218,'Q Heurteauville'!A$6:F$83,5,FALSE))</f>
        <v>-999.99900000000002</v>
      </c>
      <c r="E218">
        <f t="shared" si="3"/>
        <v>-999.99900000000002</v>
      </c>
    </row>
    <row r="219" spans="1:5" x14ac:dyDescent="0.35">
      <c r="A219" s="4">
        <f>'h1 Heurteauville'!A222</f>
        <v>42275.798611111109</v>
      </c>
      <c r="B219" s="6">
        <f>'h1 Heurteauville'!B222/100</f>
        <v>4.0500000000000001E-2</v>
      </c>
      <c r="C219">
        <f>'h2 Mesnil Jumièges'!B537/100</f>
        <v>4.4900000000000002E-2</v>
      </c>
      <c r="D219">
        <f>IF(ISNA(VLOOKUP(A219,'Q Heurteauville'!A$6:F$83,5,FALSE)),-999.999,VLOOKUP(A219,'Q Heurteauville'!A$6:F$83,5,FALSE))</f>
        <v>-999.99900000000002</v>
      </c>
      <c r="E219">
        <f t="shared" si="3"/>
        <v>-999.99900000000002</v>
      </c>
    </row>
    <row r="220" spans="1:5" x14ac:dyDescent="0.35">
      <c r="A220" s="4">
        <f>'h1 Heurteauville'!A223</f>
        <v>42275.802083333336</v>
      </c>
      <c r="B220" s="6">
        <f>'h1 Heurteauville'!B223/100</f>
        <v>4.0099999999999997E-2</v>
      </c>
      <c r="C220">
        <f>'h2 Mesnil Jumièges'!B538/100</f>
        <v>4.4600000000000001E-2</v>
      </c>
      <c r="D220">
        <f>IF(ISNA(VLOOKUP(A220,'Q Heurteauville'!A$6:F$83,5,FALSE)),-999.999,VLOOKUP(A220,'Q Heurteauville'!A$6:F$83,5,FALSE))</f>
        <v>-999.99900000000002</v>
      </c>
      <c r="E220">
        <f t="shared" si="3"/>
        <v>-999.99900000000002</v>
      </c>
    </row>
    <row r="221" spans="1:5" x14ac:dyDescent="0.35">
      <c r="A221" s="4">
        <f>'h1 Heurteauville'!A224</f>
        <v>42275.805555555555</v>
      </c>
      <c r="B221" s="6">
        <f>'h1 Heurteauville'!B224/100</f>
        <v>3.9900000000000005E-2</v>
      </c>
      <c r="C221">
        <f>'h2 Mesnil Jumièges'!B539/100</f>
        <v>4.4299999999999999E-2</v>
      </c>
      <c r="D221">
        <f>IF(ISNA(VLOOKUP(A221,'Q Heurteauville'!A$6:F$83,5,FALSE)),-999.999,VLOOKUP(A221,'Q Heurteauville'!A$6:F$83,5,FALSE))</f>
        <v>-999.99900000000002</v>
      </c>
      <c r="E221">
        <f t="shared" si="3"/>
        <v>-999.99900000000002</v>
      </c>
    </row>
    <row r="222" spans="1:5" x14ac:dyDescent="0.35">
      <c r="A222" s="4">
        <f>'h1 Heurteauville'!A225</f>
        <v>42275.809027777781</v>
      </c>
      <c r="B222" s="6">
        <f>'h1 Heurteauville'!B225/100</f>
        <v>3.95E-2</v>
      </c>
      <c r="C222">
        <f>'h2 Mesnil Jumièges'!B540/100</f>
        <v>4.4000000000000004E-2</v>
      </c>
      <c r="D222">
        <f>IF(ISNA(VLOOKUP(A222,'Q Heurteauville'!A$6:F$83,5,FALSE)),-999.999,VLOOKUP(A222,'Q Heurteauville'!A$6:F$83,5,FALSE))</f>
        <v>-999.99900000000002</v>
      </c>
      <c r="E222">
        <f t="shared" si="3"/>
        <v>-999.99900000000002</v>
      </c>
    </row>
    <row r="223" spans="1:5" x14ac:dyDescent="0.35">
      <c r="A223" s="4">
        <f>'h1 Heurteauville'!A226</f>
        <v>42275.8125</v>
      </c>
      <c r="B223" s="6">
        <f>'h1 Heurteauville'!B226/100</f>
        <v>3.9199999999999999E-2</v>
      </c>
      <c r="C223">
        <f>'h2 Mesnil Jumièges'!B541/100</f>
        <v>4.3700000000000003E-2</v>
      </c>
      <c r="D223">
        <f>IF(ISNA(VLOOKUP(A223,'Q Heurteauville'!A$6:F$83,5,FALSE)),-999.999,VLOOKUP(A223,'Q Heurteauville'!A$6:F$83,5,FALSE))</f>
        <v>-999.99900000000002</v>
      </c>
      <c r="E223">
        <f t="shared" si="3"/>
        <v>-999.99900000000002</v>
      </c>
    </row>
    <row r="224" spans="1:5" x14ac:dyDescent="0.35">
      <c r="A224" s="4">
        <f>'h1 Heurteauville'!A227</f>
        <v>42275.815972222219</v>
      </c>
      <c r="B224" s="6">
        <f>'h1 Heurteauville'!B227/100</f>
        <v>3.8900000000000004E-2</v>
      </c>
      <c r="C224">
        <f>'h2 Mesnil Jumièges'!B542/100</f>
        <v>4.3299999999999998E-2</v>
      </c>
      <c r="D224">
        <f>IF(ISNA(VLOOKUP(A224,'Q Heurteauville'!A$6:F$83,5,FALSE)),-999.999,VLOOKUP(A224,'Q Heurteauville'!A$6:F$83,5,FALSE))</f>
        <v>-999.99900000000002</v>
      </c>
      <c r="E224">
        <f t="shared" si="3"/>
        <v>-999.99900000000002</v>
      </c>
    </row>
    <row r="225" spans="1:5" x14ac:dyDescent="0.35">
      <c r="A225" s="4">
        <f>'h1 Heurteauville'!A228</f>
        <v>42275.819444444445</v>
      </c>
      <c r="B225" s="6">
        <f>'h1 Heurteauville'!B228/100</f>
        <v>3.8399999999999997E-2</v>
      </c>
      <c r="C225">
        <f>'h2 Mesnil Jumièges'!B543/100</f>
        <v>4.2999999999999997E-2</v>
      </c>
      <c r="D225">
        <f>IF(ISNA(VLOOKUP(A225,'Q Heurteauville'!A$6:F$83,5,FALSE)),-999.999,VLOOKUP(A225,'Q Heurteauville'!A$6:F$83,5,FALSE))</f>
        <v>-999.99900000000002</v>
      </c>
      <c r="E225">
        <f t="shared" si="3"/>
        <v>-999.99900000000002</v>
      </c>
    </row>
    <row r="226" spans="1:5" x14ac:dyDescent="0.35">
      <c r="A226" s="4">
        <f>'h1 Heurteauville'!A229</f>
        <v>42275.826388888891</v>
      </c>
      <c r="B226" s="6">
        <f>'h1 Heurteauville'!B229/100</f>
        <v>3.7900000000000003E-2</v>
      </c>
      <c r="C226">
        <f>'h2 Mesnil Jumièges'!B544/100</f>
        <v>4.2699999999999995E-2</v>
      </c>
      <c r="D226">
        <f>IF(ISNA(VLOOKUP(A226,'Q Heurteauville'!A$6:F$83,5,FALSE)),-999.999,VLOOKUP(A226,'Q Heurteauville'!A$6:F$83,5,FALSE))</f>
        <v>-999.99900000000002</v>
      </c>
      <c r="E226">
        <f t="shared" si="3"/>
        <v>-999.99900000000002</v>
      </c>
    </row>
    <row r="227" spans="1:5" x14ac:dyDescent="0.35">
      <c r="A227" s="4">
        <f>'h1 Heurteauville'!A230</f>
        <v>42275.829861111109</v>
      </c>
      <c r="B227" s="6">
        <f>'h1 Heurteauville'!B230/100</f>
        <v>3.7599999999999995E-2</v>
      </c>
      <c r="C227">
        <f>'h2 Mesnil Jumièges'!B545/100</f>
        <v>4.24E-2</v>
      </c>
      <c r="D227">
        <f>IF(ISNA(VLOOKUP(A227,'Q Heurteauville'!A$6:F$83,5,FALSE)),-999.999,VLOOKUP(A227,'Q Heurteauville'!A$6:F$83,5,FALSE))</f>
        <v>-999.99900000000002</v>
      </c>
      <c r="E227">
        <f t="shared" si="3"/>
        <v>-999.99900000000002</v>
      </c>
    </row>
    <row r="228" spans="1:5" x14ac:dyDescent="0.35">
      <c r="A228" s="4">
        <f>'h1 Heurteauville'!A231</f>
        <v>42275.833333333336</v>
      </c>
      <c r="B228" s="6">
        <f>'h1 Heurteauville'!B231/100</f>
        <v>3.73E-2</v>
      </c>
      <c r="C228">
        <f>'h2 Mesnil Jumièges'!B546/100</f>
        <v>4.2000000000000003E-2</v>
      </c>
      <c r="D228">
        <f>IF(ISNA(VLOOKUP(A228,'Q Heurteauville'!A$6:F$83,5,FALSE)),-999.999,VLOOKUP(A228,'Q Heurteauville'!A$6:F$83,5,FALSE))</f>
        <v>-999.99900000000002</v>
      </c>
      <c r="E228">
        <f t="shared" si="3"/>
        <v>-999.99900000000002</v>
      </c>
    </row>
    <row r="229" spans="1:5" x14ac:dyDescent="0.35">
      <c r="A229" s="4">
        <f>'h1 Heurteauville'!A232</f>
        <v>42275.836805555555</v>
      </c>
      <c r="B229" s="6">
        <f>'h1 Heurteauville'!B232/100</f>
        <v>3.7000000000000005E-2</v>
      </c>
      <c r="C229">
        <f>'h2 Mesnil Jumièges'!B547/100</f>
        <v>4.1700000000000001E-2</v>
      </c>
      <c r="D229">
        <f>IF(ISNA(VLOOKUP(A229,'Q Heurteauville'!A$6:F$83,5,FALSE)),-999.999,VLOOKUP(A229,'Q Heurteauville'!A$6:F$83,5,FALSE))</f>
        <v>-999.99900000000002</v>
      </c>
      <c r="E229">
        <f t="shared" si="3"/>
        <v>-999.99900000000002</v>
      </c>
    </row>
    <row r="230" spans="1:5" x14ac:dyDescent="0.35">
      <c r="A230" s="4">
        <f>'h1 Heurteauville'!A233</f>
        <v>42275.84375</v>
      </c>
      <c r="B230" s="6">
        <f>'h1 Heurteauville'!B233/100</f>
        <v>3.6499999999999998E-2</v>
      </c>
      <c r="C230">
        <f>'h2 Mesnil Jumièges'!B548/100</f>
        <v>4.1299999999999996E-2</v>
      </c>
      <c r="D230">
        <f>IF(ISNA(VLOOKUP(A230,'Q Heurteauville'!A$6:F$83,5,FALSE)),-999.999,VLOOKUP(A230,'Q Heurteauville'!A$6:F$83,5,FALSE))</f>
        <v>-999.99900000000002</v>
      </c>
      <c r="E230">
        <f t="shared" si="3"/>
        <v>-999.99900000000002</v>
      </c>
    </row>
    <row r="231" spans="1:5" x14ac:dyDescent="0.35">
      <c r="A231" s="4">
        <f>'h1 Heurteauville'!A234</f>
        <v>42275.847222222219</v>
      </c>
      <c r="B231" s="6">
        <f>'h1 Heurteauville'!B234/100</f>
        <v>3.61E-2</v>
      </c>
      <c r="C231">
        <f>'h2 Mesnil Jumièges'!B549/100</f>
        <v>4.1100000000000005E-2</v>
      </c>
      <c r="D231">
        <f>IF(ISNA(VLOOKUP(A231,'Q Heurteauville'!A$6:F$83,5,FALSE)),-999.999,VLOOKUP(A231,'Q Heurteauville'!A$6:F$83,5,FALSE))</f>
        <v>-999.99900000000002</v>
      </c>
      <c r="E231">
        <f t="shared" si="3"/>
        <v>-999.99900000000002</v>
      </c>
    </row>
    <row r="232" spans="1:5" x14ac:dyDescent="0.35">
      <c r="A232" s="4">
        <f>'h1 Heurteauville'!A235</f>
        <v>42275.850694444445</v>
      </c>
      <c r="B232" s="6">
        <f>'h1 Heurteauville'!B235/100</f>
        <v>3.5799999999999998E-2</v>
      </c>
      <c r="C232">
        <f>'h2 Mesnil Jumièges'!B550/100</f>
        <v>4.0800000000000003E-2</v>
      </c>
      <c r="D232">
        <f>IF(ISNA(VLOOKUP(A232,'Q Heurteauville'!A$6:F$83,5,FALSE)),-999.999,VLOOKUP(A232,'Q Heurteauville'!A$6:F$83,5,FALSE))</f>
        <v>-999.99900000000002</v>
      </c>
      <c r="E232">
        <f t="shared" si="3"/>
        <v>-999.99900000000002</v>
      </c>
    </row>
    <row r="233" spans="1:5" x14ac:dyDescent="0.35">
      <c r="A233" s="4">
        <f>'h1 Heurteauville'!A236</f>
        <v>42275.857638888891</v>
      </c>
      <c r="B233" s="6">
        <f>'h1 Heurteauville'!B236/100</f>
        <v>3.5200000000000002E-2</v>
      </c>
      <c r="C233">
        <f>'h2 Mesnil Jumièges'!B551/100</f>
        <v>4.0500000000000001E-2</v>
      </c>
      <c r="D233">
        <f>IF(ISNA(VLOOKUP(A233,'Q Heurteauville'!A$6:F$83,5,FALSE)),-999.999,VLOOKUP(A233,'Q Heurteauville'!A$6:F$83,5,FALSE))</f>
        <v>-999.99900000000002</v>
      </c>
      <c r="E233">
        <f t="shared" si="3"/>
        <v>-999.99900000000002</v>
      </c>
    </row>
    <row r="234" spans="1:5" x14ac:dyDescent="0.35">
      <c r="A234" s="4">
        <f>'h1 Heurteauville'!A237</f>
        <v>42275.861111111109</v>
      </c>
      <c r="B234" s="6">
        <f>'h1 Heurteauville'!B237/100</f>
        <v>3.5000000000000003E-2</v>
      </c>
      <c r="C234">
        <f>'h2 Mesnil Jumièges'!B552/100</f>
        <v>4.0199999999999993E-2</v>
      </c>
      <c r="D234">
        <f>IF(ISNA(VLOOKUP(A234,'Q Heurteauville'!A$6:F$83,5,FALSE)),-999.999,VLOOKUP(A234,'Q Heurteauville'!A$6:F$83,5,FALSE))</f>
        <v>-999.99900000000002</v>
      </c>
      <c r="E234">
        <f t="shared" si="3"/>
        <v>-999.99900000000002</v>
      </c>
    </row>
    <row r="235" spans="1:5" x14ac:dyDescent="0.35">
      <c r="A235" s="4">
        <f>'h1 Heurteauville'!A238</f>
        <v>42275.864583333336</v>
      </c>
      <c r="B235" s="6">
        <f>'h1 Heurteauville'!B238/100</f>
        <v>3.4599999999999999E-2</v>
      </c>
      <c r="C235">
        <f>'h2 Mesnil Jumièges'!B553/100</f>
        <v>3.9800000000000002E-2</v>
      </c>
      <c r="D235">
        <f>IF(ISNA(VLOOKUP(A235,'Q Heurteauville'!A$6:F$83,5,FALSE)),-999.999,VLOOKUP(A235,'Q Heurteauville'!A$6:F$83,5,FALSE))</f>
        <v>-999.99900000000002</v>
      </c>
      <c r="E235">
        <f t="shared" si="3"/>
        <v>-999.99900000000002</v>
      </c>
    </row>
    <row r="236" spans="1:5" x14ac:dyDescent="0.35">
      <c r="A236" s="4">
        <f>'h1 Heurteauville'!A239</f>
        <v>42275.868055555555</v>
      </c>
      <c r="B236" s="6">
        <f>'h1 Heurteauville'!B239/100</f>
        <v>3.4300000000000004E-2</v>
      </c>
      <c r="C236">
        <f>'h2 Mesnil Jumièges'!B554/100</f>
        <v>3.95E-2</v>
      </c>
      <c r="D236">
        <f>IF(ISNA(VLOOKUP(A236,'Q Heurteauville'!A$6:F$83,5,FALSE)),-999.999,VLOOKUP(A236,'Q Heurteauville'!A$6:F$83,5,FALSE))</f>
        <v>-999.99900000000002</v>
      </c>
      <c r="E236">
        <f t="shared" si="3"/>
        <v>-999.99900000000002</v>
      </c>
    </row>
    <row r="237" spans="1:5" x14ac:dyDescent="0.35">
      <c r="A237" s="4">
        <f>'h1 Heurteauville'!A240</f>
        <v>42275.875</v>
      </c>
      <c r="B237" s="6">
        <f>'h1 Heurteauville'!B240/100</f>
        <v>3.3799999999999997E-2</v>
      </c>
      <c r="C237">
        <f>'h2 Mesnil Jumièges'!B555/100</f>
        <v>3.9300000000000002E-2</v>
      </c>
      <c r="D237">
        <f>IF(ISNA(VLOOKUP(A237,'Q Heurteauville'!A$6:F$83,5,FALSE)),-999.999,VLOOKUP(A237,'Q Heurteauville'!A$6:F$83,5,FALSE))</f>
        <v>-999.99900000000002</v>
      </c>
      <c r="E237">
        <f t="shared" si="3"/>
        <v>-999.99900000000002</v>
      </c>
    </row>
    <row r="238" spans="1:5" x14ac:dyDescent="0.35">
      <c r="A238" s="4">
        <f>'h1 Heurteauville'!A241</f>
        <v>42275.878472222219</v>
      </c>
      <c r="B238" s="6">
        <f>'h1 Heurteauville'!B241/100</f>
        <v>3.3599999999999998E-2</v>
      </c>
      <c r="C238">
        <f>'h2 Mesnil Jumièges'!B556/100</f>
        <v>3.9E-2</v>
      </c>
      <c r="D238">
        <f>IF(ISNA(VLOOKUP(A238,'Q Heurteauville'!A$6:F$83,5,FALSE)),-999.999,VLOOKUP(A238,'Q Heurteauville'!A$6:F$83,5,FALSE))</f>
        <v>-999.99900000000002</v>
      </c>
      <c r="E238">
        <f t="shared" si="3"/>
        <v>-999.99900000000002</v>
      </c>
    </row>
    <row r="239" spans="1:5" x14ac:dyDescent="0.35">
      <c r="A239" s="4">
        <f>'h1 Heurteauville'!A242</f>
        <v>42275.885416666664</v>
      </c>
      <c r="B239" s="6">
        <f>'h1 Heurteauville'!B242/100</f>
        <v>3.3099999999999997E-2</v>
      </c>
      <c r="C239">
        <f>'h2 Mesnil Jumièges'!B557/100</f>
        <v>3.8699999999999998E-2</v>
      </c>
      <c r="D239">
        <f>IF(ISNA(VLOOKUP(A239,'Q Heurteauville'!A$6:F$83,5,FALSE)),-999.999,VLOOKUP(A239,'Q Heurteauville'!A$6:F$83,5,FALSE))</f>
        <v>-999.99900000000002</v>
      </c>
      <c r="E239">
        <f t="shared" si="3"/>
        <v>-999.99900000000002</v>
      </c>
    </row>
    <row r="240" spans="1:5" x14ac:dyDescent="0.35">
      <c r="A240" s="4">
        <f>'h1 Heurteauville'!A243</f>
        <v>42275.888888888891</v>
      </c>
      <c r="B240" s="6">
        <f>'h1 Heurteauville'!B243/100</f>
        <v>3.2899999999999999E-2</v>
      </c>
      <c r="C240">
        <f>'h2 Mesnil Jumièges'!B558/100</f>
        <v>3.8399999999999997E-2</v>
      </c>
      <c r="D240">
        <f>IF(ISNA(VLOOKUP(A240,'Q Heurteauville'!A$6:F$83,5,FALSE)),-999.999,VLOOKUP(A240,'Q Heurteauville'!A$6:F$83,5,FALSE))</f>
        <v>-999.99900000000002</v>
      </c>
      <c r="E240">
        <f t="shared" si="3"/>
        <v>-999.99900000000002</v>
      </c>
    </row>
    <row r="241" spans="1:5" x14ac:dyDescent="0.35">
      <c r="A241" s="4">
        <f>'h1 Heurteauville'!A244</f>
        <v>42275.892361111109</v>
      </c>
      <c r="B241" s="6">
        <f>'h1 Heurteauville'!B244/100</f>
        <v>3.2899999999999999E-2</v>
      </c>
      <c r="C241">
        <f>'h2 Mesnil Jumièges'!B559/100</f>
        <v>3.8100000000000002E-2</v>
      </c>
      <c r="D241">
        <f>IF(ISNA(VLOOKUP(A241,'Q Heurteauville'!A$6:F$83,5,FALSE)),-999.999,VLOOKUP(A241,'Q Heurteauville'!A$6:F$83,5,FALSE))</f>
        <v>-999.99900000000002</v>
      </c>
      <c r="E241">
        <f t="shared" si="3"/>
        <v>-999.99900000000002</v>
      </c>
    </row>
    <row r="242" spans="1:5" x14ac:dyDescent="0.35">
      <c r="A242" s="4">
        <f>'h1 Heurteauville'!A245</f>
        <v>42275.895833333336</v>
      </c>
      <c r="B242" s="6">
        <f>'h1 Heurteauville'!B245/100</f>
        <v>3.8100000000000002E-2</v>
      </c>
      <c r="C242">
        <f>'h2 Mesnil Jumièges'!B560/100</f>
        <v>3.78E-2</v>
      </c>
      <c r="D242">
        <f>IF(ISNA(VLOOKUP(A242,'Q Heurteauville'!A$6:F$83,5,FALSE)),-999.999,VLOOKUP(A242,'Q Heurteauville'!A$6:F$83,5,FALSE))</f>
        <v>-999.99900000000002</v>
      </c>
      <c r="E242">
        <f t="shared" si="3"/>
        <v>-999.99900000000002</v>
      </c>
    </row>
    <row r="243" spans="1:5" x14ac:dyDescent="0.35">
      <c r="A243" s="4">
        <f>'h1 Heurteauville'!A246</f>
        <v>42275.902777777781</v>
      </c>
      <c r="B243" s="6">
        <f>'h1 Heurteauville'!B246/100</f>
        <v>5.33E-2</v>
      </c>
      <c r="C243">
        <f>'h2 Mesnil Jumièges'!B561/100</f>
        <v>3.7499999999999999E-2</v>
      </c>
      <c r="D243">
        <f>IF(ISNA(VLOOKUP(A243,'Q Heurteauville'!A$6:F$83,5,FALSE)),-999.999,VLOOKUP(A243,'Q Heurteauville'!A$6:F$83,5,FALSE))</f>
        <v>-999.99900000000002</v>
      </c>
      <c r="E243">
        <f t="shared" si="3"/>
        <v>-999.99900000000002</v>
      </c>
    </row>
    <row r="244" spans="1:5" x14ac:dyDescent="0.35">
      <c r="A244" s="4">
        <f>'h1 Heurteauville'!A247</f>
        <v>42275.90625</v>
      </c>
      <c r="B244" s="6">
        <f>'h1 Heurteauville'!B247/100</f>
        <v>5.5599999999999997E-2</v>
      </c>
      <c r="C244">
        <f>'h2 Mesnil Jumièges'!B562/100</f>
        <v>3.73E-2</v>
      </c>
      <c r="D244">
        <f>IF(ISNA(VLOOKUP(A244,'Q Heurteauville'!A$6:F$83,5,FALSE)),-999.999,VLOOKUP(A244,'Q Heurteauville'!A$6:F$83,5,FALSE))</f>
        <v>-999.99900000000002</v>
      </c>
      <c r="E244">
        <f t="shared" si="3"/>
        <v>-999.99900000000002</v>
      </c>
    </row>
    <row r="245" spans="1:5" x14ac:dyDescent="0.35">
      <c r="A245" s="4">
        <f>'h1 Heurteauville'!A248</f>
        <v>42275.909722222219</v>
      </c>
      <c r="B245" s="6">
        <f>'h1 Heurteauville'!B248/100</f>
        <v>5.9000000000000004E-2</v>
      </c>
      <c r="C245">
        <f>'h2 Mesnil Jumièges'!B563/100</f>
        <v>5.2499999999999998E-2</v>
      </c>
      <c r="D245">
        <f>IF(ISNA(VLOOKUP(A245,'Q Heurteauville'!A$6:F$83,5,FALSE)),-999.999,VLOOKUP(A245,'Q Heurteauville'!A$6:F$83,5,FALSE))</f>
        <v>-999.99900000000002</v>
      </c>
      <c r="E245">
        <f t="shared" si="3"/>
        <v>-999.99900000000002</v>
      </c>
    </row>
    <row r="246" spans="1:5" x14ac:dyDescent="0.35">
      <c r="A246" s="4">
        <f>'h1 Heurteauville'!A249</f>
        <v>42275.916666666664</v>
      </c>
      <c r="B246" s="6">
        <f>'h1 Heurteauville'!B249/100</f>
        <v>6.3299999999999995E-2</v>
      </c>
      <c r="C246">
        <f>'h2 Mesnil Jumièges'!B564/100</f>
        <v>5.45E-2</v>
      </c>
      <c r="D246">
        <f>IF(ISNA(VLOOKUP(A246,'Q Heurteauville'!A$6:F$83,5,FALSE)),-999.999,VLOOKUP(A246,'Q Heurteauville'!A$6:F$83,5,FALSE))</f>
        <v>-999.99900000000002</v>
      </c>
      <c r="E246">
        <f t="shared" si="3"/>
        <v>-999.99900000000002</v>
      </c>
    </row>
    <row r="247" spans="1:5" x14ac:dyDescent="0.35">
      <c r="A247" s="4">
        <f>'h1 Heurteauville'!A250</f>
        <v>42275.920138888891</v>
      </c>
      <c r="B247" s="6">
        <f>'h1 Heurteauville'!B250/100</f>
        <v>6.4600000000000005E-2</v>
      </c>
      <c r="C247">
        <f>'h2 Mesnil Jumièges'!B565/100</f>
        <v>5.7599999999999998E-2</v>
      </c>
      <c r="D247">
        <f>IF(ISNA(VLOOKUP(A247,'Q Heurteauville'!A$6:F$83,5,FALSE)),-999.999,VLOOKUP(A247,'Q Heurteauville'!A$6:F$83,5,FALSE))</f>
        <v>-999.99900000000002</v>
      </c>
      <c r="E247">
        <f t="shared" si="3"/>
        <v>-999.99900000000002</v>
      </c>
    </row>
    <row r="248" spans="1:5" x14ac:dyDescent="0.35">
      <c r="A248" s="4">
        <f>'h1 Heurteauville'!A251</f>
        <v>42275.923611111109</v>
      </c>
      <c r="B248" s="6">
        <f>'h1 Heurteauville'!B251/100</f>
        <v>6.54E-2</v>
      </c>
      <c r="C248">
        <f>'h2 Mesnil Jumièges'!B566/100</f>
        <v>5.9699999999999996E-2</v>
      </c>
      <c r="D248">
        <f>IF(ISNA(VLOOKUP(A248,'Q Heurteauville'!A$6:F$83,5,FALSE)),-999.999,VLOOKUP(A248,'Q Heurteauville'!A$6:F$83,5,FALSE))</f>
        <v>-999.99900000000002</v>
      </c>
      <c r="E248">
        <f t="shared" si="3"/>
        <v>-999.99900000000002</v>
      </c>
    </row>
    <row r="249" spans="1:5" x14ac:dyDescent="0.35">
      <c r="A249" s="4">
        <f>'h1 Heurteauville'!A252</f>
        <v>42275.927083333336</v>
      </c>
      <c r="B249" s="6">
        <f>'h1 Heurteauville'!B252/100</f>
        <v>6.6600000000000006E-2</v>
      </c>
      <c r="C249">
        <f>'h2 Mesnil Jumièges'!B567/100</f>
        <v>6.0700000000000004E-2</v>
      </c>
      <c r="D249">
        <f>IF(ISNA(VLOOKUP(A249,'Q Heurteauville'!A$6:F$83,5,FALSE)),-999.999,VLOOKUP(A249,'Q Heurteauville'!A$6:F$83,5,FALSE))</f>
        <v>-999.99900000000002</v>
      </c>
      <c r="E249">
        <f t="shared" si="3"/>
        <v>-999.99900000000002</v>
      </c>
    </row>
    <row r="250" spans="1:5" x14ac:dyDescent="0.35">
      <c r="A250" s="4">
        <f>'h1 Heurteauville'!A253</f>
        <v>42275.930555555555</v>
      </c>
      <c r="B250" s="6">
        <f>'h1 Heurteauville'!B253/100</f>
        <v>6.7699999999999996E-2</v>
      </c>
      <c r="C250">
        <f>'h2 Mesnil Jumièges'!B568/100</f>
        <v>6.2899999999999998E-2</v>
      </c>
      <c r="D250">
        <f>IF(ISNA(VLOOKUP(A250,'Q Heurteauville'!A$6:F$83,5,FALSE)),-999.999,VLOOKUP(A250,'Q Heurteauville'!A$6:F$83,5,FALSE))</f>
        <v>-999.99900000000002</v>
      </c>
      <c r="E250">
        <f t="shared" si="3"/>
        <v>-999.99900000000002</v>
      </c>
    </row>
    <row r="251" spans="1:5" x14ac:dyDescent="0.35">
      <c r="A251" s="4">
        <f>'h1 Heurteauville'!A254</f>
        <v>42275.934027777781</v>
      </c>
      <c r="B251" s="6">
        <f>'h1 Heurteauville'!B254/100</f>
        <v>6.8499999999999991E-2</v>
      </c>
      <c r="C251">
        <f>'h2 Mesnil Jumièges'!B569/100</f>
        <v>6.4100000000000004E-2</v>
      </c>
      <c r="D251">
        <f>IF(ISNA(VLOOKUP(A251,'Q Heurteauville'!A$6:F$83,5,FALSE)),-999.999,VLOOKUP(A251,'Q Heurteauville'!A$6:F$83,5,FALSE))</f>
        <v>-999.99900000000002</v>
      </c>
      <c r="E251">
        <f t="shared" si="3"/>
        <v>-999.99900000000002</v>
      </c>
    </row>
    <row r="252" spans="1:5" x14ac:dyDescent="0.35">
      <c r="A252" s="4">
        <f>'h1 Heurteauville'!A255</f>
        <v>42275.9375</v>
      </c>
      <c r="B252" s="6">
        <f>'h1 Heurteauville'!B255/100</f>
        <v>7.0199999999999999E-2</v>
      </c>
      <c r="C252">
        <f>'h2 Mesnil Jumièges'!B570/100</f>
        <v>6.5099999999999991E-2</v>
      </c>
      <c r="D252">
        <f>IF(ISNA(VLOOKUP(A252,'Q Heurteauville'!A$6:F$83,5,FALSE)),-999.999,VLOOKUP(A252,'Q Heurteauville'!A$6:F$83,5,FALSE))</f>
        <v>-999.99900000000002</v>
      </c>
      <c r="E252">
        <f t="shared" si="3"/>
        <v>-999.99900000000002</v>
      </c>
    </row>
    <row r="253" spans="1:5" x14ac:dyDescent="0.35">
      <c r="A253" s="4">
        <f>'h1 Heurteauville'!A256</f>
        <v>42275.940972222219</v>
      </c>
      <c r="B253" s="6">
        <f>'h1 Heurteauville'!B256/100</f>
        <v>7.1399999999999991E-2</v>
      </c>
      <c r="C253">
        <f>'h2 Mesnil Jumièges'!B571/100</f>
        <v>6.5700000000000008E-2</v>
      </c>
      <c r="D253">
        <f>IF(ISNA(VLOOKUP(A253,'Q Heurteauville'!A$6:F$83,5,FALSE)),-999.999,VLOOKUP(A253,'Q Heurteauville'!A$6:F$83,5,FALSE))</f>
        <v>-999.99900000000002</v>
      </c>
      <c r="E253">
        <f t="shared" si="3"/>
        <v>-999.99900000000002</v>
      </c>
    </row>
    <row r="254" spans="1:5" x14ac:dyDescent="0.35">
      <c r="A254" s="4">
        <f>'h1 Heurteauville'!A257</f>
        <v>42275.944444444445</v>
      </c>
      <c r="B254" s="6">
        <f>'h1 Heurteauville'!B257/100</f>
        <v>7.22E-2</v>
      </c>
      <c r="C254">
        <f>'h2 Mesnil Jumièges'!B572/100</f>
        <v>6.5799999999999997E-2</v>
      </c>
      <c r="D254">
        <f>IF(ISNA(VLOOKUP(A254,'Q Heurteauville'!A$6:F$83,5,FALSE)),-999.999,VLOOKUP(A254,'Q Heurteauville'!A$6:F$83,5,FALSE))</f>
        <v>-999.99900000000002</v>
      </c>
      <c r="E254">
        <f t="shared" si="3"/>
        <v>-999.99900000000002</v>
      </c>
    </row>
    <row r="255" spans="1:5" x14ac:dyDescent="0.35">
      <c r="A255" s="4">
        <f>'h1 Heurteauville'!A258</f>
        <v>42275.947916666664</v>
      </c>
      <c r="B255" s="6">
        <f>'h1 Heurteauville'!B258/100</f>
        <v>7.3300000000000004E-2</v>
      </c>
      <c r="C255">
        <f>'h2 Mesnil Jumièges'!B573/100</f>
        <v>6.6900000000000001E-2</v>
      </c>
      <c r="D255">
        <f>IF(ISNA(VLOOKUP(A255,'Q Heurteauville'!A$6:F$83,5,FALSE)),-999.999,VLOOKUP(A255,'Q Heurteauville'!A$6:F$83,5,FALSE))</f>
        <v>-999.99900000000002</v>
      </c>
      <c r="E255">
        <f t="shared" si="3"/>
        <v>-999.99900000000002</v>
      </c>
    </row>
    <row r="256" spans="1:5" x14ac:dyDescent="0.35">
      <c r="A256" s="4">
        <f>'h1 Heurteauville'!A259</f>
        <v>42275.951388888891</v>
      </c>
      <c r="B256" s="6">
        <f>'h1 Heurteauville'!B259/100</f>
        <v>7.3899999999999993E-2</v>
      </c>
      <c r="C256">
        <f>'h2 Mesnil Jumièges'!B574/100</f>
        <v>6.7500000000000004E-2</v>
      </c>
      <c r="D256">
        <f>IF(ISNA(VLOOKUP(A256,'Q Heurteauville'!A$6:F$83,5,FALSE)),-999.999,VLOOKUP(A256,'Q Heurteauville'!A$6:F$83,5,FALSE))</f>
        <v>-999.99900000000002</v>
      </c>
      <c r="E256">
        <f t="shared" si="3"/>
        <v>-999.99900000000002</v>
      </c>
    </row>
    <row r="257" spans="1:5" x14ac:dyDescent="0.35">
      <c r="A257" s="4">
        <f>'h1 Heurteauville'!A260</f>
        <v>42275.954861111109</v>
      </c>
      <c r="B257" s="6">
        <f>'h1 Heurteauville'!B260/100</f>
        <v>7.4299999999999991E-2</v>
      </c>
      <c r="C257">
        <f>'h2 Mesnil Jumièges'!B575/100</f>
        <v>6.8699999999999997E-2</v>
      </c>
      <c r="D257">
        <f>IF(ISNA(VLOOKUP(A257,'Q Heurteauville'!A$6:F$83,5,FALSE)),-999.999,VLOOKUP(A257,'Q Heurteauville'!A$6:F$83,5,FALSE))</f>
        <v>-999.99900000000002</v>
      </c>
      <c r="E257">
        <f t="shared" si="3"/>
        <v>-999.99900000000002</v>
      </c>
    </row>
    <row r="258" spans="1:5" x14ac:dyDescent="0.35">
      <c r="A258" s="4">
        <f>'h1 Heurteauville'!A261</f>
        <v>42275.958333333336</v>
      </c>
      <c r="B258" s="6">
        <f>'h1 Heurteauville'!B261/100</f>
        <v>7.4499999999999997E-2</v>
      </c>
      <c r="C258">
        <f>'h2 Mesnil Jumièges'!B576/100</f>
        <v>6.93E-2</v>
      </c>
      <c r="D258">
        <f>IF(ISNA(VLOOKUP(A258,'Q Heurteauville'!A$6:F$83,5,FALSE)),-999.999,VLOOKUP(A258,'Q Heurteauville'!A$6:F$83,5,FALSE))</f>
        <v>-999.99900000000002</v>
      </c>
      <c r="E258">
        <f t="shared" si="3"/>
        <v>-999.99900000000002</v>
      </c>
    </row>
    <row r="259" spans="1:5" x14ac:dyDescent="0.35">
      <c r="A259" s="4">
        <f>'h1 Heurteauville'!A262</f>
        <v>42275.961805555555</v>
      </c>
      <c r="B259" s="6">
        <f>'h1 Heurteauville'!B262/100</f>
        <v>7.46E-2</v>
      </c>
      <c r="C259">
        <f>'h2 Mesnil Jumièges'!B577/100</f>
        <v>7.0000000000000007E-2</v>
      </c>
      <c r="D259">
        <f>IF(ISNA(VLOOKUP(A259,'Q Heurteauville'!A$6:F$83,5,FALSE)),-999.999,VLOOKUP(A259,'Q Heurteauville'!A$6:F$83,5,FALSE))</f>
        <v>-999.99900000000002</v>
      </c>
      <c r="E259">
        <f t="shared" ref="E259:E260" si="4">IF(D259=-999.999,-999.999,0.05*D259)</f>
        <v>-999.99900000000002</v>
      </c>
    </row>
    <row r="260" spans="1:5" x14ac:dyDescent="0.35">
      <c r="A260" s="4">
        <f>'h1 Heurteauville'!A263</f>
        <v>42275.965277777781</v>
      </c>
      <c r="B260" s="6">
        <f>'h1 Heurteauville'!B263/100</f>
        <v>7.51E-2</v>
      </c>
      <c r="C260">
        <f>'h2 Mesnil Jumièges'!B578/100</f>
        <v>7.0499999999999993E-2</v>
      </c>
      <c r="D260">
        <f>IF(ISNA(VLOOKUP(A260,'Q Heurteauville'!A$6:F$83,5,FALSE)),-999.999,VLOOKUP(A260,'Q Heurteauville'!A$6:F$83,5,FALSE))</f>
        <v>-999.99900000000002</v>
      </c>
      <c r="E260">
        <f t="shared" si="4"/>
        <v>-999.99900000000002</v>
      </c>
    </row>
    <row r="261" spans="1:5" x14ac:dyDescent="0.35">
      <c r="A261" s="4"/>
      <c r="B261" s="6"/>
    </row>
    <row r="262" spans="1:5" x14ac:dyDescent="0.35">
      <c r="A262" s="4"/>
      <c r="B262" s="6"/>
    </row>
    <row r="263" spans="1:5" x14ac:dyDescent="0.35">
      <c r="A263" s="4"/>
      <c r="B263" s="6"/>
    </row>
    <row r="264" spans="1:5" x14ac:dyDescent="0.35">
      <c r="A264" s="4"/>
      <c r="B264" s="6"/>
    </row>
    <row r="265" spans="1:5" x14ac:dyDescent="0.35">
      <c r="A265" s="4"/>
      <c r="B265" s="6"/>
    </row>
    <row r="266" spans="1:5" x14ac:dyDescent="0.35">
      <c r="A266" s="4"/>
      <c r="B266" s="6"/>
    </row>
    <row r="267" spans="1:5" x14ac:dyDescent="0.35">
      <c r="A267" s="4"/>
      <c r="B267" s="6"/>
    </row>
    <row r="268" spans="1:5" x14ac:dyDescent="0.35">
      <c r="A268" s="4"/>
      <c r="B268" s="6"/>
    </row>
    <row r="269" spans="1:5" x14ac:dyDescent="0.35">
      <c r="A269" s="4"/>
      <c r="B269" s="6"/>
    </row>
    <row r="270" spans="1:5" x14ac:dyDescent="0.35">
      <c r="A270" s="4"/>
      <c r="B270" s="6"/>
    </row>
    <row r="271" spans="1:5" x14ac:dyDescent="0.35">
      <c r="A271" s="4"/>
      <c r="B271" s="6"/>
    </row>
    <row r="272" spans="1:5" x14ac:dyDescent="0.35">
      <c r="A272" s="4"/>
      <c r="B272" s="6"/>
    </row>
    <row r="273" spans="1:2" x14ac:dyDescent="0.35">
      <c r="A273" s="4"/>
      <c r="B273" s="6"/>
    </row>
    <row r="274" spans="1:2" x14ac:dyDescent="0.35">
      <c r="A274" s="4"/>
      <c r="B274" s="6"/>
    </row>
    <row r="275" spans="1:2" x14ac:dyDescent="0.35">
      <c r="A275" s="4"/>
      <c r="B275" s="6"/>
    </row>
    <row r="276" spans="1:2" x14ac:dyDescent="0.35">
      <c r="A276" s="4"/>
      <c r="B276" s="6"/>
    </row>
    <row r="277" spans="1:2" x14ac:dyDescent="0.35">
      <c r="A277" s="4"/>
      <c r="B277" s="6"/>
    </row>
    <row r="278" spans="1:2" x14ac:dyDescent="0.35">
      <c r="A278" s="4"/>
      <c r="B278" s="6"/>
    </row>
    <row r="279" spans="1:2" x14ac:dyDescent="0.35">
      <c r="A279" s="4"/>
      <c r="B279" s="6"/>
    </row>
    <row r="280" spans="1:2" x14ac:dyDescent="0.35">
      <c r="A280" s="4"/>
      <c r="B280" s="6"/>
    </row>
    <row r="281" spans="1:2" x14ac:dyDescent="0.35">
      <c r="A281" s="4"/>
      <c r="B281" s="6"/>
    </row>
    <row r="282" spans="1:2" x14ac:dyDescent="0.35">
      <c r="A282" s="4"/>
      <c r="B282" s="6"/>
    </row>
    <row r="283" spans="1:2" x14ac:dyDescent="0.35">
      <c r="A283" s="4"/>
      <c r="B283" s="6"/>
    </row>
    <row r="284" spans="1:2" x14ac:dyDescent="0.35">
      <c r="A284" s="4"/>
      <c r="B284" s="6"/>
    </row>
    <row r="285" spans="1:2" x14ac:dyDescent="0.35">
      <c r="A285" s="4"/>
      <c r="B285" s="6"/>
    </row>
    <row r="286" spans="1:2" x14ac:dyDescent="0.35">
      <c r="A286" s="4"/>
      <c r="B286" s="6"/>
    </row>
    <row r="287" spans="1:2" x14ac:dyDescent="0.35">
      <c r="A287" s="4"/>
      <c r="B287" s="6"/>
    </row>
    <row r="288" spans="1:2" x14ac:dyDescent="0.35">
      <c r="A288" s="4"/>
      <c r="B288" s="6"/>
    </row>
    <row r="289" spans="1:2" x14ac:dyDescent="0.35">
      <c r="A289" s="4"/>
      <c r="B289" s="6"/>
    </row>
    <row r="290" spans="1:2" x14ac:dyDescent="0.35">
      <c r="A290" s="4"/>
      <c r="B290" s="6"/>
    </row>
    <row r="291" spans="1:2" x14ac:dyDescent="0.35">
      <c r="A291" s="4"/>
      <c r="B291" s="6"/>
    </row>
    <row r="292" spans="1:2" x14ac:dyDescent="0.35">
      <c r="A292" s="4"/>
      <c r="B292" s="6"/>
    </row>
    <row r="293" spans="1:2" x14ac:dyDescent="0.35">
      <c r="A293" s="4"/>
      <c r="B293" s="6"/>
    </row>
    <row r="294" spans="1:2" x14ac:dyDescent="0.35">
      <c r="A294" s="4"/>
      <c r="B294" s="6"/>
    </row>
    <row r="295" spans="1:2" x14ac:dyDescent="0.35">
      <c r="A295" s="4"/>
      <c r="B295" s="6"/>
    </row>
    <row r="296" spans="1:2" x14ac:dyDescent="0.35">
      <c r="A296" s="4"/>
      <c r="B296" s="6"/>
    </row>
    <row r="297" spans="1:2" x14ac:dyDescent="0.35">
      <c r="A297" s="4"/>
      <c r="B297" s="6"/>
    </row>
    <row r="298" spans="1:2" x14ac:dyDescent="0.35">
      <c r="A298" s="4"/>
      <c r="B298" s="6"/>
    </row>
    <row r="299" spans="1:2" x14ac:dyDescent="0.35">
      <c r="A299" s="4"/>
      <c r="B299" s="6"/>
    </row>
    <row r="300" spans="1:2" x14ac:dyDescent="0.35">
      <c r="A300" s="4"/>
      <c r="B300" s="6"/>
    </row>
    <row r="301" spans="1:2" x14ac:dyDescent="0.35">
      <c r="A301" s="4"/>
      <c r="B301" s="6"/>
    </row>
    <row r="302" spans="1:2" x14ac:dyDescent="0.35">
      <c r="A302" s="4"/>
      <c r="B302" s="6"/>
    </row>
    <row r="303" spans="1:2" x14ac:dyDescent="0.35">
      <c r="A303" s="4"/>
      <c r="B303" s="6"/>
    </row>
    <row r="304" spans="1:2" x14ac:dyDescent="0.35">
      <c r="A304" s="4"/>
      <c r="B304" s="6"/>
    </row>
    <row r="305" spans="1:2" x14ac:dyDescent="0.35">
      <c r="A305" s="4"/>
      <c r="B305" s="6"/>
    </row>
    <row r="306" spans="1:2" x14ac:dyDescent="0.35">
      <c r="A306" s="4"/>
      <c r="B306" s="6"/>
    </row>
    <row r="307" spans="1:2" x14ac:dyDescent="0.35">
      <c r="A307" s="4"/>
      <c r="B307" s="6"/>
    </row>
    <row r="308" spans="1:2" x14ac:dyDescent="0.35">
      <c r="A308" s="4"/>
      <c r="B308" s="6"/>
    </row>
    <row r="309" spans="1:2" x14ac:dyDescent="0.35">
      <c r="A309" s="4"/>
      <c r="B309" s="6"/>
    </row>
    <row r="310" spans="1:2" x14ac:dyDescent="0.35">
      <c r="A310" s="4"/>
      <c r="B310" s="6"/>
    </row>
    <row r="311" spans="1:2" x14ac:dyDescent="0.35">
      <c r="A311" s="4"/>
      <c r="B311" s="6"/>
    </row>
    <row r="312" spans="1:2" x14ac:dyDescent="0.35">
      <c r="A312" s="4"/>
      <c r="B312" s="6"/>
    </row>
    <row r="313" spans="1:2" x14ac:dyDescent="0.35">
      <c r="A313" s="4"/>
      <c r="B313" s="6"/>
    </row>
    <row r="314" spans="1:2" x14ac:dyDescent="0.35">
      <c r="A314" s="4"/>
      <c r="B314" s="6"/>
    </row>
    <row r="315" spans="1:2" x14ac:dyDescent="0.35">
      <c r="A315" s="4"/>
      <c r="B315" s="6"/>
    </row>
    <row r="316" spans="1:2" x14ac:dyDescent="0.35">
      <c r="A316" s="4"/>
      <c r="B316" s="6"/>
    </row>
    <row r="317" spans="1:2" x14ac:dyDescent="0.35">
      <c r="A317" s="4"/>
      <c r="B317" s="6"/>
    </row>
    <row r="318" spans="1:2" x14ac:dyDescent="0.35">
      <c r="A318" s="4"/>
      <c r="B318" s="6"/>
    </row>
    <row r="319" spans="1:2" x14ac:dyDescent="0.35">
      <c r="A319" s="4"/>
      <c r="B319" s="6"/>
    </row>
    <row r="320" spans="1:2" x14ac:dyDescent="0.35">
      <c r="A320" s="4"/>
      <c r="B320" s="6"/>
    </row>
    <row r="321" spans="1:2" x14ac:dyDescent="0.35">
      <c r="A321" s="4"/>
      <c r="B321" s="6"/>
    </row>
    <row r="322" spans="1:2" x14ac:dyDescent="0.35">
      <c r="A322" s="4"/>
      <c r="B322" s="6"/>
    </row>
    <row r="323" spans="1:2" x14ac:dyDescent="0.35">
      <c r="A323" s="4"/>
      <c r="B323" s="6"/>
    </row>
    <row r="324" spans="1:2" x14ac:dyDescent="0.35">
      <c r="A324" s="4"/>
      <c r="B324" s="6"/>
    </row>
    <row r="325" spans="1:2" x14ac:dyDescent="0.35">
      <c r="A325" s="4"/>
      <c r="B325" s="6"/>
    </row>
    <row r="326" spans="1:2" x14ac:dyDescent="0.35">
      <c r="A326" s="4"/>
      <c r="B326" s="6"/>
    </row>
    <row r="327" spans="1:2" x14ac:dyDescent="0.35">
      <c r="A327" s="4"/>
      <c r="B327" s="6"/>
    </row>
    <row r="328" spans="1:2" x14ac:dyDescent="0.35">
      <c r="A328" s="4"/>
      <c r="B328" s="6"/>
    </row>
    <row r="329" spans="1:2" x14ac:dyDescent="0.35">
      <c r="A329" s="4"/>
      <c r="B329" s="6"/>
    </row>
    <row r="330" spans="1:2" x14ac:dyDescent="0.35">
      <c r="A330" s="4"/>
      <c r="B330" s="6"/>
    </row>
    <row r="331" spans="1:2" x14ac:dyDescent="0.35">
      <c r="A331" s="4"/>
      <c r="B331" s="6"/>
    </row>
    <row r="332" spans="1:2" x14ac:dyDescent="0.35">
      <c r="A332" s="4"/>
      <c r="B332" s="6"/>
    </row>
    <row r="333" spans="1:2" x14ac:dyDescent="0.35">
      <c r="A333" s="4"/>
      <c r="B333" s="6"/>
    </row>
    <row r="334" spans="1:2" x14ac:dyDescent="0.35">
      <c r="A334" s="4"/>
      <c r="B334" s="6"/>
    </row>
    <row r="335" spans="1:2" x14ac:dyDescent="0.35">
      <c r="A335" s="4"/>
      <c r="B335" s="6"/>
    </row>
    <row r="336" spans="1:2" x14ac:dyDescent="0.35">
      <c r="A336" s="4"/>
      <c r="B336" s="6"/>
    </row>
    <row r="337" spans="1:2" x14ac:dyDescent="0.35">
      <c r="A337" s="4"/>
      <c r="B337" s="6"/>
    </row>
    <row r="338" spans="1:2" x14ac:dyDescent="0.35">
      <c r="A338" s="4"/>
      <c r="B338" s="6"/>
    </row>
    <row r="339" spans="1:2" x14ac:dyDescent="0.35">
      <c r="A339" s="4"/>
      <c r="B339" s="6"/>
    </row>
    <row r="340" spans="1:2" x14ac:dyDescent="0.35">
      <c r="A340" s="4"/>
      <c r="B340" s="6"/>
    </row>
    <row r="341" spans="1:2" x14ac:dyDescent="0.35">
      <c r="A341" s="4"/>
      <c r="B341" s="6"/>
    </row>
    <row r="342" spans="1:2" x14ac:dyDescent="0.35">
      <c r="A342" s="4"/>
      <c r="B342" s="6"/>
    </row>
    <row r="343" spans="1:2" x14ac:dyDescent="0.35">
      <c r="A343" s="4"/>
      <c r="B343" s="6"/>
    </row>
    <row r="344" spans="1:2" x14ac:dyDescent="0.35">
      <c r="A344" s="4"/>
      <c r="B344" s="6"/>
    </row>
    <row r="345" spans="1:2" x14ac:dyDescent="0.35">
      <c r="A345" s="4"/>
      <c r="B345" s="6"/>
    </row>
    <row r="346" spans="1:2" x14ac:dyDescent="0.35">
      <c r="A346" s="4"/>
      <c r="B346" s="6"/>
    </row>
    <row r="347" spans="1:2" x14ac:dyDescent="0.35">
      <c r="A347" s="4"/>
      <c r="B347" s="6"/>
    </row>
    <row r="348" spans="1:2" x14ac:dyDescent="0.35">
      <c r="A348" s="4"/>
      <c r="B348" s="6"/>
    </row>
    <row r="349" spans="1:2" x14ac:dyDescent="0.35">
      <c r="A349" s="4"/>
      <c r="B349" s="6"/>
    </row>
    <row r="350" spans="1:2" x14ac:dyDescent="0.35">
      <c r="A350" s="4"/>
      <c r="B350" s="6"/>
    </row>
    <row r="351" spans="1:2" x14ac:dyDescent="0.35">
      <c r="A351" s="4"/>
      <c r="B351" s="6"/>
    </row>
    <row r="352" spans="1:2" x14ac:dyDescent="0.35">
      <c r="A352" s="4"/>
      <c r="B352" s="6"/>
    </row>
    <row r="353" spans="1:2" x14ac:dyDescent="0.35">
      <c r="A353" s="4"/>
      <c r="B353" s="6"/>
    </row>
    <row r="354" spans="1:2" x14ac:dyDescent="0.35">
      <c r="A354" s="4"/>
      <c r="B354" s="6"/>
    </row>
    <row r="355" spans="1:2" x14ac:dyDescent="0.35">
      <c r="A355" s="4"/>
      <c r="B355" s="6"/>
    </row>
    <row r="356" spans="1:2" x14ac:dyDescent="0.35">
      <c r="A356" s="4"/>
      <c r="B356" s="6"/>
    </row>
    <row r="357" spans="1:2" x14ac:dyDescent="0.35">
      <c r="A357" s="4"/>
      <c r="B357" s="6"/>
    </row>
    <row r="358" spans="1:2" x14ac:dyDescent="0.35">
      <c r="A358" s="4"/>
      <c r="B358" s="6"/>
    </row>
    <row r="359" spans="1:2" x14ac:dyDescent="0.35">
      <c r="A359" s="4"/>
      <c r="B359" s="6"/>
    </row>
    <row r="360" spans="1:2" x14ac:dyDescent="0.35">
      <c r="A360" s="4"/>
      <c r="B360" s="6"/>
    </row>
    <row r="361" spans="1:2" x14ac:dyDescent="0.35">
      <c r="A361" s="4"/>
      <c r="B361" s="6"/>
    </row>
    <row r="362" spans="1:2" x14ac:dyDescent="0.35">
      <c r="A362" s="4"/>
      <c r="B362" s="6"/>
    </row>
    <row r="363" spans="1:2" x14ac:dyDescent="0.35">
      <c r="A363" s="4"/>
      <c r="B363" s="6"/>
    </row>
    <row r="364" spans="1:2" x14ac:dyDescent="0.35">
      <c r="A364" s="4"/>
      <c r="B364" s="6"/>
    </row>
    <row r="365" spans="1:2" x14ac:dyDescent="0.35">
      <c r="A365" s="4"/>
      <c r="B365" s="6"/>
    </row>
    <row r="366" spans="1:2" x14ac:dyDescent="0.35">
      <c r="A366" s="4"/>
      <c r="B366" s="6"/>
    </row>
    <row r="367" spans="1:2" x14ac:dyDescent="0.35">
      <c r="A367" s="4"/>
      <c r="B367" s="6"/>
    </row>
    <row r="368" spans="1:2" x14ac:dyDescent="0.35">
      <c r="A368" s="4"/>
      <c r="B368" s="6"/>
    </row>
    <row r="369" spans="1:2" x14ac:dyDescent="0.35">
      <c r="A369" s="4"/>
      <c r="B369" s="6"/>
    </row>
    <row r="370" spans="1:2" x14ac:dyDescent="0.35">
      <c r="A370" s="4"/>
      <c r="B370" s="6"/>
    </row>
    <row r="371" spans="1:2" x14ac:dyDescent="0.35">
      <c r="A371" s="4"/>
      <c r="B371" s="6"/>
    </row>
    <row r="372" spans="1:2" x14ac:dyDescent="0.35">
      <c r="A372" s="4"/>
      <c r="B372" s="6"/>
    </row>
    <row r="373" spans="1:2" x14ac:dyDescent="0.35">
      <c r="A373" s="4"/>
      <c r="B373" s="6"/>
    </row>
    <row r="374" spans="1:2" x14ac:dyDescent="0.35">
      <c r="A374" s="4"/>
      <c r="B374" s="6"/>
    </row>
    <row r="375" spans="1:2" x14ac:dyDescent="0.35">
      <c r="A375" s="4"/>
      <c r="B375" s="6"/>
    </row>
    <row r="376" spans="1:2" x14ac:dyDescent="0.35">
      <c r="A376" s="4"/>
      <c r="B376" s="6"/>
    </row>
    <row r="377" spans="1:2" x14ac:dyDescent="0.35">
      <c r="A377" s="4"/>
      <c r="B377" s="6"/>
    </row>
    <row r="378" spans="1:2" x14ac:dyDescent="0.35">
      <c r="A378" s="4"/>
      <c r="B378" s="6"/>
    </row>
    <row r="379" spans="1:2" x14ac:dyDescent="0.35">
      <c r="A379" s="4"/>
      <c r="B379" s="6"/>
    </row>
    <row r="380" spans="1:2" x14ac:dyDescent="0.35">
      <c r="A380" s="4"/>
      <c r="B380" s="6"/>
    </row>
    <row r="381" spans="1:2" x14ac:dyDescent="0.35">
      <c r="A381" s="4"/>
      <c r="B381" s="6"/>
    </row>
    <row r="382" spans="1:2" x14ac:dyDescent="0.35">
      <c r="A382" s="4"/>
      <c r="B382" s="6"/>
    </row>
    <row r="383" spans="1:2" x14ac:dyDescent="0.35">
      <c r="A383" s="4"/>
      <c r="B383" s="6"/>
    </row>
    <row r="384" spans="1:2" x14ac:dyDescent="0.35">
      <c r="A384" s="4"/>
      <c r="B384" s="6"/>
    </row>
    <row r="385" spans="1:2" x14ac:dyDescent="0.35">
      <c r="A385" s="4"/>
      <c r="B385" s="6"/>
    </row>
    <row r="386" spans="1:2" x14ac:dyDescent="0.35">
      <c r="A386" s="4"/>
      <c r="B386" s="6"/>
    </row>
    <row r="387" spans="1:2" x14ac:dyDescent="0.35">
      <c r="A387" s="4"/>
      <c r="B387" s="6"/>
    </row>
    <row r="388" spans="1:2" x14ac:dyDescent="0.35">
      <c r="A388" s="4"/>
      <c r="B388" s="6"/>
    </row>
    <row r="389" spans="1:2" x14ac:dyDescent="0.35">
      <c r="A389" s="4"/>
      <c r="B389" s="6"/>
    </row>
    <row r="390" spans="1:2" x14ac:dyDescent="0.35">
      <c r="A390" s="4"/>
      <c r="B390" s="6"/>
    </row>
    <row r="391" spans="1:2" x14ac:dyDescent="0.35">
      <c r="A391" s="4"/>
      <c r="B391" s="6"/>
    </row>
    <row r="392" spans="1:2" x14ac:dyDescent="0.35">
      <c r="A392" s="4"/>
      <c r="B392" s="6"/>
    </row>
    <row r="393" spans="1:2" x14ac:dyDescent="0.35">
      <c r="A393" s="4"/>
      <c r="B393" s="6"/>
    </row>
    <row r="394" spans="1:2" x14ac:dyDescent="0.35">
      <c r="A394" s="4"/>
      <c r="B394" s="6"/>
    </row>
    <row r="395" spans="1:2" x14ac:dyDescent="0.35">
      <c r="A395" s="4"/>
      <c r="B395" s="6"/>
    </row>
    <row r="396" spans="1:2" x14ac:dyDescent="0.35">
      <c r="A396" s="4"/>
      <c r="B396" s="6"/>
    </row>
    <row r="397" spans="1:2" x14ac:dyDescent="0.35">
      <c r="A397" s="4"/>
      <c r="B397" s="6"/>
    </row>
    <row r="398" spans="1:2" x14ac:dyDescent="0.35">
      <c r="A398" s="4"/>
      <c r="B398" s="6"/>
    </row>
    <row r="399" spans="1:2" x14ac:dyDescent="0.35">
      <c r="A399" s="4"/>
      <c r="B399" s="6"/>
    </row>
    <row r="400" spans="1:2" x14ac:dyDescent="0.35">
      <c r="A400" s="4"/>
      <c r="B400" s="6"/>
    </row>
    <row r="401" spans="1:2" x14ac:dyDescent="0.35">
      <c r="A401" s="4"/>
      <c r="B401" s="6"/>
    </row>
    <row r="402" spans="1:2" x14ac:dyDescent="0.35">
      <c r="A402" s="4"/>
      <c r="B402" s="6"/>
    </row>
    <row r="403" spans="1:2" x14ac:dyDescent="0.35">
      <c r="A403" s="4"/>
      <c r="B403" s="6"/>
    </row>
    <row r="404" spans="1:2" x14ac:dyDescent="0.35">
      <c r="A404" s="4"/>
      <c r="B404" s="6"/>
    </row>
    <row r="405" spans="1:2" x14ac:dyDescent="0.35">
      <c r="A405" s="4"/>
      <c r="B405" s="6"/>
    </row>
    <row r="406" spans="1:2" x14ac:dyDescent="0.35">
      <c r="A406" s="4"/>
      <c r="B406" s="6"/>
    </row>
    <row r="407" spans="1:2" x14ac:dyDescent="0.35">
      <c r="A407" s="4"/>
      <c r="B407" s="6"/>
    </row>
    <row r="408" spans="1:2" x14ac:dyDescent="0.35">
      <c r="A408" s="4"/>
      <c r="B408" s="6"/>
    </row>
    <row r="409" spans="1:2" x14ac:dyDescent="0.35">
      <c r="A409" s="4"/>
      <c r="B409" s="6"/>
    </row>
    <row r="410" spans="1:2" x14ac:dyDescent="0.35">
      <c r="A410" s="4"/>
      <c r="B410" s="6"/>
    </row>
    <row r="411" spans="1:2" x14ac:dyDescent="0.35">
      <c r="A411" s="4"/>
      <c r="B411" s="6"/>
    </row>
    <row r="412" spans="1:2" x14ac:dyDescent="0.35">
      <c r="A412" s="4"/>
      <c r="B412" s="6"/>
    </row>
    <row r="413" spans="1:2" x14ac:dyDescent="0.35">
      <c r="A413" s="4"/>
      <c r="B413" s="6"/>
    </row>
    <row r="414" spans="1:2" x14ac:dyDescent="0.35">
      <c r="A414" s="4"/>
      <c r="B414" s="6"/>
    </row>
    <row r="415" spans="1:2" x14ac:dyDescent="0.35">
      <c r="A415" s="4"/>
      <c r="B415" s="6"/>
    </row>
    <row r="416" spans="1:2" x14ac:dyDescent="0.35">
      <c r="A416" s="4"/>
      <c r="B416" s="6"/>
    </row>
    <row r="417" spans="1:2" x14ac:dyDescent="0.35">
      <c r="A417" s="4"/>
      <c r="B417" s="6"/>
    </row>
    <row r="418" spans="1:2" x14ac:dyDescent="0.35">
      <c r="A418" s="4"/>
      <c r="B418" s="6"/>
    </row>
    <row r="419" spans="1:2" x14ac:dyDescent="0.35">
      <c r="A419" s="4"/>
      <c r="B419" s="6"/>
    </row>
    <row r="420" spans="1:2" x14ac:dyDescent="0.35">
      <c r="A420" s="4"/>
      <c r="B420" s="6"/>
    </row>
    <row r="421" spans="1:2" x14ac:dyDescent="0.35">
      <c r="A421" s="4"/>
      <c r="B421" s="6"/>
    </row>
    <row r="422" spans="1:2" x14ac:dyDescent="0.35">
      <c r="A422" s="4"/>
      <c r="B422" s="6"/>
    </row>
    <row r="423" spans="1:2" x14ac:dyDescent="0.35">
      <c r="A423" s="4"/>
      <c r="B423" s="6"/>
    </row>
    <row r="424" spans="1:2" x14ac:dyDescent="0.35">
      <c r="A424" s="4"/>
      <c r="B424" s="6"/>
    </row>
    <row r="425" spans="1:2" x14ac:dyDescent="0.35">
      <c r="A425" s="4"/>
      <c r="B425" s="6"/>
    </row>
    <row r="426" spans="1:2" x14ac:dyDescent="0.35">
      <c r="A426" s="4"/>
      <c r="B426" s="6"/>
    </row>
    <row r="427" spans="1:2" x14ac:dyDescent="0.35">
      <c r="A427" s="4"/>
      <c r="B427" s="6"/>
    </row>
    <row r="428" spans="1:2" x14ac:dyDescent="0.35">
      <c r="A428" s="4"/>
      <c r="B428" s="6"/>
    </row>
    <row r="429" spans="1:2" x14ac:dyDescent="0.35">
      <c r="A429" s="4"/>
      <c r="B429" s="6"/>
    </row>
    <row r="430" spans="1:2" x14ac:dyDescent="0.35">
      <c r="A430" s="4"/>
      <c r="B430" s="6"/>
    </row>
    <row r="431" spans="1:2" x14ac:dyDescent="0.35">
      <c r="A431" s="4"/>
      <c r="B431" s="6"/>
    </row>
    <row r="432" spans="1:2" x14ac:dyDescent="0.35">
      <c r="A432" s="4"/>
      <c r="B432" s="6"/>
    </row>
    <row r="433" spans="1:2" x14ac:dyDescent="0.35">
      <c r="A433" s="4"/>
      <c r="B433" s="6"/>
    </row>
    <row r="434" spans="1:2" x14ac:dyDescent="0.35">
      <c r="A434" s="4"/>
      <c r="B434" s="6"/>
    </row>
    <row r="435" spans="1:2" x14ac:dyDescent="0.35">
      <c r="A435" s="4"/>
      <c r="B435" s="6"/>
    </row>
    <row r="436" spans="1:2" x14ac:dyDescent="0.35">
      <c r="A436" s="4"/>
      <c r="B436" s="6"/>
    </row>
    <row r="437" spans="1:2" x14ac:dyDescent="0.35">
      <c r="A437" s="4"/>
      <c r="B437" s="6"/>
    </row>
    <row r="438" spans="1:2" x14ac:dyDescent="0.35">
      <c r="A438" s="4"/>
      <c r="B438" s="6"/>
    </row>
    <row r="439" spans="1:2" x14ac:dyDescent="0.35">
      <c r="A439" s="4"/>
      <c r="B439" s="6"/>
    </row>
    <row r="440" spans="1:2" x14ac:dyDescent="0.35">
      <c r="A440" s="4"/>
      <c r="B440" s="6"/>
    </row>
    <row r="441" spans="1:2" x14ac:dyDescent="0.35">
      <c r="A441" s="4"/>
      <c r="B441" s="6"/>
    </row>
    <row r="442" spans="1:2" x14ac:dyDescent="0.35">
      <c r="A442" s="4"/>
      <c r="B442" s="6"/>
    </row>
    <row r="443" spans="1:2" x14ac:dyDescent="0.35">
      <c r="A443" s="4"/>
      <c r="B443" s="6"/>
    </row>
    <row r="444" spans="1:2" x14ac:dyDescent="0.35">
      <c r="A444" s="4"/>
      <c r="B444" s="6"/>
    </row>
    <row r="445" spans="1:2" x14ac:dyDescent="0.35">
      <c r="A445" s="4"/>
      <c r="B445" s="6"/>
    </row>
    <row r="446" spans="1:2" x14ac:dyDescent="0.35">
      <c r="A446" s="4"/>
      <c r="B446" s="6"/>
    </row>
    <row r="447" spans="1:2" x14ac:dyDescent="0.35">
      <c r="A447" s="4"/>
      <c r="B447" s="6"/>
    </row>
    <row r="448" spans="1:2" x14ac:dyDescent="0.35">
      <c r="A448" s="4"/>
      <c r="B448" s="6"/>
    </row>
    <row r="449" spans="1:2" x14ac:dyDescent="0.35">
      <c r="A449" s="4"/>
      <c r="B449" s="6"/>
    </row>
    <row r="450" spans="1:2" x14ac:dyDescent="0.35">
      <c r="A450" s="4"/>
      <c r="B450" s="6"/>
    </row>
    <row r="451" spans="1:2" x14ac:dyDescent="0.35">
      <c r="A451" s="4"/>
      <c r="B451" s="6"/>
    </row>
    <row r="452" spans="1:2" x14ac:dyDescent="0.35">
      <c r="A452" s="4"/>
      <c r="B452" s="6"/>
    </row>
    <row r="453" spans="1:2" x14ac:dyDescent="0.35">
      <c r="A453" s="4"/>
      <c r="B453" s="6"/>
    </row>
    <row r="454" spans="1:2" x14ac:dyDescent="0.35">
      <c r="A454" s="4"/>
      <c r="B454" s="6"/>
    </row>
    <row r="455" spans="1:2" x14ac:dyDescent="0.35">
      <c r="A455" s="4"/>
      <c r="B455" s="6"/>
    </row>
    <row r="456" spans="1:2" x14ac:dyDescent="0.35">
      <c r="A456" s="4"/>
      <c r="B456" s="6"/>
    </row>
    <row r="457" spans="1:2" x14ac:dyDescent="0.35">
      <c r="A457" s="4"/>
      <c r="B457" s="6"/>
    </row>
    <row r="458" spans="1:2" x14ac:dyDescent="0.35">
      <c r="A458" s="4"/>
      <c r="B458" s="6"/>
    </row>
    <row r="459" spans="1:2" x14ac:dyDescent="0.35">
      <c r="A459" s="4"/>
      <c r="B459" s="6"/>
    </row>
    <row r="460" spans="1:2" x14ac:dyDescent="0.35">
      <c r="A460" s="4"/>
      <c r="B460" s="6"/>
    </row>
    <row r="461" spans="1:2" x14ac:dyDescent="0.35">
      <c r="A461" s="4"/>
      <c r="B461" s="6"/>
    </row>
    <row r="462" spans="1:2" x14ac:dyDescent="0.35">
      <c r="A462" s="4"/>
      <c r="B462" s="6"/>
    </row>
    <row r="463" spans="1:2" x14ac:dyDescent="0.35">
      <c r="A463" s="4"/>
      <c r="B463" s="6"/>
    </row>
    <row r="464" spans="1:2" x14ac:dyDescent="0.35">
      <c r="A464" s="4"/>
      <c r="B464" s="6"/>
    </row>
    <row r="465" spans="1:2" x14ac:dyDescent="0.35">
      <c r="A465" s="4"/>
      <c r="B465" s="6"/>
    </row>
    <row r="466" spans="1:2" x14ac:dyDescent="0.35">
      <c r="A466" s="4"/>
      <c r="B466" s="6"/>
    </row>
    <row r="467" spans="1:2" x14ac:dyDescent="0.35">
      <c r="A467" s="4"/>
      <c r="B467" s="6"/>
    </row>
    <row r="468" spans="1:2" x14ac:dyDescent="0.35">
      <c r="A468" s="4"/>
      <c r="B468" s="6"/>
    </row>
    <row r="469" spans="1:2" x14ac:dyDescent="0.35">
      <c r="A469" s="4"/>
      <c r="B469" s="6"/>
    </row>
    <row r="470" spans="1:2" x14ac:dyDescent="0.35">
      <c r="A470" s="4"/>
      <c r="B470" s="6"/>
    </row>
    <row r="471" spans="1:2" x14ac:dyDescent="0.35">
      <c r="A471" s="4"/>
      <c r="B471" s="6"/>
    </row>
    <row r="472" spans="1:2" x14ac:dyDescent="0.35">
      <c r="A472" s="4"/>
      <c r="B472" s="6"/>
    </row>
    <row r="473" spans="1:2" x14ac:dyDescent="0.35">
      <c r="A473" s="4"/>
      <c r="B473" s="6"/>
    </row>
    <row r="474" spans="1:2" x14ac:dyDescent="0.35">
      <c r="A474" s="4"/>
      <c r="B474" s="6"/>
    </row>
    <row r="475" spans="1:2" x14ac:dyDescent="0.35">
      <c r="A475" s="4"/>
      <c r="B475" s="6"/>
    </row>
    <row r="476" spans="1:2" x14ac:dyDescent="0.35">
      <c r="A476" s="4"/>
      <c r="B476" s="6"/>
    </row>
    <row r="477" spans="1:2" x14ac:dyDescent="0.35">
      <c r="A477" s="4"/>
      <c r="B477" s="6"/>
    </row>
    <row r="478" spans="1:2" x14ac:dyDescent="0.35">
      <c r="A478" s="4"/>
      <c r="B478" s="6"/>
    </row>
    <row r="479" spans="1:2" x14ac:dyDescent="0.35">
      <c r="A479" s="4"/>
      <c r="B479" s="6"/>
    </row>
    <row r="480" spans="1:2" x14ac:dyDescent="0.35">
      <c r="A480" s="4"/>
      <c r="B480" s="6"/>
    </row>
    <row r="481" spans="1:2" x14ac:dyDescent="0.35">
      <c r="A481" s="4"/>
      <c r="B481" s="6"/>
    </row>
    <row r="482" spans="1:2" x14ac:dyDescent="0.35">
      <c r="A482" s="4"/>
      <c r="B482" s="6"/>
    </row>
    <row r="483" spans="1:2" x14ac:dyDescent="0.35">
      <c r="A483" s="4"/>
      <c r="B483" s="6"/>
    </row>
    <row r="484" spans="1:2" x14ac:dyDescent="0.35">
      <c r="A484" s="4"/>
      <c r="B484" s="6"/>
    </row>
    <row r="485" spans="1:2" x14ac:dyDescent="0.35">
      <c r="A485" s="4"/>
      <c r="B485" s="6"/>
    </row>
    <row r="486" spans="1:2" x14ac:dyDescent="0.35">
      <c r="A486" s="4"/>
      <c r="B486" s="6"/>
    </row>
    <row r="487" spans="1:2" x14ac:dyDescent="0.35">
      <c r="A487" s="4"/>
      <c r="B487" s="6"/>
    </row>
    <row r="488" spans="1:2" x14ac:dyDescent="0.35">
      <c r="A488" s="4"/>
      <c r="B488" s="6"/>
    </row>
    <row r="489" spans="1:2" x14ac:dyDescent="0.35">
      <c r="A489" s="4"/>
      <c r="B489" s="6"/>
    </row>
    <row r="490" spans="1:2" x14ac:dyDescent="0.35">
      <c r="A490" s="4"/>
      <c r="B490" s="6"/>
    </row>
    <row r="491" spans="1:2" x14ac:dyDescent="0.35">
      <c r="A491" s="4"/>
      <c r="B491" s="6"/>
    </row>
    <row r="492" spans="1:2" x14ac:dyDescent="0.35">
      <c r="A492" s="4"/>
      <c r="B492" s="6"/>
    </row>
    <row r="493" spans="1:2" x14ac:dyDescent="0.35">
      <c r="A493" s="4"/>
      <c r="B493" s="6"/>
    </row>
    <row r="494" spans="1:2" x14ac:dyDescent="0.35">
      <c r="A494" s="4"/>
      <c r="B494" s="6"/>
    </row>
    <row r="495" spans="1:2" x14ac:dyDescent="0.35">
      <c r="A495" s="4"/>
      <c r="B495" s="6"/>
    </row>
    <row r="496" spans="1:2" x14ac:dyDescent="0.35">
      <c r="A496" s="4"/>
      <c r="B496" s="6"/>
    </row>
    <row r="497" spans="1:2" x14ac:dyDescent="0.35">
      <c r="A497" s="4"/>
      <c r="B497" s="6"/>
    </row>
    <row r="498" spans="1:2" x14ac:dyDescent="0.35">
      <c r="A498" s="4"/>
      <c r="B498" s="6"/>
    </row>
    <row r="499" spans="1:2" x14ac:dyDescent="0.35">
      <c r="A499" s="4"/>
      <c r="B499" s="6"/>
    </row>
    <row r="500" spans="1:2" x14ac:dyDescent="0.35">
      <c r="A500" s="4"/>
      <c r="B500" s="6"/>
    </row>
    <row r="501" spans="1:2" x14ac:dyDescent="0.35">
      <c r="A501" s="4"/>
      <c r="B501" s="6"/>
    </row>
    <row r="502" spans="1:2" x14ac:dyDescent="0.35">
      <c r="A502" s="4"/>
      <c r="B502" s="6"/>
    </row>
    <row r="503" spans="1:2" x14ac:dyDescent="0.35">
      <c r="A503" s="4"/>
      <c r="B503" s="6"/>
    </row>
    <row r="504" spans="1:2" x14ac:dyDescent="0.35">
      <c r="A504" s="4"/>
      <c r="B504" s="6"/>
    </row>
    <row r="505" spans="1:2" x14ac:dyDescent="0.35">
      <c r="A505" s="4"/>
      <c r="B505" s="6"/>
    </row>
    <row r="506" spans="1:2" x14ac:dyDescent="0.35">
      <c r="A506" s="4"/>
      <c r="B506" s="6"/>
    </row>
    <row r="507" spans="1:2" x14ac:dyDescent="0.35">
      <c r="A507" s="4"/>
      <c r="B507" s="6"/>
    </row>
    <row r="508" spans="1:2" x14ac:dyDescent="0.35">
      <c r="A508" s="4"/>
      <c r="B508" s="6"/>
    </row>
    <row r="509" spans="1:2" x14ac:dyDescent="0.35">
      <c r="A509" s="4"/>
      <c r="B509" s="6"/>
    </row>
    <row r="510" spans="1:2" x14ac:dyDescent="0.35">
      <c r="A510" s="4"/>
      <c r="B510" s="6"/>
    </row>
    <row r="511" spans="1:2" x14ac:dyDescent="0.35">
      <c r="A511" s="4"/>
      <c r="B511" s="6"/>
    </row>
    <row r="512" spans="1:2" x14ac:dyDescent="0.35">
      <c r="A512" s="4"/>
      <c r="B512" s="6"/>
    </row>
    <row r="513" spans="1:2" x14ac:dyDescent="0.35">
      <c r="A513" s="4"/>
      <c r="B513" s="6"/>
    </row>
    <row r="514" spans="1:2" x14ac:dyDescent="0.35">
      <c r="A514" s="4"/>
      <c r="B514" s="6"/>
    </row>
    <row r="515" spans="1:2" x14ac:dyDescent="0.35">
      <c r="A515" s="4"/>
      <c r="B515" s="6"/>
    </row>
    <row r="516" spans="1:2" x14ac:dyDescent="0.35">
      <c r="A516" s="4"/>
      <c r="B516" s="6"/>
    </row>
    <row r="517" spans="1:2" x14ac:dyDescent="0.35">
      <c r="A517" s="4"/>
      <c r="B517" s="6"/>
    </row>
    <row r="518" spans="1:2" x14ac:dyDescent="0.35">
      <c r="A518" s="4"/>
      <c r="B518" s="6"/>
    </row>
    <row r="519" spans="1:2" x14ac:dyDescent="0.35">
      <c r="A519" s="4"/>
      <c r="B519" s="6"/>
    </row>
    <row r="520" spans="1:2" x14ac:dyDescent="0.35">
      <c r="A520" s="4"/>
      <c r="B520" s="6"/>
    </row>
    <row r="521" spans="1:2" x14ac:dyDescent="0.35">
      <c r="A521" s="4"/>
      <c r="B521" s="6"/>
    </row>
    <row r="522" spans="1:2" x14ac:dyDescent="0.35">
      <c r="A522" s="4"/>
      <c r="B522" s="6"/>
    </row>
    <row r="523" spans="1:2" x14ac:dyDescent="0.35">
      <c r="A523" s="4"/>
      <c r="B523" s="6"/>
    </row>
    <row r="524" spans="1:2" x14ac:dyDescent="0.35">
      <c r="A524" s="4"/>
      <c r="B524" s="6"/>
    </row>
    <row r="525" spans="1:2" x14ac:dyDescent="0.35">
      <c r="A525" s="4"/>
      <c r="B525" s="6"/>
    </row>
    <row r="526" spans="1:2" x14ac:dyDescent="0.35">
      <c r="A526" s="4"/>
      <c r="B526" s="6"/>
    </row>
    <row r="527" spans="1:2" x14ac:dyDescent="0.35">
      <c r="A527" s="4"/>
      <c r="B527" s="6"/>
    </row>
    <row r="528" spans="1:2" x14ac:dyDescent="0.35">
      <c r="A528" s="4"/>
      <c r="B528" s="6"/>
    </row>
    <row r="529" spans="1:2" x14ac:dyDescent="0.35">
      <c r="A529" s="4"/>
      <c r="B529" s="6"/>
    </row>
    <row r="530" spans="1:2" x14ac:dyDescent="0.35">
      <c r="A530" s="4"/>
      <c r="B530" s="6"/>
    </row>
    <row r="531" spans="1:2" x14ac:dyDescent="0.35">
      <c r="A531" s="4"/>
      <c r="B531" s="6"/>
    </row>
    <row r="532" spans="1:2" x14ac:dyDescent="0.35">
      <c r="A532" s="4"/>
      <c r="B532" s="6"/>
    </row>
    <row r="533" spans="1:2" x14ac:dyDescent="0.35">
      <c r="A533" s="4"/>
      <c r="B533" s="6"/>
    </row>
    <row r="534" spans="1:2" x14ac:dyDescent="0.35">
      <c r="A534" s="4"/>
      <c r="B534" s="6"/>
    </row>
    <row r="535" spans="1:2" x14ac:dyDescent="0.35">
      <c r="A535" s="4"/>
      <c r="B535" s="6"/>
    </row>
    <row r="536" spans="1:2" x14ac:dyDescent="0.35">
      <c r="A536" s="4"/>
      <c r="B536" s="6"/>
    </row>
    <row r="537" spans="1:2" x14ac:dyDescent="0.35">
      <c r="A537" s="4"/>
      <c r="B537" s="6"/>
    </row>
    <row r="538" spans="1:2" x14ac:dyDescent="0.35">
      <c r="A538" s="4"/>
      <c r="B538" s="6"/>
    </row>
    <row r="539" spans="1:2" x14ac:dyDescent="0.35">
      <c r="A539" s="4"/>
      <c r="B539" s="6"/>
    </row>
    <row r="540" spans="1:2" x14ac:dyDescent="0.35">
      <c r="A540" s="4"/>
      <c r="B540" s="6"/>
    </row>
    <row r="541" spans="1:2" x14ac:dyDescent="0.35">
      <c r="A541" s="4"/>
      <c r="B541" s="6"/>
    </row>
    <row r="542" spans="1:2" x14ac:dyDescent="0.35">
      <c r="A542" s="4"/>
      <c r="B542" s="6"/>
    </row>
    <row r="543" spans="1:2" x14ac:dyDescent="0.35">
      <c r="A543" s="4"/>
      <c r="B543" s="6"/>
    </row>
    <row r="544" spans="1:2" x14ac:dyDescent="0.35">
      <c r="A544" s="4"/>
      <c r="B544" s="6"/>
    </row>
    <row r="545" spans="1:2" x14ac:dyDescent="0.35">
      <c r="A545" s="4"/>
      <c r="B545" s="6"/>
    </row>
    <row r="546" spans="1:2" x14ac:dyDescent="0.35">
      <c r="A546" s="4"/>
      <c r="B546" s="6"/>
    </row>
    <row r="547" spans="1:2" x14ac:dyDescent="0.35">
      <c r="A547" s="4"/>
      <c r="B547" s="6"/>
    </row>
    <row r="548" spans="1:2" x14ac:dyDescent="0.35">
      <c r="A548" s="4"/>
      <c r="B548" s="6"/>
    </row>
    <row r="549" spans="1:2" x14ac:dyDescent="0.35">
      <c r="A549" s="4"/>
      <c r="B549" s="6"/>
    </row>
    <row r="550" spans="1:2" x14ac:dyDescent="0.35">
      <c r="A550" s="4"/>
      <c r="B550" s="6"/>
    </row>
    <row r="551" spans="1:2" x14ac:dyDescent="0.35">
      <c r="A551" s="4"/>
      <c r="B551" s="6"/>
    </row>
    <row r="552" spans="1:2" x14ac:dyDescent="0.35">
      <c r="A552" s="4"/>
      <c r="B552" s="6"/>
    </row>
    <row r="553" spans="1:2" x14ac:dyDescent="0.35">
      <c r="A553" s="4"/>
      <c r="B553" s="6"/>
    </row>
    <row r="554" spans="1:2" x14ac:dyDescent="0.35">
      <c r="A554" s="4"/>
      <c r="B554" s="6"/>
    </row>
    <row r="555" spans="1:2" x14ac:dyDescent="0.35">
      <c r="A555" s="4"/>
      <c r="B555" s="6"/>
    </row>
    <row r="556" spans="1:2" x14ac:dyDescent="0.35">
      <c r="A556" s="4"/>
      <c r="B556" s="6"/>
    </row>
    <row r="557" spans="1:2" x14ac:dyDescent="0.35">
      <c r="A557" s="4"/>
      <c r="B557" s="6"/>
    </row>
    <row r="558" spans="1:2" x14ac:dyDescent="0.35">
      <c r="A558" s="4"/>
      <c r="B558" s="6"/>
    </row>
    <row r="559" spans="1:2" x14ac:dyDescent="0.35">
      <c r="A559" s="4"/>
      <c r="B559" s="6"/>
    </row>
    <row r="560" spans="1:2" x14ac:dyDescent="0.35">
      <c r="A560" s="4"/>
      <c r="B560" s="6"/>
    </row>
    <row r="561" spans="1:2" x14ac:dyDescent="0.35">
      <c r="A561" s="4"/>
      <c r="B561" s="6"/>
    </row>
    <row r="562" spans="1:2" x14ac:dyDescent="0.35">
      <c r="A562" s="4"/>
      <c r="B562" s="6"/>
    </row>
    <row r="563" spans="1:2" x14ac:dyDescent="0.35">
      <c r="A563" s="4"/>
      <c r="B563" s="6"/>
    </row>
    <row r="564" spans="1:2" x14ac:dyDescent="0.35">
      <c r="A564" s="4"/>
      <c r="B564" s="6"/>
    </row>
    <row r="565" spans="1:2" x14ac:dyDescent="0.35">
      <c r="A565" s="4"/>
      <c r="B565" s="6"/>
    </row>
    <row r="566" spans="1:2" x14ac:dyDescent="0.35">
      <c r="A566" s="4"/>
      <c r="B566" s="6"/>
    </row>
    <row r="567" spans="1:2" x14ac:dyDescent="0.35">
      <c r="A567" s="4"/>
      <c r="B567" s="6"/>
    </row>
    <row r="568" spans="1:2" x14ac:dyDescent="0.35">
      <c r="A568" s="4"/>
      <c r="B568" s="6"/>
    </row>
    <row r="569" spans="1:2" x14ac:dyDescent="0.35">
      <c r="A569" s="4"/>
      <c r="B569" s="6"/>
    </row>
    <row r="570" spans="1:2" x14ac:dyDescent="0.35">
      <c r="A570" s="4"/>
      <c r="B570" s="6"/>
    </row>
    <row r="571" spans="1:2" x14ac:dyDescent="0.35">
      <c r="A571" s="4"/>
      <c r="B571" s="6"/>
    </row>
    <row r="572" spans="1:2" x14ac:dyDescent="0.35">
      <c r="A572" s="4"/>
      <c r="B572" s="6"/>
    </row>
    <row r="573" spans="1:2" x14ac:dyDescent="0.35">
      <c r="A573" s="4"/>
      <c r="B573" s="6"/>
    </row>
    <row r="574" spans="1:2" x14ac:dyDescent="0.35">
      <c r="A574" s="4"/>
      <c r="B574" s="6"/>
    </row>
    <row r="575" spans="1:2" x14ac:dyDescent="0.35">
      <c r="A575" s="4"/>
      <c r="B575" s="6"/>
    </row>
    <row r="576" spans="1:2" x14ac:dyDescent="0.35">
      <c r="A576" s="4"/>
      <c r="B576" s="6"/>
    </row>
    <row r="577" spans="1:2" x14ac:dyDescent="0.35">
      <c r="A577" s="4"/>
      <c r="B577" s="6"/>
    </row>
    <row r="578" spans="1:2" x14ac:dyDescent="0.35">
      <c r="A578" s="4"/>
      <c r="B578" s="6"/>
    </row>
    <row r="579" spans="1:2" x14ac:dyDescent="0.35">
      <c r="A579" s="4"/>
      <c r="B579" s="6"/>
    </row>
    <row r="580" spans="1:2" x14ac:dyDescent="0.35">
      <c r="A580" s="4"/>
      <c r="B580" s="6"/>
    </row>
    <row r="581" spans="1:2" x14ac:dyDescent="0.35">
      <c r="A581" s="4"/>
      <c r="B581" s="6"/>
    </row>
    <row r="582" spans="1:2" x14ac:dyDescent="0.35">
      <c r="A582" s="4"/>
      <c r="B582" s="6"/>
    </row>
    <row r="583" spans="1:2" x14ac:dyDescent="0.35">
      <c r="A583" s="4"/>
      <c r="B583" s="6"/>
    </row>
    <row r="584" spans="1:2" x14ac:dyDescent="0.35">
      <c r="A584" s="4"/>
      <c r="B584" s="6"/>
    </row>
    <row r="585" spans="1:2" x14ac:dyDescent="0.35">
      <c r="A585" s="4"/>
      <c r="B585" s="6"/>
    </row>
    <row r="586" spans="1:2" x14ac:dyDescent="0.35">
      <c r="A586" s="4"/>
      <c r="B586" s="6"/>
    </row>
    <row r="587" spans="1:2" x14ac:dyDescent="0.35">
      <c r="A587" s="4"/>
      <c r="B587" s="6"/>
    </row>
    <row r="588" spans="1:2" x14ac:dyDescent="0.35">
      <c r="A588" s="4"/>
      <c r="B588" s="6"/>
    </row>
    <row r="589" spans="1:2" x14ac:dyDescent="0.35">
      <c r="A589" s="4"/>
      <c r="B589" s="6"/>
    </row>
    <row r="590" spans="1:2" x14ac:dyDescent="0.35">
      <c r="A590" s="4"/>
      <c r="B590" s="6"/>
    </row>
    <row r="591" spans="1:2" x14ac:dyDescent="0.35">
      <c r="A591" s="4"/>
      <c r="B591" s="6"/>
    </row>
    <row r="592" spans="1:2" x14ac:dyDescent="0.35">
      <c r="A592" s="4"/>
      <c r="B592" s="6"/>
    </row>
    <row r="593" spans="1:2" x14ac:dyDescent="0.35">
      <c r="A593" s="4"/>
      <c r="B593" s="6"/>
    </row>
    <row r="594" spans="1:2" x14ac:dyDescent="0.35">
      <c r="A594" s="4"/>
      <c r="B594" s="6"/>
    </row>
    <row r="595" spans="1:2" x14ac:dyDescent="0.35">
      <c r="A595" s="4"/>
      <c r="B595" s="6"/>
    </row>
    <row r="596" spans="1:2" x14ac:dyDescent="0.35">
      <c r="A596" s="4"/>
      <c r="B596" s="6"/>
    </row>
    <row r="597" spans="1:2" x14ac:dyDescent="0.35">
      <c r="A597" s="4"/>
      <c r="B597" s="6"/>
    </row>
    <row r="598" spans="1:2" x14ac:dyDescent="0.35">
      <c r="A598" s="4"/>
      <c r="B598" s="6"/>
    </row>
    <row r="599" spans="1:2" x14ac:dyDescent="0.35">
      <c r="A599" s="4"/>
      <c r="B599" s="6"/>
    </row>
    <row r="600" spans="1:2" x14ac:dyDescent="0.35">
      <c r="A600" s="4"/>
      <c r="B600" s="6"/>
    </row>
    <row r="601" spans="1:2" x14ac:dyDescent="0.35">
      <c r="A601" s="4"/>
      <c r="B601" s="6"/>
    </row>
    <row r="602" spans="1:2" x14ac:dyDescent="0.35">
      <c r="A602" s="4"/>
      <c r="B602" s="6"/>
    </row>
    <row r="603" spans="1:2" x14ac:dyDescent="0.35">
      <c r="A603" s="4"/>
      <c r="B603" s="6"/>
    </row>
    <row r="604" spans="1:2" x14ac:dyDescent="0.35">
      <c r="A604" s="4"/>
      <c r="B604" s="6"/>
    </row>
    <row r="605" spans="1:2" x14ac:dyDescent="0.35">
      <c r="A605" s="4"/>
      <c r="B605" s="6"/>
    </row>
    <row r="606" spans="1:2" x14ac:dyDescent="0.35">
      <c r="A606" s="4"/>
      <c r="B606" s="6"/>
    </row>
    <row r="607" spans="1:2" x14ac:dyDescent="0.35">
      <c r="A607" s="4"/>
      <c r="B607" s="6"/>
    </row>
    <row r="608" spans="1:2" x14ac:dyDescent="0.35">
      <c r="A608" s="4"/>
      <c r="B608" s="6"/>
    </row>
    <row r="609" spans="1:2" x14ac:dyDescent="0.35">
      <c r="A609" s="4"/>
      <c r="B609" s="6"/>
    </row>
    <row r="610" spans="1:2" x14ac:dyDescent="0.35">
      <c r="A610" s="4"/>
      <c r="B610" s="6"/>
    </row>
    <row r="611" spans="1:2" x14ac:dyDescent="0.35">
      <c r="A611" s="4"/>
      <c r="B611" s="6"/>
    </row>
    <row r="612" spans="1:2" x14ac:dyDescent="0.35">
      <c r="A612" s="4"/>
      <c r="B612" s="6"/>
    </row>
    <row r="613" spans="1:2" x14ac:dyDescent="0.35">
      <c r="A613" s="4"/>
      <c r="B613" s="6"/>
    </row>
    <row r="614" spans="1:2" x14ac:dyDescent="0.35">
      <c r="A614" s="4"/>
      <c r="B614" s="6"/>
    </row>
    <row r="615" spans="1:2" x14ac:dyDescent="0.35">
      <c r="A615" s="4"/>
      <c r="B615" s="6"/>
    </row>
    <row r="616" spans="1:2" x14ac:dyDescent="0.35">
      <c r="A616" s="4"/>
      <c r="B616" s="6"/>
    </row>
    <row r="617" spans="1:2" x14ac:dyDescent="0.35">
      <c r="A617" s="4"/>
      <c r="B617" s="6"/>
    </row>
    <row r="618" spans="1:2" x14ac:dyDescent="0.35">
      <c r="A618" s="4"/>
      <c r="B618" s="6"/>
    </row>
    <row r="619" spans="1:2" x14ac:dyDescent="0.35">
      <c r="A619" s="4"/>
      <c r="B619" s="6"/>
    </row>
    <row r="620" spans="1:2" x14ac:dyDescent="0.35">
      <c r="A620" s="4"/>
      <c r="B620" s="6"/>
    </row>
    <row r="621" spans="1:2" x14ac:dyDescent="0.35">
      <c r="A621" s="4"/>
      <c r="B621" s="6"/>
    </row>
    <row r="622" spans="1:2" x14ac:dyDescent="0.35">
      <c r="A622" s="4"/>
      <c r="B622" s="6"/>
    </row>
    <row r="623" spans="1:2" x14ac:dyDescent="0.35">
      <c r="A623" s="4"/>
      <c r="B623" s="6"/>
    </row>
    <row r="624" spans="1:2" x14ac:dyDescent="0.35">
      <c r="A624" s="4"/>
      <c r="B624" s="6"/>
    </row>
    <row r="625" spans="1:2" x14ac:dyDescent="0.35">
      <c r="A625" s="4"/>
      <c r="B625" s="6"/>
    </row>
    <row r="626" spans="1:2" x14ac:dyDescent="0.35">
      <c r="A626" s="4"/>
      <c r="B626" s="6"/>
    </row>
    <row r="627" spans="1:2" x14ac:dyDescent="0.35">
      <c r="A627" s="4"/>
      <c r="B627" s="6"/>
    </row>
    <row r="628" spans="1:2" x14ac:dyDescent="0.35">
      <c r="A628" s="4"/>
      <c r="B628" s="6"/>
    </row>
    <row r="629" spans="1:2" x14ac:dyDescent="0.35">
      <c r="A629" s="4"/>
      <c r="B629" s="6"/>
    </row>
    <row r="630" spans="1:2" x14ac:dyDescent="0.35">
      <c r="A630" s="4"/>
      <c r="B630" s="6"/>
    </row>
    <row r="631" spans="1:2" x14ac:dyDescent="0.35">
      <c r="A631" s="4"/>
      <c r="B631" s="6"/>
    </row>
    <row r="632" spans="1:2" x14ac:dyDescent="0.35">
      <c r="A632" s="4"/>
      <c r="B632" s="6"/>
    </row>
    <row r="633" spans="1:2" x14ac:dyDescent="0.35">
      <c r="A633" s="4"/>
      <c r="B633" s="6"/>
    </row>
    <row r="634" spans="1:2" x14ac:dyDescent="0.35">
      <c r="A634" s="4"/>
      <c r="B634" s="6"/>
    </row>
    <row r="635" spans="1:2" x14ac:dyDescent="0.35">
      <c r="A635" s="4"/>
      <c r="B635" s="6"/>
    </row>
    <row r="636" spans="1:2" x14ac:dyDescent="0.35">
      <c r="A636" s="4"/>
      <c r="B636" s="6"/>
    </row>
    <row r="637" spans="1:2" x14ac:dyDescent="0.35">
      <c r="A637" s="4"/>
      <c r="B637" s="6"/>
    </row>
    <row r="638" spans="1:2" x14ac:dyDescent="0.35">
      <c r="A638" s="4"/>
      <c r="B638" s="6"/>
    </row>
    <row r="639" spans="1:2" x14ac:dyDescent="0.35">
      <c r="A639" s="4"/>
      <c r="B639" s="6"/>
    </row>
    <row r="640" spans="1:2" x14ac:dyDescent="0.35">
      <c r="A640" s="4"/>
      <c r="B640" s="6"/>
    </row>
    <row r="641" spans="1:2" x14ac:dyDescent="0.35">
      <c r="A641" s="4"/>
      <c r="B641" s="6"/>
    </row>
    <row r="642" spans="1:2" x14ac:dyDescent="0.35">
      <c r="A642" s="4"/>
      <c r="B642" s="6"/>
    </row>
    <row r="643" spans="1:2" x14ac:dyDescent="0.35">
      <c r="A643" s="4"/>
      <c r="B643" s="6"/>
    </row>
    <row r="644" spans="1:2" x14ac:dyDescent="0.35">
      <c r="A644" s="4"/>
      <c r="B644" s="6"/>
    </row>
    <row r="645" spans="1:2" x14ac:dyDescent="0.35">
      <c r="A645" s="4"/>
      <c r="B645" s="6"/>
    </row>
    <row r="646" spans="1:2" x14ac:dyDescent="0.35">
      <c r="A646" s="4"/>
      <c r="B646" s="6"/>
    </row>
    <row r="647" spans="1:2" x14ac:dyDescent="0.35">
      <c r="A647" s="4"/>
      <c r="B647" s="6"/>
    </row>
    <row r="648" spans="1:2" x14ac:dyDescent="0.35">
      <c r="A648" s="4"/>
      <c r="B648" s="6"/>
    </row>
    <row r="649" spans="1:2" x14ac:dyDescent="0.35">
      <c r="A649" s="4"/>
      <c r="B649" s="6"/>
    </row>
    <row r="650" spans="1:2" x14ac:dyDescent="0.35">
      <c r="A650" s="4"/>
      <c r="B650" s="6"/>
    </row>
    <row r="651" spans="1:2" x14ac:dyDescent="0.35">
      <c r="A651" s="4"/>
      <c r="B651" s="6"/>
    </row>
    <row r="652" spans="1:2" x14ac:dyDescent="0.35">
      <c r="A652" s="4"/>
      <c r="B652" s="6"/>
    </row>
    <row r="653" spans="1:2" x14ac:dyDescent="0.35">
      <c r="A653" s="4"/>
      <c r="B653" s="6"/>
    </row>
    <row r="654" spans="1:2" x14ac:dyDescent="0.35">
      <c r="A654" s="4"/>
      <c r="B654" s="6"/>
    </row>
    <row r="655" spans="1:2" x14ac:dyDescent="0.35">
      <c r="A655" s="4"/>
      <c r="B655" s="6"/>
    </row>
    <row r="656" spans="1:2" x14ac:dyDescent="0.35">
      <c r="A656" s="4"/>
      <c r="B656" s="6"/>
    </row>
    <row r="657" spans="1:2" x14ac:dyDescent="0.35">
      <c r="A657" s="4"/>
      <c r="B657" s="6"/>
    </row>
    <row r="658" spans="1:2" x14ac:dyDescent="0.35">
      <c r="A658" s="4"/>
      <c r="B658" s="6"/>
    </row>
    <row r="659" spans="1:2" x14ac:dyDescent="0.35">
      <c r="A659" s="4"/>
      <c r="B659" s="6"/>
    </row>
    <row r="660" spans="1:2" x14ac:dyDescent="0.35">
      <c r="A660" s="4"/>
      <c r="B660" s="6"/>
    </row>
    <row r="661" spans="1:2" x14ac:dyDescent="0.35">
      <c r="A661" s="4"/>
      <c r="B661" s="6"/>
    </row>
    <row r="662" spans="1:2" x14ac:dyDescent="0.35">
      <c r="A662" s="4"/>
      <c r="B662" s="6"/>
    </row>
    <row r="663" spans="1:2" x14ac:dyDescent="0.35">
      <c r="A663" s="4"/>
      <c r="B663" s="6"/>
    </row>
    <row r="664" spans="1:2" x14ac:dyDescent="0.35">
      <c r="A664" s="4"/>
      <c r="B664" s="6"/>
    </row>
    <row r="665" spans="1:2" x14ac:dyDescent="0.35">
      <c r="A665" s="4"/>
      <c r="B665" s="6"/>
    </row>
    <row r="666" spans="1:2" x14ac:dyDescent="0.35">
      <c r="A666" s="4"/>
      <c r="B666" s="6"/>
    </row>
    <row r="667" spans="1:2" x14ac:dyDescent="0.35">
      <c r="A667" s="4"/>
      <c r="B667" s="6"/>
    </row>
    <row r="668" spans="1:2" x14ac:dyDescent="0.35">
      <c r="A668" s="4"/>
      <c r="B668" s="6"/>
    </row>
    <row r="669" spans="1:2" x14ac:dyDescent="0.35">
      <c r="A669" s="4"/>
      <c r="B669" s="6"/>
    </row>
    <row r="670" spans="1:2" x14ac:dyDescent="0.35">
      <c r="A670" s="4"/>
      <c r="B670" s="6"/>
    </row>
    <row r="671" spans="1:2" x14ac:dyDescent="0.35">
      <c r="A671" s="4"/>
      <c r="B671" s="6"/>
    </row>
    <row r="672" spans="1:2" x14ac:dyDescent="0.35">
      <c r="A672" s="4"/>
      <c r="B672" s="6"/>
    </row>
    <row r="673" spans="1:2" x14ac:dyDescent="0.35">
      <c r="A673" s="4"/>
      <c r="B673" s="6"/>
    </row>
    <row r="674" spans="1:2" x14ac:dyDescent="0.35">
      <c r="A674" s="4"/>
      <c r="B674" s="6"/>
    </row>
    <row r="675" spans="1:2" x14ac:dyDescent="0.35">
      <c r="A675" s="4"/>
      <c r="B675" s="6"/>
    </row>
    <row r="676" spans="1:2" x14ac:dyDescent="0.35">
      <c r="A676" s="4"/>
      <c r="B676" s="6"/>
    </row>
    <row r="677" spans="1:2" x14ac:dyDescent="0.35">
      <c r="A677" s="4"/>
      <c r="B677" s="6"/>
    </row>
    <row r="678" spans="1:2" x14ac:dyDescent="0.35">
      <c r="A678" s="4"/>
      <c r="B678" s="6"/>
    </row>
    <row r="679" spans="1:2" x14ac:dyDescent="0.35">
      <c r="A679" s="4"/>
      <c r="B679" s="6"/>
    </row>
    <row r="680" spans="1:2" x14ac:dyDescent="0.35">
      <c r="A680" s="4"/>
      <c r="B680" s="6"/>
    </row>
    <row r="681" spans="1:2" x14ac:dyDescent="0.35">
      <c r="A681" s="4"/>
      <c r="B681" s="6"/>
    </row>
    <row r="682" spans="1:2" x14ac:dyDescent="0.35">
      <c r="A682" s="4"/>
      <c r="B682" s="6"/>
    </row>
    <row r="683" spans="1:2" x14ac:dyDescent="0.35">
      <c r="A683" s="4"/>
      <c r="B683" s="6"/>
    </row>
    <row r="684" spans="1:2" x14ac:dyDescent="0.35">
      <c r="A684" s="4"/>
      <c r="B684" s="6"/>
    </row>
    <row r="685" spans="1:2" x14ac:dyDescent="0.35">
      <c r="A685" s="4"/>
      <c r="B685" s="6"/>
    </row>
    <row r="686" spans="1:2" x14ac:dyDescent="0.35">
      <c r="A686" s="4"/>
      <c r="B686" s="6"/>
    </row>
    <row r="687" spans="1:2" x14ac:dyDescent="0.35">
      <c r="A687" s="4"/>
      <c r="B687" s="6"/>
    </row>
    <row r="688" spans="1:2" x14ac:dyDescent="0.35">
      <c r="A688" s="4"/>
      <c r="B688" s="6"/>
    </row>
    <row r="689" spans="1:2" x14ac:dyDescent="0.35">
      <c r="A689" s="4"/>
      <c r="B689" s="6"/>
    </row>
    <row r="690" spans="1:2" x14ac:dyDescent="0.35">
      <c r="A690" s="4"/>
      <c r="B690" s="6"/>
    </row>
    <row r="691" spans="1:2" x14ac:dyDescent="0.35">
      <c r="A691" s="4"/>
      <c r="B691" s="6"/>
    </row>
    <row r="692" spans="1:2" x14ac:dyDescent="0.35">
      <c r="A692" s="4"/>
      <c r="B692" s="6"/>
    </row>
    <row r="693" spans="1:2" x14ac:dyDescent="0.35">
      <c r="A693" s="4"/>
      <c r="B693" s="6"/>
    </row>
    <row r="694" spans="1:2" x14ac:dyDescent="0.35">
      <c r="A694" s="4"/>
      <c r="B694" s="6"/>
    </row>
    <row r="695" spans="1:2" x14ac:dyDescent="0.35">
      <c r="A695" s="4"/>
      <c r="B695" s="6"/>
    </row>
    <row r="696" spans="1:2" x14ac:dyDescent="0.35">
      <c r="A696" s="4"/>
      <c r="B696" s="6"/>
    </row>
    <row r="697" spans="1:2" x14ac:dyDescent="0.35">
      <c r="A697" s="4"/>
      <c r="B697" s="6"/>
    </row>
    <row r="698" spans="1:2" x14ac:dyDescent="0.35">
      <c r="A698" s="4"/>
      <c r="B698" s="6"/>
    </row>
    <row r="699" spans="1:2" x14ac:dyDescent="0.35">
      <c r="A699" s="4"/>
      <c r="B699" s="6"/>
    </row>
    <row r="700" spans="1:2" x14ac:dyDescent="0.35">
      <c r="A700" s="4"/>
      <c r="B700" s="6"/>
    </row>
    <row r="701" spans="1:2" x14ac:dyDescent="0.35">
      <c r="A701" s="4"/>
      <c r="B701" s="6"/>
    </row>
    <row r="702" spans="1:2" x14ac:dyDescent="0.35">
      <c r="A702" s="4"/>
      <c r="B702" s="6"/>
    </row>
    <row r="703" spans="1:2" x14ac:dyDescent="0.35">
      <c r="A703" s="4"/>
      <c r="B703" s="6"/>
    </row>
    <row r="704" spans="1:2" x14ac:dyDescent="0.35">
      <c r="A704" s="4"/>
      <c r="B704" s="6"/>
    </row>
    <row r="705" spans="1:2" x14ac:dyDescent="0.35">
      <c r="A705" s="4"/>
      <c r="B705" s="6"/>
    </row>
    <row r="706" spans="1:2" x14ac:dyDescent="0.35">
      <c r="A706" s="4"/>
      <c r="B706" s="6"/>
    </row>
    <row r="707" spans="1:2" x14ac:dyDescent="0.35">
      <c r="A707" s="4"/>
      <c r="B707" s="6"/>
    </row>
    <row r="708" spans="1:2" x14ac:dyDescent="0.35">
      <c r="A708" s="4"/>
      <c r="B708" s="6"/>
    </row>
    <row r="709" spans="1:2" x14ac:dyDescent="0.35">
      <c r="A709" s="4"/>
      <c r="B709" s="6"/>
    </row>
    <row r="710" spans="1:2" x14ac:dyDescent="0.35">
      <c r="A710" s="4"/>
      <c r="B710" s="6"/>
    </row>
    <row r="711" spans="1:2" x14ac:dyDescent="0.35">
      <c r="A711" s="4"/>
      <c r="B711" s="6"/>
    </row>
    <row r="712" spans="1:2" x14ac:dyDescent="0.35">
      <c r="A712" s="4"/>
      <c r="B712" s="6"/>
    </row>
    <row r="713" spans="1:2" x14ac:dyDescent="0.35">
      <c r="A713" s="4"/>
      <c r="B713" s="6"/>
    </row>
    <row r="714" spans="1:2" x14ac:dyDescent="0.35">
      <c r="A714" s="4"/>
      <c r="B714" s="6"/>
    </row>
    <row r="715" spans="1:2" x14ac:dyDescent="0.35">
      <c r="A715" s="4"/>
      <c r="B715" s="6"/>
    </row>
    <row r="716" spans="1:2" x14ac:dyDescent="0.35">
      <c r="A716" s="4"/>
      <c r="B716" s="6"/>
    </row>
    <row r="717" spans="1:2" x14ac:dyDescent="0.35">
      <c r="A717" s="4"/>
      <c r="B717" s="6"/>
    </row>
    <row r="718" spans="1:2" x14ac:dyDescent="0.35">
      <c r="A718" s="4"/>
      <c r="B718" s="6"/>
    </row>
    <row r="719" spans="1:2" x14ac:dyDescent="0.35">
      <c r="A719" s="4"/>
      <c r="B719" s="6"/>
    </row>
    <row r="720" spans="1:2" x14ac:dyDescent="0.35">
      <c r="A720" s="4"/>
      <c r="B720" s="6"/>
    </row>
    <row r="721" spans="1:2" x14ac:dyDescent="0.35">
      <c r="A721" s="4"/>
      <c r="B721" s="6"/>
    </row>
    <row r="722" spans="1:2" x14ac:dyDescent="0.35">
      <c r="A722" s="4"/>
      <c r="B722" s="6"/>
    </row>
    <row r="723" spans="1:2" x14ac:dyDescent="0.35">
      <c r="A723" s="4"/>
      <c r="B723" s="6"/>
    </row>
    <row r="724" spans="1:2" x14ac:dyDescent="0.35">
      <c r="A724" s="4"/>
      <c r="B724" s="6"/>
    </row>
    <row r="725" spans="1:2" x14ac:dyDescent="0.35">
      <c r="A725" s="4"/>
      <c r="B725" s="6"/>
    </row>
    <row r="726" spans="1:2" x14ac:dyDescent="0.35">
      <c r="A726" s="4"/>
      <c r="B726" s="6"/>
    </row>
    <row r="727" spans="1:2" x14ac:dyDescent="0.35">
      <c r="A727" s="4"/>
      <c r="B727" s="6"/>
    </row>
    <row r="728" spans="1:2" x14ac:dyDescent="0.35">
      <c r="A728" s="4"/>
      <c r="B728" s="6"/>
    </row>
    <row r="729" spans="1:2" x14ac:dyDescent="0.35">
      <c r="A729" s="4"/>
      <c r="B729" s="6"/>
    </row>
    <row r="730" spans="1:2" x14ac:dyDescent="0.35">
      <c r="A730" s="4"/>
      <c r="B730" s="6"/>
    </row>
    <row r="731" spans="1:2" x14ac:dyDescent="0.35">
      <c r="A731" s="4"/>
      <c r="B731" s="6"/>
    </row>
    <row r="732" spans="1:2" x14ac:dyDescent="0.35">
      <c r="A732" s="4"/>
      <c r="B732" s="6"/>
    </row>
    <row r="733" spans="1:2" x14ac:dyDescent="0.35">
      <c r="A733" s="4"/>
      <c r="B733" s="6"/>
    </row>
    <row r="734" spans="1:2" x14ac:dyDescent="0.35">
      <c r="A734" s="4"/>
      <c r="B734" s="6"/>
    </row>
    <row r="735" spans="1:2" x14ac:dyDescent="0.35">
      <c r="A735" s="4"/>
      <c r="B735" s="6"/>
    </row>
    <row r="736" spans="1:2" x14ac:dyDescent="0.35">
      <c r="A736" s="4"/>
      <c r="B736" s="6"/>
    </row>
    <row r="737" spans="1:2" x14ac:dyDescent="0.35">
      <c r="A737" s="4"/>
      <c r="B737" s="6"/>
    </row>
    <row r="738" spans="1:2" x14ac:dyDescent="0.35">
      <c r="A738" s="4"/>
      <c r="B738" s="6"/>
    </row>
    <row r="739" spans="1:2" x14ac:dyDescent="0.35">
      <c r="A739" s="4"/>
      <c r="B739" s="6"/>
    </row>
    <row r="740" spans="1:2" x14ac:dyDescent="0.35">
      <c r="A740" s="4"/>
      <c r="B740" s="6"/>
    </row>
    <row r="741" spans="1:2" x14ac:dyDescent="0.35">
      <c r="A741" s="4"/>
      <c r="B741" s="6"/>
    </row>
    <row r="742" spans="1:2" x14ac:dyDescent="0.35">
      <c r="A742" s="4"/>
      <c r="B742" s="6"/>
    </row>
    <row r="743" spans="1:2" x14ac:dyDescent="0.35">
      <c r="A743" s="4"/>
      <c r="B743" s="6"/>
    </row>
    <row r="744" spans="1:2" x14ac:dyDescent="0.35">
      <c r="A744" s="4"/>
      <c r="B744" s="6"/>
    </row>
    <row r="745" spans="1:2" x14ac:dyDescent="0.35">
      <c r="A745" s="4"/>
      <c r="B745" s="6"/>
    </row>
    <row r="746" spans="1:2" x14ac:dyDescent="0.35">
      <c r="A746" s="4"/>
      <c r="B746" s="6"/>
    </row>
    <row r="747" spans="1:2" x14ac:dyDescent="0.35">
      <c r="A747" s="4"/>
      <c r="B747" s="6"/>
    </row>
    <row r="748" spans="1:2" x14ac:dyDescent="0.35">
      <c r="A748" s="4"/>
      <c r="B748" s="6"/>
    </row>
    <row r="749" spans="1:2" x14ac:dyDescent="0.35">
      <c r="A749" s="4"/>
      <c r="B749" s="6"/>
    </row>
    <row r="750" spans="1:2" x14ac:dyDescent="0.35">
      <c r="A750" s="4"/>
      <c r="B750" s="6"/>
    </row>
    <row r="751" spans="1:2" x14ac:dyDescent="0.35">
      <c r="A751" s="4"/>
      <c r="B751" s="6"/>
    </row>
    <row r="752" spans="1:2" x14ac:dyDescent="0.35">
      <c r="A752" s="4"/>
      <c r="B752" s="6"/>
    </row>
    <row r="753" spans="1:2" x14ac:dyDescent="0.35">
      <c r="A753" s="4"/>
      <c r="B753" s="6"/>
    </row>
    <row r="754" spans="1:2" x14ac:dyDescent="0.35">
      <c r="A754" s="4"/>
      <c r="B754" s="6"/>
    </row>
    <row r="755" spans="1:2" x14ac:dyDescent="0.35">
      <c r="A755" s="4"/>
      <c r="B755" s="6"/>
    </row>
    <row r="756" spans="1:2" x14ac:dyDescent="0.35">
      <c r="A756" s="4"/>
      <c r="B756" s="6"/>
    </row>
    <row r="757" spans="1:2" x14ac:dyDescent="0.35">
      <c r="A757" s="4"/>
      <c r="B757" s="6"/>
    </row>
    <row r="758" spans="1:2" x14ac:dyDescent="0.35">
      <c r="A758" s="4"/>
      <c r="B758" s="6"/>
    </row>
    <row r="759" spans="1:2" x14ac:dyDescent="0.35">
      <c r="A759" s="4"/>
      <c r="B759" s="6"/>
    </row>
    <row r="760" spans="1:2" x14ac:dyDescent="0.35">
      <c r="A760" s="4"/>
      <c r="B760" s="6"/>
    </row>
    <row r="761" spans="1:2" x14ac:dyDescent="0.35">
      <c r="A761" s="4"/>
      <c r="B761" s="6"/>
    </row>
    <row r="762" spans="1:2" x14ac:dyDescent="0.35">
      <c r="A762" s="4"/>
      <c r="B762" s="6"/>
    </row>
    <row r="763" spans="1:2" x14ac:dyDescent="0.35">
      <c r="A763" s="4"/>
      <c r="B763" s="6"/>
    </row>
    <row r="764" spans="1:2" x14ac:dyDescent="0.35">
      <c r="A764" s="4"/>
      <c r="B764" s="6"/>
    </row>
    <row r="765" spans="1:2" x14ac:dyDescent="0.35">
      <c r="A765" s="4"/>
      <c r="B765" s="6"/>
    </row>
    <row r="766" spans="1:2" x14ac:dyDescent="0.35">
      <c r="A766" s="4"/>
      <c r="B766" s="6"/>
    </row>
    <row r="767" spans="1:2" x14ac:dyDescent="0.35">
      <c r="A767" s="4"/>
      <c r="B767" s="6"/>
    </row>
    <row r="768" spans="1:2" x14ac:dyDescent="0.35">
      <c r="A768" s="4"/>
      <c r="B768" s="6"/>
    </row>
    <row r="769" spans="1:2" x14ac:dyDescent="0.35">
      <c r="A769" s="4"/>
      <c r="B769" s="6"/>
    </row>
    <row r="770" spans="1:2" x14ac:dyDescent="0.35">
      <c r="A770" s="4"/>
      <c r="B770" s="6"/>
    </row>
    <row r="771" spans="1:2" x14ac:dyDescent="0.35">
      <c r="A771" s="4"/>
      <c r="B771" s="6"/>
    </row>
    <row r="772" spans="1:2" x14ac:dyDescent="0.35">
      <c r="A772" s="4"/>
      <c r="B772" s="6"/>
    </row>
    <row r="773" spans="1:2" x14ac:dyDescent="0.35">
      <c r="A773" s="4"/>
      <c r="B773" s="6"/>
    </row>
    <row r="774" spans="1:2" x14ac:dyDescent="0.35">
      <c r="A774" s="4"/>
      <c r="B774" s="6"/>
    </row>
    <row r="775" spans="1:2" x14ac:dyDescent="0.35">
      <c r="A775" s="4"/>
      <c r="B775" s="6"/>
    </row>
    <row r="776" spans="1:2" x14ac:dyDescent="0.35">
      <c r="A776" s="4"/>
      <c r="B776" s="6"/>
    </row>
    <row r="777" spans="1:2" x14ac:dyDescent="0.35">
      <c r="A777" s="4"/>
      <c r="B777" s="6"/>
    </row>
    <row r="778" spans="1:2" x14ac:dyDescent="0.35">
      <c r="A778" s="4"/>
      <c r="B778" s="6"/>
    </row>
    <row r="779" spans="1:2" x14ac:dyDescent="0.35">
      <c r="A779" s="4"/>
      <c r="B779" s="6"/>
    </row>
    <row r="780" spans="1:2" x14ac:dyDescent="0.35">
      <c r="A780" s="4"/>
      <c r="B780" s="6"/>
    </row>
    <row r="781" spans="1:2" x14ac:dyDescent="0.35">
      <c r="A781" s="4"/>
      <c r="B781" s="6"/>
    </row>
    <row r="782" spans="1:2" x14ac:dyDescent="0.35">
      <c r="A782" s="4"/>
      <c r="B782" s="6"/>
    </row>
    <row r="783" spans="1:2" x14ac:dyDescent="0.35">
      <c r="A783" s="4"/>
      <c r="B783" s="6"/>
    </row>
    <row r="784" spans="1:2" x14ac:dyDescent="0.35">
      <c r="A784" s="4"/>
      <c r="B784" s="6"/>
    </row>
    <row r="785" spans="1:2" x14ac:dyDescent="0.35">
      <c r="A785" s="4"/>
      <c r="B785" s="6"/>
    </row>
    <row r="786" spans="1:2" x14ac:dyDescent="0.35">
      <c r="A786" s="4"/>
      <c r="B786" s="6"/>
    </row>
    <row r="787" spans="1:2" x14ac:dyDescent="0.35">
      <c r="A787" s="4"/>
      <c r="B787" s="6"/>
    </row>
    <row r="788" spans="1:2" x14ac:dyDescent="0.35">
      <c r="A788" s="4"/>
      <c r="B788" s="6"/>
    </row>
    <row r="789" spans="1:2" x14ac:dyDescent="0.35">
      <c r="A789" s="4"/>
      <c r="B789" s="6"/>
    </row>
    <row r="790" spans="1:2" x14ac:dyDescent="0.35">
      <c r="A790" s="4"/>
      <c r="B790" s="6"/>
    </row>
    <row r="791" spans="1:2" x14ac:dyDescent="0.35">
      <c r="A791" s="4"/>
      <c r="B791" s="6"/>
    </row>
    <row r="792" spans="1:2" x14ac:dyDescent="0.35">
      <c r="A792" s="4"/>
      <c r="B792" s="6"/>
    </row>
    <row r="793" spans="1:2" x14ac:dyDescent="0.35">
      <c r="A793" s="4"/>
      <c r="B793" s="6"/>
    </row>
    <row r="794" spans="1:2" x14ac:dyDescent="0.35">
      <c r="A794" s="4"/>
      <c r="B794" s="6"/>
    </row>
    <row r="795" spans="1:2" x14ac:dyDescent="0.35">
      <c r="A795" s="4"/>
      <c r="B795" s="6"/>
    </row>
    <row r="796" spans="1:2" x14ac:dyDescent="0.35">
      <c r="A796" s="4"/>
      <c r="B796" s="6"/>
    </row>
    <row r="797" spans="1:2" x14ac:dyDescent="0.35">
      <c r="A797" s="4"/>
      <c r="B797" s="6"/>
    </row>
    <row r="798" spans="1:2" x14ac:dyDescent="0.35">
      <c r="A798" s="4"/>
      <c r="B798" s="6"/>
    </row>
    <row r="799" spans="1:2" x14ac:dyDescent="0.35">
      <c r="A799" s="4"/>
      <c r="B799" s="6"/>
    </row>
    <row r="800" spans="1:2" x14ac:dyDescent="0.35">
      <c r="A800" s="4"/>
      <c r="B800" s="6"/>
    </row>
    <row r="801" spans="1:2" x14ac:dyDescent="0.35">
      <c r="A801" s="4"/>
      <c r="B801" s="6"/>
    </row>
    <row r="802" spans="1:2" x14ac:dyDescent="0.35">
      <c r="A802" s="4"/>
      <c r="B802" s="6"/>
    </row>
    <row r="803" spans="1:2" x14ac:dyDescent="0.35">
      <c r="A803" s="4"/>
      <c r="B803" s="6"/>
    </row>
    <row r="804" spans="1:2" x14ac:dyDescent="0.35">
      <c r="A804" s="4"/>
      <c r="B804" s="6"/>
    </row>
    <row r="805" spans="1:2" x14ac:dyDescent="0.35">
      <c r="A805" s="4"/>
      <c r="B805" s="6"/>
    </row>
    <row r="806" spans="1:2" x14ac:dyDescent="0.35">
      <c r="A806" s="4"/>
      <c r="B806" s="6"/>
    </row>
    <row r="807" spans="1:2" x14ac:dyDescent="0.35">
      <c r="A807" s="4"/>
      <c r="B807" s="6"/>
    </row>
    <row r="808" spans="1:2" x14ac:dyDescent="0.35">
      <c r="A808" s="4"/>
      <c r="B808" s="6"/>
    </row>
    <row r="809" spans="1:2" x14ac:dyDescent="0.35">
      <c r="A809" s="4"/>
      <c r="B809" s="6"/>
    </row>
    <row r="810" spans="1:2" x14ac:dyDescent="0.35">
      <c r="A810" s="4"/>
      <c r="B810" s="6"/>
    </row>
    <row r="811" spans="1:2" x14ac:dyDescent="0.35">
      <c r="A811" s="4"/>
      <c r="B811" s="6"/>
    </row>
    <row r="812" spans="1:2" x14ac:dyDescent="0.35">
      <c r="A812" s="4"/>
      <c r="B812" s="6"/>
    </row>
    <row r="813" spans="1:2" x14ac:dyDescent="0.35">
      <c r="A813" s="4"/>
      <c r="B813" s="6"/>
    </row>
    <row r="814" spans="1:2" x14ac:dyDescent="0.35">
      <c r="A814" s="4"/>
      <c r="B814" s="6"/>
    </row>
    <row r="815" spans="1:2" x14ac:dyDescent="0.35">
      <c r="A815" s="4"/>
      <c r="B815" s="6"/>
    </row>
    <row r="816" spans="1:2" x14ac:dyDescent="0.35">
      <c r="A816" s="4"/>
      <c r="B816" s="6"/>
    </row>
    <row r="817" spans="1:2" x14ac:dyDescent="0.35">
      <c r="A817" s="4"/>
      <c r="B817" s="6"/>
    </row>
    <row r="818" spans="1:2" x14ac:dyDescent="0.35">
      <c r="A818" s="4"/>
      <c r="B818" s="6"/>
    </row>
    <row r="819" spans="1:2" x14ac:dyDescent="0.35">
      <c r="A819" s="4"/>
      <c r="B819" s="6"/>
    </row>
    <row r="820" spans="1:2" x14ac:dyDescent="0.35">
      <c r="A820" s="4"/>
      <c r="B820" s="6"/>
    </row>
    <row r="821" spans="1:2" x14ac:dyDescent="0.35">
      <c r="A821" s="4"/>
      <c r="B821" s="6"/>
    </row>
    <row r="822" spans="1:2" x14ac:dyDescent="0.35">
      <c r="A822" s="4"/>
      <c r="B822" s="6"/>
    </row>
    <row r="823" spans="1:2" x14ac:dyDescent="0.35">
      <c r="A823" s="4"/>
      <c r="B823" s="6"/>
    </row>
    <row r="824" spans="1:2" x14ac:dyDescent="0.35">
      <c r="A824" s="4"/>
      <c r="B824" s="6"/>
    </row>
    <row r="825" spans="1:2" x14ac:dyDescent="0.35">
      <c r="A825" s="4"/>
      <c r="B825" s="6"/>
    </row>
    <row r="826" spans="1:2" x14ac:dyDescent="0.35">
      <c r="A826" s="4"/>
      <c r="B826" s="6"/>
    </row>
    <row r="827" spans="1:2" x14ac:dyDescent="0.35">
      <c r="A827" s="4"/>
      <c r="B827" s="6"/>
    </row>
    <row r="828" spans="1:2" x14ac:dyDescent="0.35">
      <c r="A828" s="4"/>
      <c r="B828" s="6"/>
    </row>
    <row r="829" spans="1:2" x14ac:dyDescent="0.35">
      <c r="A829" s="4"/>
      <c r="B829" s="6"/>
    </row>
    <row r="830" spans="1:2" x14ac:dyDescent="0.35">
      <c r="A830" s="4"/>
      <c r="B830" s="6"/>
    </row>
    <row r="831" spans="1:2" x14ac:dyDescent="0.35">
      <c r="A831" s="4"/>
      <c r="B831" s="6"/>
    </row>
    <row r="832" spans="1:2" x14ac:dyDescent="0.35">
      <c r="A832" s="4"/>
      <c r="B832" s="6"/>
    </row>
    <row r="833" spans="1:2" x14ac:dyDescent="0.35">
      <c r="A833" s="4"/>
      <c r="B833" s="6"/>
    </row>
    <row r="834" spans="1:2" x14ac:dyDescent="0.35">
      <c r="A834" s="4"/>
      <c r="B834" s="6"/>
    </row>
    <row r="835" spans="1:2" x14ac:dyDescent="0.35">
      <c r="A835" s="4"/>
      <c r="B835" s="6"/>
    </row>
    <row r="836" spans="1:2" x14ac:dyDescent="0.35">
      <c r="A836" s="4"/>
      <c r="B836" s="6"/>
    </row>
    <row r="837" spans="1:2" x14ac:dyDescent="0.35">
      <c r="A837" s="4"/>
      <c r="B837" s="6"/>
    </row>
    <row r="838" spans="1:2" x14ac:dyDescent="0.35">
      <c r="A838" s="4"/>
      <c r="B838" s="6"/>
    </row>
    <row r="839" spans="1:2" x14ac:dyDescent="0.35">
      <c r="A839" s="4"/>
      <c r="B839" s="6"/>
    </row>
    <row r="840" spans="1:2" x14ac:dyDescent="0.35">
      <c r="A840" s="4"/>
      <c r="B840" s="6"/>
    </row>
    <row r="841" spans="1:2" x14ac:dyDescent="0.35">
      <c r="A841" s="4"/>
      <c r="B841" s="6"/>
    </row>
    <row r="842" spans="1:2" x14ac:dyDescent="0.35">
      <c r="A842" s="4"/>
      <c r="B842" s="6"/>
    </row>
    <row r="843" spans="1:2" x14ac:dyDescent="0.35">
      <c r="A843" s="4"/>
      <c r="B843" s="6"/>
    </row>
    <row r="844" spans="1:2" x14ac:dyDescent="0.35">
      <c r="A844" s="4"/>
      <c r="B844" s="6"/>
    </row>
    <row r="845" spans="1:2" x14ac:dyDescent="0.35">
      <c r="A845" s="4"/>
      <c r="B845" s="6"/>
    </row>
    <row r="846" spans="1:2" x14ac:dyDescent="0.35">
      <c r="A846" s="4"/>
      <c r="B846" s="6"/>
    </row>
    <row r="847" spans="1:2" x14ac:dyDescent="0.35">
      <c r="A847" s="4"/>
      <c r="B847" s="6"/>
    </row>
    <row r="848" spans="1:2" x14ac:dyDescent="0.35">
      <c r="A848" s="4"/>
      <c r="B848" s="6"/>
    </row>
    <row r="849" spans="1:2" x14ac:dyDescent="0.35">
      <c r="A849" s="4"/>
      <c r="B849" s="6"/>
    </row>
    <row r="850" spans="1:2" x14ac:dyDescent="0.35">
      <c r="A850" s="4"/>
      <c r="B850" s="6"/>
    </row>
    <row r="851" spans="1:2" x14ac:dyDescent="0.35">
      <c r="A851" s="4"/>
      <c r="B851" s="6"/>
    </row>
    <row r="852" spans="1:2" x14ac:dyDescent="0.35">
      <c r="A852" s="4"/>
      <c r="B852" s="6"/>
    </row>
    <row r="853" spans="1:2" x14ac:dyDescent="0.35">
      <c r="A853" s="4"/>
      <c r="B853" s="6"/>
    </row>
    <row r="854" spans="1:2" x14ac:dyDescent="0.35">
      <c r="A854" s="4"/>
      <c r="B854" s="6"/>
    </row>
    <row r="855" spans="1:2" x14ac:dyDescent="0.35">
      <c r="A855" s="4"/>
      <c r="B855" s="6"/>
    </row>
    <row r="856" spans="1:2" x14ac:dyDescent="0.35">
      <c r="A856" s="4"/>
      <c r="B856" s="6"/>
    </row>
    <row r="857" spans="1:2" x14ac:dyDescent="0.35">
      <c r="A857" s="4"/>
      <c r="B857" s="6"/>
    </row>
    <row r="858" spans="1:2" x14ac:dyDescent="0.35">
      <c r="A858" s="4"/>
      <c r="B858" s="6"/>
    </row>
    <row r="859" spans="1:2" x14ac:dyDescent="0.35">
      <c r="A859" s="4"/>
      <c r="B859" s="6"/>
    </row>
    <row r="860" spans="1:2" x14ac:dyDescent="0.35">
      <c r="A860" s="4"/>
      <c r="B860" s="6"/>
    </row>
    <row r="861" spans="1:2" x14ac:dyDescent="0.35">
      <c r="A861" s="4"/>
      <c r="B861" s="6"/>
    </row>
    <row r="862" spans="1:2" x14ac:dyDescent="0.35">
      <c r="A862" s="4"/>
      <c r="B862" s="6"/>
    </row>
    <row r="863" spans="1:2" x14ac:dyDescent="0.35">
      <c r="A863" s="4"/>
      <c r="B863" s="6"/>
    </row>
    <row r="864" spans="1:2" x14ac:dyDescent="0.35">
      <c r="A864" s="4"/>
      <c r="B864" s="6"/>
    </row>
    <row r="865" spans="1:2" x14ac:dyDescent="0.35">
      <c r="A865" s="4"/>
      <c r="B865" s="6"/>
    </row>
    <row r="866" spans="1:2" x14ac:dyDescent="0.35">
      <c r="A866" s="4"/>
      <c r="B866" s="6"/>
    </row>
    <row r="867" spans="1:2" x14ac:dyDescent="0.35">
      <c r="A867" s="4"/>
      <c r="B867" s="6"/>
    </row>
    <row r="868" spans="1:2" x14ac:dyDescent="0.35">
      <c r="A868" s="4"/>
      <c r="B868" s="6"/>
    </row>
    <row r="869" spans="1:2" x14ac:dyDescent="0.35">
      <c r="A869" s="4"/>
      <c r="B869" s="6"/>
    </row>
    <row r="870" spans="1:2" x14ac:dyDescent="0.35">
      <c r="A870" s="4"/>
      <c r="B870" s="6"/>
    </row>
    <row r="871" spans="1:2" x14ac:dyDescent="0.35">
      <c r="A871" s="4"/>
      <c r="B871" s="6"/>
    </row>
    <row r="872" spans="1:2" x14ac:dyDescent="0.35">
      <c r="A872" s="4"/>
      <c r="B872" s="6"/>
    </row>
    <row r="873" spans="1:2" x14ac:dyDescent="0.35">
      <c r="A873" s="4"/>
      <c r="B873" s="6"/>
    </row>
    <row r="874" spans="1:2" x14ac:dyDescent="0.35">
      <c r="A874" s="4"/>
      <c r="B874" s="6"/>
    </row>
    <row r="875" spans="1:2" x14ac:dyDescent="0.35">
      <c r="A875" s="4"/>
      <c r="B875" s="6"/>
    </row>
    <row r="876" spans="1:2" x14ac:dyDescent="0.35">
      <c r="A876" s="4"/>
      <c r="B876" s="6"/>
    </row>
    <row r="877" spans="1:2" x14ac:dyDescent="0.35">
      <c r="A877" s="4"/>
      <c r="B877" s="6"/>
    </row>
    <row r="878" spans="1:2" x14ac:dyDescent="0.35">
      <c r="A878" s="4"/>
      <c r="B878" s="6"/>
    </row>
    <row r="879" spans="1:2" x14ac:dyDescent="0.35">
      <c r="A879" s="4"/>
      <c r="B879" s="6"/>
    </row>
    <row r="880" spans="1:2" x14ac:dyDescent="0.35">
      <c r="A880" s="4"/>
      <c r="B880" s="6"/>
    </row>
    <row r="881" spans="1:2" x14ac:dyDescent="0.35">
      <c r="A881" s="4"/>
      <c r="B881" s="6"/>
    </row>
    <row r="882" spans="1:2" x14ac:dyDescent="0.35">
      <c r="A882" s="4"/>
      <c r="B882" s="6"/>
    </row>
    <row r="883" spans="1:2" x14ac:dyDescent="0.35">
      <c r="A883" s="4"/>
      <c r="B883" s="6"/>
    </row>
    <row r="884" spans="1:2" x14ac:dyDescent="0.35">
      <c r="A884" s="4"/>
      <c r="B884" s="6"/>
    </row>
    <row r="885" spans="1:2" x14ac:dyDescent="0.35">
      <c r="A885" s="4"/>
      <c r="B885" s="6"/>
    </row>
    <row r="886" spans="1:2" x14ac:dyDescent="0.35">
      <c r="A886" s="4"/>
      <c r="B886" s="6"/>
    </row>
    <row r="887" spans="1:2" x14ac:dyDescent="0.35">
      <c r="A887" s="4"/>
      <c r="B887" s="6"/>
    </row>
    <row r="888" spans="1:2" x14ac:dyDescent="0.35">
      <c r="A888" s="4"/>
      <c r="B888" s="6"/>
    </row>
    <row r="889" spans="1:2" x14ac:dyDescent="0.35">
      <c r="A889" s="4"/>
      <c r="B889" s="6"/>
    </row>
    <row r="890" spans="1:2" x14ac:dyDescent="0.35">
      <c r="A890" s="4"/>
      <c r="B890" s="6"/>
    </row>
    <row r="891" spans="1:2" x14ac:dyDescent="0.35">
      <c r="A891" s="4"/>
      <c r="B891" s="6"/>
    </row>
    <row r="892" spans="1:2" x14ac:dyDescent="0.35">
      <c r="A892" s="4"/>
      <c r="B892" s="6"/>
    </row>
    <row r="893" spans="1:2" x14ac:dyDescent="0.35">
      <c r="A893" s="4"/>
      <c r="B893" s="6"/>
    </row>
    <row r="894" spans="1:2" x14ac:dyDescent="0.35">
      <c r="A894" s="4"/>
      <c r="B894" s="6"/>
    </row>
    <row r="895" spans="1:2" x14ac:dyDescent="0.35">
      <c r="A895" s="4"/>
      <c r="B895" s="6"/>
    </row>
    <row r="896" spans="1:2" x14ac:dyDescent="0.35">
      <c r="A896" s="4"/>
      <c r="B896" s="6"/>
    </row>
    <row r="897" spans="1:2" x14ac:dyDescent="0.35">
      <c r="A897" s="4"/>
      <c r="B897" s="6"/>
    </row>
    <row r="898" spans="1:2" x14ac:dyDescent="0.35">
      <c r="A898" s="4"/>
      <c r="B898" s="6"/>
    </row>
    <row r="899" spans="1:2" x14ac:dyDescent="0.35">
      <c r="A899" s="4"/>
      <c r="B899" s="6"/>
    </row>
    <row r="900" spans="1:2" x14ac:dyDescent="0.35">
      <c r="A900" s="4"/>
      <c r="B900" s="6"/>
    </row>
    <row r="901" spans="1:2" x14ac:dyDescent="0.35">
      <c r="A901" s="4"/>
      <c r="B901" s="6"/>
    </row>
    <row r="902" spans="1:2" x14ac:dyDescent="0.35">
      <c r="A902" s="4"/>
      <c r="B902" s="6"/>
    </row>
    <row r="903" spans="1:2" x14ac:dyDescent="0.35">
      <c r="A903" s="4"/>
      <c r="B903" s="6"/>
    </row>
    <row r="904" spans="1:2" x14ac:dyDescent="0.35">
      <c r="A904" s="4"/>
      <c r="B904" s="6"/>
    </row>
    <row r="905" spans="1:2" x14ac:dyDescent="0.35">
      <c r="A905" s="4"/>
      <c r="B905" s="6"/>
    </row>
    <row r="906" spans="1:2" x14ac:dyDescent="0.35">
      <c r="A906" s="4"/>
      <c r="B906" s="6"/>
    </row>
    <row r="907" spans="1:2" x14ac:dyDescent="0.35">
      <c r="A907" s="4"/>
      <c r="B907" s="6"/>
    </row>
    <row r="908" spans="1:2" x14ac:dyDescent="0.35">
      <c r="A908" s="4"/>
      <c r="B908" s="6"/>
    </row>
    <row r="909" spans="1:2" x14ac:dyDescent="0.35">
      <c r="A909" s="4"/>
      <c r="B909" s="6"/>
    </row>
    <row r="910" spans="1:2" x14ac:dyDescent="0.35">
      <c r="A910" s="4"/>
      <c r="B910" s="6"/>
    </row>
    <row r="911" spans="1:2" x14ac:dyDescent="0.35">
      <c r="A911" s="4"/>
      <c r="B911" s="6"/>
    </row>
    <row r="912" spans="1:2" x14ac:dyDescent="0.35">
      <c r="A912" s="4"/>
      <c r="B912" s="6"/>
    </row>
    <row r="913" spans="1:2" x14ac:dyDescent="0.35">
      <c r="A913" s="4"/>
      <c r="B913" s="6"/>
    </row>
    <row r="914" spans="1:2" x14ac:dyDescent="0.35">
      <c r="A914" s="4"/>
      <c r="B914" s="6"/>
    </row>
    <row r="915" spans="1:2" x14ac:dyDescent="0.35">
      <c r="A915" s="4"/>
      <c r="B915" s="6"/>
    </row>
    <row r="916" spans="1:2" x14ac:dyDescent="0.35">
      <c r="A916" s="4"/>
      <c r="B916" s="6"/>
    </row>
    <row r="917" spans="1:2" x14ac:dyDescent="0.35">
      <c r="A917" s="4"/>
      <c r="B917" s="6"/>
    </row>
    <row r="918" spans="1:2" x14ac:dyDescent="0.35">
      <c r="A918" s="4"/>
      <c r="B918" s="6"/>
    </row>
    <row r="919" spans="1:2" x14ac:dyDescent="0.35">
      <c r="A919" s="4"/>
      <c r="B919" s="6"/>
    </row>
    <row r="920" spans="1:2" x14ac:dyDescent="0.35">
      <c r="A920" s="4"/>
      <c r="B920" s="6"/>
    </row>
    <row r="921" spans="1:2" x14ac:dyDescent="0.35">
      <c r="A921" s="4"/>
      <c r="B921" s="6"/>
    </row>
    <row r="922" spans="1:2" x14ac:dyDescent="0.35">
      <c r="A922" s="4"/>
      <c r="B922" s="6"/>
    </row>
    <row r="923" spans="1:2" x14ac:dyDescent="0.35">
      <c r="A923" s="4"/>
      <c r="B923" s="6"/>
    </row>
    <row r="924" spans="1:2" x14ac:dyDescent="0.35">
      <c r="A924" s="4"/>
      <c r="B924" s="6"/>
    </row>
    <row r="925" spans="1:2" x14ac:dyDescent="0.35">
      <c r="A925" s="4"/>
      <c r="B925" s="6"/>
    </row>
    <row r="926" spans="1:2" x14ac:dyDescent="0.35">
      <c r="A926" s="4"/>
      <c r="B926" s="6"/>
    </row>
    <row r="927" spans="1:2" x14ac:dyDescent="0.35">
      <c r="A927" s="4"/>
      <c r="B927" s="6"/>
    </row>
    <row r="928" spans="1:2" x14ac:dyDescent="0.35">
      <c r="A928" s="4"/>
      <c r="B928" s="6"/>
    </row>
    <row r="929" spans="1:2" x14ac:dyDescent="0.35">
      <c r="A929" s="4"/>
      <c r="B929" s="6"/>
    </row>
    <row r="930" spans="1:2" x14ac:dyDescent="0.35">
      <c r="A930" s="4"/>
      <c r="B930" s="6"/>
    </row>
    <row r="931" spans="1:2" x14ac:dyDescent="0.35">
      <c r="A931" s="4"/>
      <c r="B931" s="6"/>
    </row>
    <row r="932" spans="1:2" x14ac:dyDescent="0.35">
      <c r="A932" s="4"/>
      <c r="B932" s="6"/>
    </row>
    <row r="933" spans="1:2" x14ac:dyDescent="0.35">
      <c r="A933" s="4"/>
      <c r="B933" s="6"/>
    </row>
    <row r="934" spans="1:2" x14ac:dyDescent="0.35">
      <c r="A934" s="4"/>
      <c r="B934" s="6"/>
    </row>
    <row r="935" spans="1:2" x14ac:dyDescent="0.35">
      <c r="A935" s="4"/>
      <c r="B935" s="6"/>
    </row>
    <row r="936" spans="1:2" x14ac:dyDescent="0.35">
      <c r="A936" s="4"/>
      <c r="B936" s="6"/>
    </row>
    <row r="937" spans="1:2" x14ac:dyDescent="0.35">
      <c r="A937" s="4"/>
      <c r="B937" s="6"/>
    </row>
    <row r="938" spans="1:2" x14ac:dyDescent="0.35">
      <c r="A938" s="4"/>
      <c r="B938" s="6"/>
    </row>
    <row r="939" spans="1:2" x14ac:dyDescent="0.35">
      <c r="A939" s="4"/>
      <c r="B939" s="6"/>
    </row>
    <row r="940" spans="1:2" x14ac:dyDescent="0.35">
      <c r="A940" s="4"/>
      <c r="B940" s="6"/>
    </row>
    <row r="941" spans="1:2" x14ac:dyDescent="0.35">
      <c r="A941" s="4"/>
      <c r="B941" s="6"/>
    </row>
    <row r="942" spans="1:2" x14ac:dyDescent="0.35">
      <c r="A942" s="4"/>
      <c r="B942" s="6"/>
    </row>
    <row r="943" spans="1:2" x14ac:dyDescent="0.35">
      <c r="A943" s="4"/>
      <c r="B943" s="6"/>
    </row>
    <row r="944" spans="1:2" x14ac:dyDescent="0.35">
      <c r="A944" s="4"/>
      <c r="B944" s="6"/>
    </row>
    <row r="945" spans="1:2" x14ac:dyDescent="0.35">
      <c r="A945" s="4"/>
      <c r="B945" s="6"/>
    </row>
    <row r="946" spans="1:2" x14ac:dyDescent="0.35">
      <c r="A946" s="4"/>
      <c r="B946" s="6"/>
    </row>
    <row r="947" spans="1:2" x14ac:dyDescent="0.35">
      <c r="A947" s="4"/>
      <c r="B947" s="6"/>
    </row>
    <row r="948" spans="1:2" x14ac:dyDescent="0.35">
      <c r="A948" s="4"/>
      <c r="B948" s="6"/>
    </row>
    <row r="949" spans="1:2" x14ac:dyDescent="0.35">
      <c r="A949" s="4"/>
      <c r="B949" s="6"/>
    </row>
    <row r="950" spans="1:2" x14ac:dyDescent="0.35">
      <c r="A950" s="4"/>
      <c r="B950" s="6"/>
    </row>
    <row r="951" spans="1:2" x14ac:dyDescent="0.35">
      <c r="A951" s="4"/>
      <c r="B951" s="6"/>
    </row>
    <row r="952" spans="1:2" x14ac:dyDescent="0.35">
      <c r="A952" s="4"/>
      <c r="B952" s="6"/>
    </row>
    <row r="953" spans="1:2" x14ac:dyDescent="0.35">
      <c r="A953" s="4"/>
      <c r="B953" s="6"/>
    </row>
    <row r="954" spans="1:2" x14ac:dyDescent="0.35">
      <c r="A954" s="4"/>
      <c r="B954" s="6"/>
    </row>
    <row r="955" spans="1:2" x14ac:dyDescent="0.35">
      <c r="A955" s="4"/>
      <c r="B955" s="6"/>
    </row>
    <row r="956" spans="1:2" x14ac:dyDescent="0.35">
      <c r="A956" s="4"/>
      <c r="B956" s="6"/>
    </row>
    <row r="957" spans="1:2" x14ac:dyDescent="0.35">
      <c r="A957" s="4"/>
      <c r="B957" s="6"/>
    </row>
    <row r="958" spans="1:2" x14ac:dyDescent="0.35">
      <c r="A958" s="4"/>
      <c r="B958" s="6"/>
    </row>
    <row r="959" spans="1:2" x14ac:dyDescent="0.35">
      <c r="A959" s="4"/>
      <c r="B959" s="6"/>
    </row>
    <row r="960" spans="1:2" x14ac:dyDescent="0.35">
      <c r="A960" s="4"/>
      <c r="B960" s="6"/>
    </row>
    <row r="961" spans="1:2" x14ac:dyDescent="0.35">
      <c r="A961" s="4"/>
      <c r="B961" s="6"/>
    </row>
    <row r="962" spans="1:2" x14ac:dyDescent="0.35">
      <c r="A962" s="4"/>
      <c r="B962" s="6"/>
    </row>
    <row r="963" spans="1:2" x14ac:dyDescent="0.35">
      <c r="A963" s="4"/>
      <c r="B963" s="6"/>
    </row>
    <row r="964" spans="1:2" x14ac:dyDescent="0.35">
      <c r="A964" s="4"/>
      <c r="B964" s="6"/>
    </row>
    <row r="965" spans="1:2" x14ac:dyDescent="0.35">
      <c r="A965" s="4"/>
      <c r="B965" s="6"/>
    </row>
    <row r="966" spans="1:2" x14ac:dyDescent="0.35">
      <c r="A966" s="4"/>
      <c r="B966" s="6"/>
    </row>
    <row r="967" spans="1:2" x14ac:dyDescent="0.35">
      <c r="A967" s="4"/>
      <c r="B967" s="6"/>
    </row>
    <row r="968" spans="1:2" x14ac:dyDescent="0.35">
      <c r="A968" s="4"/>
      <c r="B968" s="6"/>
    </row>
    <row r="969" spans="1:2" x14ac:dyDescent="0.35">
      <c r="A969" s="4"/>
      <c r="B969" s="6"/>
    </row>
    <row r="970" spans="1:2" x14ac:dyDescent="0.35">
      <c r="A970" s="4"/>
      <c r="B970" s="6"/>
    </row>
    <row r="971" spans="1:2" x14ac:dyDescent="0.35">
      <c r="A971" s="4"/>
      <c r="B971" s="6"/>
    </row>
    <row r="972" spans="1:2" x14ac:dyDescent="0.35">
      <c r="A972" s="4"/>
      <c r="B972" s="6"/>
    </row>
    <row r="973" spans="1:2" x14ac:dyDescent="0.35">
      <c r="A973" s="4"/>
      <c r="B973" s="6"/>
    </row>
    <row r="974" spans="1:2" x14ac:dyDescent="0.35">
      <c r="A974" s="4"/>
      <c r="B974" s="6"/>
    </row>
    <row r="975" spans="1:2" x14ac:dyDescent="0.35">
      <c r="A975" s="4"/>
      <c r="B975" s="6"/>
    </row>
    <row r="976" spans="1:2" x14ac:dyDescent="0.35">
      <c r="A976" s="4"/>
      <c r="B976" s="6"/>
    </row>
    <row r="977" spans="1:2" x14ac:dyDescent="0.35">
      <c r="A977" s="4"/>
      <c r="B977" s="6"/>
    </row>
    <row r="978" spans="1:2" x14ac:dyDescent="0.35">
      <c r="A978" s="4"/>
      <c r="B978" s="6"/>
    </row>
    <row r="979" spans="1:2" x14ac:dyDescent="0.35">
      <c r="A979" s="4"/>
      <c r="B979" s="6"/>
    </row>
    <row r="980" spans="1:2" x14ac:dyDescent="0.35">
      <c r="A980" s="4"/>
      <c r="B980" s="6"/>
    </row>
    <row r="981" spans="1:2" x14ac:dyDescent="0.35">
      <c r="A981" s="4"/>
      <c r="B981" s="6"/>
    </row>
    <row r="982" spans="1:2" x14ac:dyDescent="0.35">
      <c r="A982" s="4"/>
      <c r="B982" s="6"/>
    </row>
    <row r="983" spans="1:2" x14ac:dyDescent="0.35">
      <c r="A983" s="4"/>
      <c r="B983" s="6"/>
    </row>
    <row r="984" spans="1:2" x14ac:dyDescent="0.35">
      <c r="A984" s="4"/>
      <c r="B984" s="6"/>
    </row>
    <row r="985" spans="1:2" x14ac:dyDescent="0.35">
      <c r="A985" s="4"/>
      <c r="B985" s="6"/>
    </row>
    <row r="986" spans="1:2" x14ac:dyDescent="0.35">
      <c r="A986" s="4"/>
      <c r="B986" s="6"/>
    </row>
    <row r="987" spans="1:2" x14ac:dyDescent="0.35">
      <c r="A987" s="4"/>
      <c r="B987" s="6"/>
    </row>
    <row r="988" spans="1:2" x14ac:dyDescent="0.35">
      <c r="A988" s="4"/>
      <c r="B988" s="6"/>
    </row>
    <row r="989" spans="1:2" x14ac:dyDescent="0.35">
      <c r="A989" s="4"/>
      <c r="B989" s="6"/>
    </row>
    <row r="990" spans="1:2" x14ac:dyDescent="0.35">
      <c r="A990" s="4"/>
      <c r="B990" s="6"/>
    </row>
    <row r="991" spans="1:2" x14ac:dyDescent="0.35">
      <c r="A991" s="4"/>
      <c r="B991" s="6"/>
    </row>
    <row r="992" spans="1:2" x14ac:dyDescent="0.35">
      <c r="A992" s="4"/>
      <c r="B992" s="6"/>
    </row>
    <row r="993" spans="1:2" x14ac:dyDescent="0.35">
      <c r="A993" s="4"/>
      <c r="B993" s="6"/>
    </row>
    <row r="994" spans="1:2" x14ac:dyDescent="0.35">
      <c r="A994" s="4"/>
      <c r="B994" s="6"/>
    </row>
    <row r="995" spans="1:2" x14ac:dyDescent="0.35">
      <c r="A995" s="4"/>
      <c r="B995" s="6"/>
    </row>
    <row r="996" spans="1:2" x14ac:dyDescent="0.35">
      <c r="A996" s="4"/>
      <c r="B996" s="6"/>
    </row>
    <row r="997" spans="1:2" x14ac:dyDescent="0.35">
      <c r="A997" s="4"/>
      <c r="B997" s="6"/>
    </row>
    <row r="998" spans="1:2" x14ac:dyDescent="0.35">
      <c r="A998" s="4"/>
      <c r="B998" s="6"/>
    </row>
    <row r="999" spans="1:2" x14ac:dyDescent="0.35">
      <c r="A999" s="4"/>
      <c r="B999" s="6"/>
    </row>
    <row r="1000" spans="1:2" x14ac:dyDescent="0.35">
      <c r="A1000" s="4"/>
      <c r="B1000" s="6"/>
    </row>
    <row r="1001" spans="1:2" x14ac:dyDescent="0.35">
      <c r="A1001" s="4"/>
      <c r="B1001" s="6"/>
    </row>
    <row r="1002" spans="1:2" x14ac:dyDescent="0.35">
      <c r="A1002" s="4"/>
      <c r="B1002" s="6"/>
    </row>
    <row r="1003" spans="1:2" x14ac:dyDescent="0.35">
      <c r="A1003" s="4"/>
      <c r="B1003" s="6"/>
    </row>
    <row r="1004" spans="1:2" x14ac:dyDescent="0.35">
      <c r="A1004" s="4"/>
      <c r="B1004" s="6"/>
    </row>
    <row r="1005" spans="1:2" x14ac:dyDescent="0.35">
      <c r="A1005" s="4"/>
      <c r="B1005" s="6"/>
    </row>
    <row r="1006" spans="1:2" x14ac:dyDescent="0.35">
      <c r="A1006" s="4"/>
      <c r="B1006" s="6"/>
    </row>
    <row r="1007" spans="1:2" x14ac:dyDescent="0.35">
      <c r="A1007" s="4"/>
      <c r="B1007" s="6"/>
    </row>
    <row r="1008" spans="1:2" x14ac:dyDescent="0.35">
      <c r="A1008" s="4"/>
      <c r="B1008" s="6"/>
    </row>
    <row r="1009" spans="1:2" x14ac:dyDescent="0.35">
      <c r="A1009" s="4"/>
      <c r="B1009" s="6"/>
    </row>
    <row r="1010" spans="1:2" x14ac:dyDescent="0.35">
      <c r="A1010" s="4"/>
      <c r="B1010" s="6"/>
    </row>
    <row r="1011" spans="1:2" x14ac:dyDescent="0.35">
      <c r="A1011" s="4"/>
      <c r="B1011" s="6"/>
    </row>
    <row r="1012" spans="1:2" x14ac:dyDescent="0.35">
      <c r="A1012" s="4"/>
      <c r="B1012" s="6"/>
    </row>
    <row r="1013" spans="1:2" x14ac:dyDescent="0.35">
      <c r="A1013" s="4"/>
      <c r="B1013" s="6"/>
    </row>
    <row r="1014" spans="1:2" x14ac:dyDescent="0.35">
      <c r="A1014" s="4"/>
      <c r="B1014" s="6"/>
    </row>
    <row r="1015" spans="1:2" x14ac:dyDescent="0.35">
      <c r="A1015" s="4"/>
      <c r="B1015" s="6"/>
    </row>
    <row r="1016" spans="1:2" x14ac:dyDescent="0.35">
      <c r="A1016" s="4"/>
      <c r="B1016" s="6"/>
    </row>
    <row r="1017" spans="1:2" x14ac:dyDescent="0.35">
      <c r="A1017" s="4"/>
      <c r="B1017" s="6"/>
    </row>
    <row r="1018" spans="1:2" x14ac:dyDescent="0.35">
      <c r="A1018" s="4"/>
      <c r="B1018" s="6"/>
    </row>
    <row r="1019" spans="1:2" x14ac:dyDescent="0.35">
      <c r="A1019" s="4"/>
      <c r="B1019" s="6"/>
    </row>
    <row r="1020" spans="1:2" x14ac:dyDescent="0.35">
      <c r="A1020" s="4"/>
      <c r="B1020" s="6"/>
    </row>
    <row r="1021" spans="1:2" x14ac:dyDescent="0.35">
      <c r="A1021" s="4"/>
      <c r="B1021" s="6"/>
    </row>
    <row r="1022" spans="1:2" x14ac:dyDescent="0.35">
      <c r="A1022" s="4"/>
      <c r="B1022" s="6"/>
    </row>
    <row r="1023" spans="1:2" x14ac:dyDescent="0.35">
      <c r="A1023" s="4"/>
      <c r="B1023" s="6"/>
    </row>
    <row r="1024" spans="1:2" x14ac:dyDescent="0.35">
      <c r="A1024" s="4"/>
      <c r="B1024" s="6"/>
    </row>
    <row r="1025" spans="1:2" x14ac:dyDescent="0.35">
      <c r="A1025" s="4"/>
      <c r="B1025" s="6"/>
    </row>
    <row r="1026" spans="1:2" x14ac:dyDescent="0.35">
      <c r="A1026" s="4"/>
      <c r="B1026" s="6"/>
    </row>
    <row r="1027" spans="1:2" x14ac:dyDescent="0.35">
      <c r="A1027" s="4"/>
      <c r="B1027" s="6"/>
    </row>
    <row r="1028" spans="1:2" x14ac:dyDescent="0.35">
      <c r="A1028" s="4"/>
      <c r="B1028" s="6"/>
    </row>
    <row r="1029" spans="1:2" x14ac:dyDescent="0.35">
      <c r="A1029" s="4"/>
      <c r="B1029" s="6"/>
    </row>
    <row r="1030" spans="1:2" x14ac:dyDescent="0.35">
      <c r="A1030" s="4"/>
      <c r="B1030" s="6"/>
    </row>
    <row r="1031" spans="1:2" x14ac:dyDescent="0.35">
      <c r="A1031" s="4"/>
      <c r="B1031" s="6"/>
    </row>
    <row r="1032" spans="1:2" x14ac:dyDescent="0.35">
      <c r="A1032" s="4"/>
      <c r="B1032" s="6"/>
    </row>
    <row r="1033" spans="1:2" x14ac:dyDescent="0.35">
      <c r="A1033" s="4"/>
      <c r="B1033" s="6"/>
    </row>
    <row r="1034" spans="1:2" x14ac:dyDescent="0.35">
      <c r="A1034" s="4"/>
      <c r="B1034" s="6"/>
    </row>
    <row r="1035" spans="1:2" x14ac:dyDescent="0.35">
      <c r="A1035" s="4"/>
      <c r="B1035" s="6"/>
    </row>
    <row r="1036" spans="1:2" x14ac:dyDescent="0.35">
      <c r="A1036" s="4"/>
      <c r="B1036" s="6"/>
    </row>
    <row r="1037" spans="1:2" x14ac:dyDescent="0.35">
      <c r="A1037" s="4"/>
      <c r="B1037" s="6"/>
    </row>
    <row r="1038" spans="1:2" x14ac:dyDescent="0.35">
      <c r="A1038" s="4"/>
      <c r="B1038" s="6"/>
    </row>
    <row r="1039" spans="1:2" x14ac:dyDescent="0.35">
      <c r="A1039" s="4"/>
      <c r="B1039" s="6"/>
    </row>
    <row r="1040" spans="1:2" x14ac:dyDescent="0.35">
      <c r="A1040" s="4"/>
      <c r="B1040" s="6"/>
    </row>
    <row r="1041" spans="1:2" x14ac:dyDescent="0.35">
      <c r="A1041" s="4"/>
      <c r="B1041" s="6"/>
    </row>
    <row r="1042" spans="1:2" x14ac:dyDescent="0.35">
      <c r="A1042" s="4"/>
      <c r="B1042" s="6"/>
    </row>
    <row r="1043" spans="1:2" x14ac:dyDescent="0.35">
      <c r="A1043" s="4"/>
      <c r="B1043" s="6"/>
    </row>
    <row r="1044" spans="1:2" x14ac:dyDescent="0.35">
      <c r="A1044" s="4"/>
      <c r="B1044" s="6"/>
    </row>
    <row r="1045" spans="1:2" x14ac:dyDescent="0.35">
      <c r="A1045" s="4"/>
      <c r="B1045" s="6"/>
    </row>
    <row r="1046" spans="1:2" x14ac:dyDescent="0.35">
      <c r="A1046" s="4"/>
      <c r="B1046" s="6"/>
    </row>
    <row r="1047" spans="1:2" x14ac:dyDescent="0.35">
      <c r="A1047" s="4"/>
      <c r="B1047" s="6"/>
    </row>
    <row r="1048" spans="1:2" x14ac:dyDescent="0.35">
      <c r="A1048" s="4"/>
      <c r="B1048" s="6"/>
    </row>
    <row r="1049" spans="1:2" x14ac:dyDescent="0.35">
      <c r="A1049" s="4"/>
      <c r="B1049" s="6"/>
    </row>
    <row r="1050" spans="1:2" x14ac:dyDescent="0.35">
      <c r="A1050" s="4"/>
      <c r="B1050" s="6"/>
    </row>
    <row r="1051" spans="1:2" x14ac:dyDescent="0.35">
      <c r="A1051" s="4"/>
      <c r="B1051" s="6"/>
    </row>
    <row r="1052" spans="1:2" x14ac:dyDescent="0.35">
      <c r="A1052" s="4"/>
      <c r="B1052" s="6"/>
    </row>
    <row r="1053" spans="1:2" x14ac:dyDescent="0.35">
      <c r="A1053" s="4"/>
      <c r="B1053" s="6"/>
    </row>
    <row r="1054" spans="1:2" x14ac:dyDescent="0.35">
      <c r="A1054" s="4"/>
      <c r="B1054" s="6"/>
    </row>
    <row r="1055" spans="1:2" x14ac:dyDescent="0.35">
      <c r="A1055" s="4"/>
      <c r="B1055" s="6"/>
    </row>
    <row r="1056" spans="1:2" x14ac:dyDescent="0.35">
      <c r="A1056" s="4"/>
      <c r="B1056" s="6"/>
    </row>
    <row r="1057" spans="1:2" x14ac:dyDescent="0.35">
      <c r="A1057" s="4"/>
      <c r="B1057" s="6"/>
    </row>
    <row r="1058" spans="1:2" x14ac:dyDescent="0.35">
      <c r="A1058" s="4"/>
      <c r="B1058" s="6"/>
    </row>
    <row r="1059" spans="1:2" x14ac:dyDescent="0.35">
      <c r="A1059" s="4"/>
      <c r="B1059" s="6"/>
    </row>
    <row r="1060" spans="1:2" x14ac:dyDescent="0.35">
      <c r="A1060" s="4"/>
      <c r="B1060" s="6"/>
    </row>
    <row r="1061" spans="1:2" x14ac:dyDescent="0.35">
      <c r="A1061" s="4"/>
      <c r="B1061" s="6"/>
    </row>
    <row r="1062" spans="1:2" x14ac:dyDescent="0.35">
      <c r="A1062" s="4"/>
      <c r="B1062" s="6"/>
    </row>
    <row r="1063" spans="1:2" x14ac:dyDescent="0.35">
      <c r="A1063" s="4"/>
      <c r="B1063" s="6"/>
    </row>
    <row r="1064" spans="1:2" x14ac:dyDescent="0.35">
      <c r="A1064" s="4"/>
      <c r="B1064" s="6"/>
    </row>
    <row r="1065" spans="1:2" x14ac:dyDescent="0.35">
      <c r="A1065" s="4"/>
      <c r="B1065" s="6"/>
    </row>
    <row r="1066" spans="1:2" x14ac:dyDescent="0.35">
      <c r="A1066" s="4"/>
      <c r="B1066" s="6"/>
    </row>
    <row r="1067" spans="1:2" x14ac:dyDescent="0.35">
      <c r="A1067" s="4"/>
      <c r="B1067" s="6"/>
    </row>
    <row r="1068" spans="1:2" x14ac:dyDescent="0.35">
      <c r="A1068" s="4"/>
      <c r="B1068" s="6"/>
    </row>
    <row r="1069" spans="1:2" x14ac:dyDescent="0.35">
      <c r="A1069" s="4"/>
      <c r="B1069" s="6"/>
    </row>
    <row r="1070" spans="1:2" x14ac:dyDescent="0.35">
      <c r="A1070" s="4"/>
      <c r="B1070" s="6"/>
    </row>
    <row r="1071" spans="1:2" x14ac:dyDescent="0.35">
      <c r="A1071" s="4"/>
      <c r="B1071" s="6"/>
    </row>
    <row r="1072" spans="1:2" x14ac:dyDescent="0.35">
      <c r="A1072" s="4"/>
      <c r="B1072" s="6"/>
    </row>
    <row r="1073" spans="1:2" x14ac:dyDescent="0.35">
      <c r="A1073" s="4"/>
      <c r="B1073" s="6"/>
    </row>
    <row r="1074" spans="1:2" x14ac:dyDescent="0.35">
      <c r="A1074" s="4"/>
      <c r="B1074" s="6"/>
    </row>
    <row r="1075" spans="1:2" x14ac:dyDescent="0.35">
      <c r="A1075" s="4"/>
      <c r="B1075" s="6"/>
    </row>
    <row r="1076" spans="1:2" x14ac:dyDescent="0.35">
      <c r="A1076" s="4"/>
      <c r="B1076" s="6"/>
    </row>
    <row r="1077" spans="1:2" x14ac:dyDescent="0.35">
      <c r="A1077" s="4"/>
      <c r="B1077" s="6"/>
    </row>
    <row r="1078" spans="1:2" x14ac:dyDescent="0.35">
      <c r="A1078" s="4"/>
      <c r="B1078" s="6"/>
    </row>
    <row r="1079" spans="1:2" x14ac:dyDescent="0.35">
      <c r="A1079" s="4"/>
      <c r="B1079" s="6"/>
    </row>
    <row r="1080" spans="1:2" x14ac:dyDescent="0.35">
      <c r="A1080" s="4"/>
      <c r="B1080" s="6"/>
    </row>
    <row r="1081" spans="1:2" x14ac:dyDescent="0.35">
      <c r="A1081" s="4"/>
      <c r="B1081" s="6"/>
    </row>
    <row r="1082" spans="1:2" x14ac:dyDescent="0.35">
      <c r="A1082" s="4"/>
      <c r="B1082" s="6"/>
    </row>
    <row r="1083" spans="1:2" x14ac:dyDescent="0.35">
      <c r="A1083" s="4"/>
      <c r="B1083" s="6"/>
    </row>
    <row r="1084" spans="1:2" x14ac:dyDescent="0.35">
      <c r="A1084" s="4"/>
      <c r="B1084" s="6"/>
    </row>
    <row r="1085" spans="1:2" x14ac:dyDescent="0.35">
      <c r="A1085" s="4"/>
      <c r="B1085" s="6"/>
    </row>
    <row r="1086" spans="1:2" x14ac:dyDescent="0.35">
      <c r="A1086" s="4"/>
      <c r="B1086" s="6"/>
    </row>
    <row r="1087" spans="1:2" x14ac:dyDescent="0.35">
      <c r="A1087" s="4"/>
      <c r="B1087" s="6"/>
    </row>
    <row r="1088" spans="1:2" x14ac:dyDescent="0.35">
      <c r="A1088" s="4"/>
      <c r="B1088" s="6"/>
    </row>
    <row r="1089" spans="1:2" x14ac:dyDescent="0.35">
      <c r="A1089" s="4"/>
      <c r="B1089" s="6"/>
    </row>
    <row r="1090" spans="1:2" x14ac:dyDescent="0.35">
      <c r="A1090" s="4"/>
      <c r="B1090" s="6"/>
    </row>
    <row r="1091" spans="1:2" x14ac:dyDescent="0.35">
      <c r="A1091" s="4"/>
      <c r="B1091" s="6"/>
    </row>
    <row r="1092" spans="1:2" x14ac:dyDescent="0.35">
      <c r="A1092" s="4"/>
      <c r="B1092" s="6"/>
    </row>
    <row r="1093" spans="1:2" x14ac:dyDescent="0.35">
      <c r="A1093" s="4"/>
      <c r="B1093" s="6"/>
    </row>
    <row r="1094" spans="1:2" x14ac:dyDescent="0.35">
      <c r="A1094" s="4"/>
      <c r="B1094" s="6"/>
    </row>
    <row r="1095" spans="1:2" x14ac:dyDescent="0.35">
      <c r="A1095" s="4"/>
      <c r="B1095" s="6"/>
    </row>
    <row r="1096" spans="1:2" x14ac:dyDescent="0.35">
      <c r="A1096" s="4"/>
      <c r="B1096" s="6"/>
    </row>
    <row r="1097" spans="1:2" x14ac:dyDescent="0.35">
      <c r="A1097" s="4"/>
      <c r="B1097" s="6"/>
    </row>
    <row r="1098" spans="1:2" x14ac:dyDescent="0.35">
      <c r="A1098" s="4"/>
      <c r="B1098" s="6"/>
    </row>
    <row r="1099" spans="1:2" x14ac:dyDescent="0.35">
      <c r="A1099" s="4"/>
      <c r="B1099" s="6"/>
    </row>
    <row r="1100" spans="1:2" x14ac:dyDescent="0.35">
      <c r="A1100" s="4"/>
      <c r="B1100" s="6"/>
    </row>
    <row r="1101" spans="1:2" x14ac:dyDescent="0.35">
      <c r="A1101" s="4"/>
      <c r="B1101" s="6"/>
    </row>
    <row r="1102" spans="1:2" x14ac:dyDescent="0.35">
      <c r="A1102" s="4"/>
      <c r="B1102" s="6"/>
    </row>
    <row r="1103" spans="1:2" x14ac:dyDescent="0.35">
      <c r="A1103" s="4"/>
      <c r="B1103" s="6"/>
    </row>
    <row r="1104" spans="1:2" x14ac:dyDescent="0.35">
      <c r="A1104" s="4"/>
      <c r="B1104" s="6"/>
    </row>
    <row r="1105" spans="1:2" x14ac:dyDescent="0.35">
      <c r="A1105" s="4"/>
      <c r="B1105" s="6"/>
    </row>
    <row r="1106" spans="1:2" x14ac:dyDescent="0.35">
      <c r="A1106" s="4"/>
      <c r="B1106" s="6"/>
    </row>
    <row r="1107" spans="1:2" x14ac:dyDescent="0.35">
      <c r="A1107" s="4"/>
      <c r="B1107" s="6"/>
    </row>
    <row r="1108" spans="1:2" x14ac:dyDescent="0.35">
      <c r="A1108" s="4"/>
      <c r="B1108" s="6"/>
    </row>
    <row r="1109" spans="1:2" x14ac:dyDescent="0.35">
      <c r="A1109" s="4"/>
      <c r="B1109" s="6"/>
    </row>
    <row r="1110" spans="1:2" x14ac:dyDescent="0.35">
      <c r="A1110" s="4"/>
      <c r="B1110" s="6"/>
    </row>
    <row r="1111" spans="1:2" x14ac:dyDescent="0.35">
      <c r="A1111" s="4"/>
      <c r="B1111" s="6"/>
    </row>
    <row r="1112" spans="1:2" x14ac:dyDescent="0.35">
      <c r="A1112" s="4"/>
      <c r="B1112" s="6"/>
    </row>
    <row r="1113" spans="1:2" x14ac:dyDescent="0.35">
      <c r="A1113" s="4"/>
      <c r="B1113" s="6"/>
    </row>
    <row r="1114" spans="1:2" x14ac:dyDescent="0.35">
      <c r="A1114" s="4"/>
      <c r="B1114" s="6"/>
    </row>
    <row r="1115" spans="1:2" x14ac:dyDescent="0.35">
      <c r="A1115" s="4"/>
      <c r="B1115" s="6"/>
    </row>
    <row r="1116" spans="1:2" x14ac:dyDescent="0.35">
      <c r="A1116" s="4"/>
      <c r="B1116" s="6"/>
    </row>
    <row r="1117" spans="1:2" x14ac:dyDescent="0.35">
      <c r="A1117" s="4"/>
      <c r="B1117" s="6"/>
    </row>
    <row r="1118" spans="1:2" x14ac:dyDescent="0.35">
      <c r="A1118" s="4"/>
      <c r="B1118" s="6"/>
    </row>
    <row r="1119" spans="1:2" x14ac:dyDescent="0.35">
      <c r="A1119" s="4"/>
      <c r="B1119" s="6"/>
    </row>
    <row r="1120" spans="1:2" x14ac:dyDescent="0.35">
      <c r="A1120" s="4"/>
      <c r="B1120" s="6"/>
    </row>
    <row r="1121" spans="1:2" x14ac:dyDescent="0.35">
      <c r="A1121" s="4"/>
      <c r="B1121" s="6"/>
    </row>
    <row r="1122" spans="1:2" x14ac:dyDescent="0.35">
      <c r="A1122" s="4"/>
      <c r="B1122" s="6"/>
    </row>
    <row r="1123" spans="1:2" x14ac:dyDescent="0.35">
      <c r="A1123" s="4"/>
      <c r="B1123" s="6"/>
    </row>
    <row r="1124" spans="1:2" x14ac:dyDescent="0.35">
      <c r="A1124" s="4"/>
      <c r="B1124" s="6"/>
    </row>
    <row r="1125" spans="1:2" x14ac:dyDescent="0.35">
      <c r="A1125" s="4"/>
      <c r="B1125" s="6"/>
    </row>
    <row r="1126" spans="1:2" x14ac:dyDescent="0.35">
      <c r="A1126" s="4"/>
      <c r="B1126" s="6"/>
    </row>
    <row r="1127" spans="1:2" x14ac:dyDescent="0.35">
      <c r="A1127" s="4"/>
      <c r="B1127" s="6"/>
    </row>
    <row r="1128" spans="1:2" x14ac:dyDescent="0.35">
      <c r="A1128" s="4"/>
      <c r="B1128" s="6"/>
    </row>
    <row r="1129" spans="1:2" x14ac:dyDescent="0.35">
      <c r="A1129" s="4"/>
      <c r="B1129" s="6"/>
    </row>
    <row r="1130" spans="1:2" x14ac:dyDescent="0.35">
      <c r="A1130" s="4"/>
      <c r="B1130" s="6"/>
    </row>
    <row r="1131" spans="1:2" x14ac:dyDescent="0.35">
      <c r="A1131" s="4"/>
      <c r="B1131" s="6"/>
    </row>
    <row r="1132" spans="1:2" x14ac:dyDescent="0.35">
      <c r="A1132" s="4"/>
      <c r="B1132" s="6"/>
    </row>
    <row r="1133" spans="1:2" x14ac:dyDescent="0.35">
      <c r="A1133" s="4"/>
      <c r="B1133" s="6"/>
    </row>
    <row r="1134" spans="1:2" x14ac:dyDescent="0.35">
      <c r="A1134" s="4"/>
      <c r="B1134" s="6"/>
    </row>
    <row r="1135" spans="1:2" x14ac:dyDescent="0.35">
      <c r="A1135" s="4"/>
      <c r="B1135" s="6"/>
    </row>
    <row r="1136" spans="1:2" x14ac:dyDescent="0.35">
      <c r="A1136" s="4"/>
      <c r="B1136" s="6"/>
    </row>
    <row r="1137" spans="1:2" x14ac:dyDescent="0.35">
      <c r="A1137" s="4"/>
      <c r="B1137" s="6"/>
    </row>
    <row r="1138" spans="1:2" x14ac:dyDescent="0.35">
      <c r="A1138" s="4"/>
      <c r="B1138" s="6"/>
    </row>
    <row r="1139" spans="1:2" x14ac:dyDescent="0.35">
      <c r="A1139" s="4"/>
      <c r="B1139" s="6"/>
    </row>
    <row r="1140" spans="1:2" x14ac:dyDescent="0.35">
      <c r="A1140" s="4"/>
      <c r="B1140" s="6"/>
    </row>
    <row r="1141" spans="1:2" x14ac:dyDescent="0.35">
      <c r="A1141" s="4"/>
      <c r="B1141" s="6"/>
    </row>
    <row r="1142" spans="1:2" x14ac:dyDescent="0.35">
      <c r="A1142" s="4"/>
      <c r="B1142" s="6"/>
    </row>
    <row r="1143" spans="1:2" x14ac:dyDescent="0.35">
      <c r="A1143" s="4"/>
      <c r="B1143" s="6"/>
    </row>
    <row r="1144" spans="1:2" x14ac:dyDescent="0.35">
      <c r="A1144" s="4"/>
      <c r="B1144" s="6"/>
    </row>
    <row r="1145" spans="1:2" x14ac:dyDescent="0.35">
      <c r="A1145" s="4"/>
      <c r="B1145" s="6"/>
    </row>
    <row r="1146" spans="1:2" x14ac:dyDescent="0.35">
      <c r="A1146" s="4"/>
      <c r="B1146" s="6"/>
    </row>
    <row r="1147" spans="1:2" x14ac:dyDescent="0.35">
      <c r="A1147" s="4"/>
      <c r="B1147" s="6"/>
    </row>
    <row r="1148" spans="1:2" x14ac:dyDescent="0.35">
      <c r="A1148" s="4"/>
      <c r="B1148" s="6"/>
    </row>
    <row r="1149" spans="1:2" x14ac:dyDescent="0.35">
      <c r="A1149" s="4"/>
      <c r="B1149" s="6"/>
    </row>
    <row r="1150" spans="1:2" x14ac:dyDescent="0.35">
      <c r="A1150" s="4"/>
      <c r="B1150" s="6"/>
    </row>
    <row r="1151" spans="1:2" x14ac:dyDescent="0.35">
      <c r="A1151" s="4"/>
      <c r="B1151" s="6"/>
    </row>
    <row r="1152" spans="1:2" x14ac:dyDescent="0.35">
      <c r="A1152" s="4"/>
      <c r="B1152" s="6"/>
    </row>
    <row r="1153" spans="1:2" x14ac:dyDescent="0.35">
      <c r="A1153" s="4"/>
      <c r="B1153" s="6"/>
    </row>
    <row r="1154" spans="1:2" x14ac:dyDescent="0.35">
      <c r="A1154" s="4"/>
      <c r="B1154" s="6"/>
    </row>
    <row r="1155" spans="1:2" x14ac:dyDescent="0.35">
      <c r="A1155" s="4"/>
      <c r="B1155" s="6"/>
    </row>
    <row r="1156" spans="1:2" x14ac:dyDescent="0.35">
      <c r="A1156" s="4"/>
      <c r="B1156" s="6"/>
    </row>
    <row r="1157" spans="1:2" x14ac:dyDescent="0.35">
      <c r="A1157" s="4"/>
      <c r="B1157" s="6"/>
    </row>
    <row r="1158" spans="1:2" x14ac:dyDescent="0.35">
      <c r="A1158" s="4"/>
      <c r="B1158" s="6"/>
    </row>
    <row r="1159" spans="1:2" x14ac:dyDescent="0.35">
      <c r="A1159" s="4"/>
      <c r="B1159" s="6"/>
    </row>
    <row r="1160" spans="1:2" x14ac:dyDescent="0.35">
      <c r="A1160" s="4"/>
      <c r="B1160" s="6"/>
    </row>
    <row r="1161" spans="1:2" x14ac:dyDescent="0.35">
      <c r="A1161" s="4"/>
      <c r="B1161" s="6"/>
    </row>
    <row r="1162" spans="1:2" x14ac:dyDescent="0.35">
      <c r="A1162" s="4"/>
      <c r="B1162" s="6"/>
    </row>
    <row r="1163" spans="1:2" x14ac:dyDescent="0.35">
      <c r="A1163" s="4"/>
      <c r="B1163" s="6"/>
    </row>
    <row r="1164" spans="1:2" x14ac:dyDescent="0.35">
      <c r="A1164" s="4"/>
      <c r="B1164" s="6"/>
    </row>
    <row r="1165" spans="1:2" x14ac:dyDescent="0.35">
      <c r="A1165" s="4"/>
      <c r="B1165" s="6"/>
    </row>
    <row r="1166" spans="1:2" x14ac:dyDescent="0.35">
      <c r="A1166" s="4"/>
      <c r="B1166" s="6"/>
    </row>
    <row r="1167" spans="1:2" x14ac:dyDescent="0.35">
      <c r="A1167" s="4"/>
      <c r="B1167" s="6"/>
    </row>
    <row r="1168" spans="1:2" x14ac:dyDescent="0.35">
      <c r="A1168" s="4"/>
      <c r="B1168" s="6"/>
    </row>
    <row r="1169" spans="1:2" x14ac:dyDescent="0.35">
      <c r="A1169" s="4"/>
      <c r="B1169" s="6"/>
    </row>
    <row r="1170" spans="1:2" x14ac:dyDescent="0.35">
      <c r="A1170" s="4"/>
      <c r="B1170" s="6"/>
    </row>
    <row r="1171" spans="1:2" x14ac:dyDescent="0.35">
      <c r="A1171" s="4"/>
      <c r="B1171" s="6"/>
    </row>
    <row r="1172" spans="1:2" x14ac:dyDescent="0.35">
      <c r="A1172" s="4"/>
      <c r="B1172" s="6"/>
    </row>
    <row r="1173" spans="1:2" x14ac:dyDescent="0.35">
      <c r="A1173" s="4"/>
      <c r="B1173" s="6"/>
    </row>
    <row r="1174" spans="1:2" x14ac:dyDescent="0.35">
      <c r="A1174" s="4"/>
      <c r="B1174" s="6"/>
    </row>
    <row r="1175" spans="1:2" x14ac:dyDescent="0.35">
      <c r="A1175" s="4"/>
      <c r="B1175" s="6"/>
    </row>
    <row r="1176" spans="1:2" x14ac:dyDescent="0.35">
      <c r="A1176" s="4"/>
      <c r="B1176" s="6"/>
    </row>
    <row r="1177" spans="1:2" x14ac:dyDescent="0.35">
      <c r="A1177" s="4"/>
      <c r="B1177" s="6"/>
    </row>
    <row r="1178" spans="1:2" x14ac:dyDescent="0.35">
      <c r="A1178" s="4"/>
      <c r="B1178" s="6"/>
    </row>
    <row r="1179" spans="1:2" x14ac:dyDescent="0.35">
      <c r="A1179" s="4"/>
      <c r="B1179" s="6"/>
    </row>
    <row r="1180" spans="1:2" x14ac:dyDescent="0.35">
      <c r="A1180" s="4"/>
      <c r="B1180" s="6"/>
    </row>
    <row r="1181" spans="1:2" x14ac:dyDescent="0.35">
      <c r="A1181" s="4"/>
      <c r="B1181" s="6"/>
    </row>
    <row r="1182" spans="1:2" x14ac:dyDescent="0.35">
      <c r="A1182" s="4"/>
      <c r="B1182" s="6"/>
    </row>
    <row r="1183" spans="1:2" x14ac:dyDescent="0.35">
      <c r="A1183" s="4"/>
      <c r="B1183" s="6"/>
    </row>
    <row r="1184" spans="1:2" x14ac:dyDescent="0.35">
      <c r="A1184" s="4"/>
      <c r="B1184" s="6"/>
    </row>
    <row r="1185" spans="1:2" x14ac:dyDescent="0.35">
      <c r="A1185" s="4"/>
      <c r="B1185" s="6"/>
    </row>
    <row r="1186" spans="1:2" x14ac:dyDescent="0.35">
      <c r="A1186" s="4"/>
      <c r="B1186" s="6"/>
    </row>
    <row r="1187" spans="1:2" x14ac:dyDescent="0.35">
      <c r="A1187" s="4"/>
      <c r="B1187" s="6"/>
    </row>
    <row r="1188" spans="1:2" x14ac:dyDescent="0.35">
      <c r="A1188" s="4"/>
      <c r="B1188" s="6"/>
    </row>
    <row r="1189" spans="1:2" x14ac:dyDescent="0.35">
      <c r="A1189" s="4"/>
      <c r="B1189" s="6"/>
    </row>
    <row r="1190" spans="1:2" x14ac:dyDescent="0.35">
      <c r="A1190" s="4"/>
      <c r="B1190" s="6"/>
    </row>
    <row r="1191" spans="1:2" x14ac:dyDescent="0.35">
      <c r="A1191" s="4"/>
      <c r="B1191" s="6"/>
    </row>
    <row r="1192" spans="1:2" x14ac:dyDescent="0.35">
      <c r="A1192" s="4"/>
      <c r="B1192" s="6"/>
    </row>
    <row r="1193" spans="1:2" x14ac:dyDescent="0.35">
      <c r="A1193" s="4"/>
      <c r="B1193" s="6"/>
    </row>
    <row r="1194" spans="1:2" x14ac:dyDescent="0.35">
      <c r="A1194" s="4"/>
      <c r="B1194" s="6"/>
    </row>
    <row r="1195" spans="1:2" x14ac:dyDescent="0.35">
      <c r="A1195" s="4"/>
      <c r="B1195" s="6"/>
    </row>
    <row r="1196" spans="1:2" x14ac:dyDescent="0.35">
      <c r="A1196" s="4"/>
      <c r="B1196" s="6"/>
    </row>
    <row r="1197" spans="1:2" x14ac:dyDescent="0.35">
      <c r="A1197" s="4"/>
      <c r="B1197" s="6"/>
    </row>
    <row r="1198" spans="1:2" x14ac:dyDescent="0.35">
      <c r="A1198" s="4"/>
      <c r="B1198" s="6"/>
    </row>
    <row r="1199" spans="1:2" x14ac:dyDescent="0.35">
      <c r="A1199" s="4"/>
      <c r="B1199" s="6"/>
    </row>
    <row r="1200" spans="1:2" x14ac:dyDescent="0.35">
      <c r="A1200" s="4"/>
      <c r="B1200" s="6"/>
    </row>
    <row r="1201" spans="1:2" x14ac:dyDescent="0.35">
      <c r="A1201" s="4"/>
      <c r="B1201" s="6"/>
    </row>
    <row r="1202" spans="1:2" x14ac:dyDescent="0.35">
      <c r="A1202" s="4"/>
      <c r="B1202" s="6"/>
    </row>
    <row r="1203" spans="1:2" x14ac:dyDescent="0.35">
      <c r="A1203" s="4"/>
      <c r="B1203" s="6"/>
    </row>
    <row r="1204" spans="1:2" x14ac:dyDescent="0.35">
      <c r="A1204" s="4"/>
      <c r="B1204" s="6"/>
    </row>
    <row r="1205" spans="1:2" x14ac:dyDescent="0.35">
      <c r="A1205" s="4"/>
      <c r="B1205" s="6"/>
    </row>
    <row r="1206" spans="1:2" x14ac:dyDescent="0.35">
      <c r="A1206" s="4"/>
      <c r="B1206" s="6"/>
    </row>
    <row r="1207" spans="1:2" x14ac:dyDescent="0.35">
      <c r="A1207" s="4"/>
      <c r="B1207" s="6"/>
    </row>
    <row r="1208" spans="1:2" x14ac:dyDescent="0.35">
      <c r="A1208" s="4"/>
      <c r="B1208" s="6"/>
    </row>
    <row r="1209" spans="1:2" x14ac:dyDescent="0.35">
      <c r="A1209" s="4"/>
      <c r="B1209" s="6"/>
    </row>
    <row r="1210" spans="1:2" x14ac:dyDescent="0.35">
      <c r="A1210" s="4"/>
      <c r="B1210" s="6"/>
    </row>
    <row r="1211" spans="1:2" x14ac:dyDescent="0.35">
      <c r="A1211" s="4"/>
      <c r="B1211" s="6"/>
    </row>
    <row r="1212" spans="1:2" x14ac:dyDescent="0.35">
      <c r="A1212" s="4"/>
      <c r="B1212" s="6"/>
    </row>
    <row r="1213" spans="1:2" x14ac:dyDescent="0.35">
      <c r="A1213" s="4"/>
      <c r="B1213" s="6"/>
    </row>
    <row r="1214" spans="1:2" x14ac:dyDescent="0.35">
      <c r="A1214" s="4"/>
      <c r="B1214" s="6"/>
    </row>
    <row r="1215" spans="1:2" x14ac:dyDescent="0.35">
      <c r="A1215" s="4"/>
      <c r="B1215" s="6"/>
    </row>
    <row r="1216" spans="1:2" x14ac:dyDescent="0.35">
      <c r="A1216" s="4"/>
      <c r="B1216" s="6"/>
    </row>
    <row r="1217" spans="1:2" x14ac:dyDescent="0.35">
      <c r="A1217" s="4"/>
      <c r="B1217" s="6"/>
    </row>
    <row r="1218" spans="1:2" x14ac:dyDescent="0.35">
      <c r="A1218" s="4"/>
      <c r="B1218" s="6"/>
    </row>
    <row r="1219" spans="1:2" x14ac:dyDescent="0.35">
      <c r="A1219" s="4"/>
      <c r="B1219" s="6"/>
    </row>
    <row r="1220" spans="1:2" x14ac:dyDescent="0.35">
      <c r="A1220" s="4"/>
      <c r="B1220" s="6"/>
    </row>
    <row r="1221" spans="1:2" x14ac:dyDescent="0.35">
      <c r="A1221" s="4"/>
      <c r="B1221" s="6"/>
    </row>
    <row r="1222" spans="1:2" x14ac:dyDescent="0.35">
      <c r="A1222" s="4"/>
      <c r="B1222" s="6"/>
    </row>
    <row r="1223" spans="1:2" x14ac:dyDescent="0.35">
      <c r="A1223" s="4"/>
      <c r="B1223" s="6"/>
    </row>
    <row r="1224" spans="1:2" x14ac:dyDescent="0.35">
      <c r="A1224" s="4"/>
      <c r="B1224" s="6"/>
    </row>
    <row r="1225" spans="1:2" x14ac:dyDescent="0.35">
      <c r="A1225" s="4"/>
      <c r="B1225" s="6"/>
    </row>
    <row r="1226" spans="1:2" x14ac:dyDescent="0.35">
      <c r="A1226" s="4"/>
      <c r="B1226" s="6"/>
    </row>
    <row r="1227" spans="1:2" x14ac:dyDescent="0.35">
      <c r="A1227" s="4"/>
      <c r="B1227" s="6"/>
    </row>
    <row r="1228" spans="1:2" x14ac:dyDescent="0.35">
      <c r="A1228" s="4"/>
      <c r="B1228" s="6"/>
    </row>
    <row r="1229" spans="1:2" x14ac:dyDescent="0.35">
      <c r="A1229" s="4"/>
      <c r="B1229" s="6"/>
    </row>
    <row r="1230" spans="1:2" x14ac:dyDescent="0.35">
      <c r="A1230" s="4"/>
      <c r="B1230" s="6"/>
    </row>
    <row r="1231" spans="1:2" x14ac:dyDescent="0.35">
      <c r="A1231" s="4"/>
      <c r="B1231" s="6"/>
    </row>
    <row r="1232" spans="1:2" x14ac:dyDescent="0.35">
      <c r="A1232" s="4"/>
      <c r="B1232" s="6"/>
    </row>
    <row r="1233" spans="1:2" x14ac:dyDescent="0.35">
      <c r="A1233" s="4"/>
      <c r="B1233" s="6"/>
    </row>
    <row r="1234" spans="1:2" x14ac:dyDescent="0.35">
      <c r="A1234" s="4"/>
      <c r="B1234" s="6"/>
    </row>
    <row r="1235" spans="1:2" x14ac:dyDescent="0.35">
      <c r="A1235" s="4"/>
      <c r="B1235" s="6"/>
    </row>
    <row r="1236" spans="1:2" x14ac:dyDescent="0.35">
      <c r="A1236" s="4"/>
      <c r="B1236" s="6"/>
    </row>
    <row r="1237" spans="1:2" x14ac:dyDescent="0.35">
      <c r="A1237" s="4"/>
      <c r="B1237" s="6"/>
    </row>
    <row r="1238" spans="1:2" x14ac:dyDescent="0.35">
      <c r="A1238" s="4"/>
      <c r="B1238" s="6"/>
    </row>
    <row r="1239" spans="1:2" x14ac:dyDescent="0.35">
      <c r="A1239" s="4"/>
      <c r="B1239" s="6"/>
    </row>
    <row r="1240" spans="1:2" x14ac:dyDescent="0.35">
      <c r="A1240" s="4"/>
      <c r="B1240" s="6"/>
    </row>
    <row r="1241" spans="1:2" x14ac:dyDescent="0.35">
      <c r="A1241" s="4"/>
      <c r="B1241" s="6"/>
    </row>
    <row r="1242" spans="1:2" x14ac:dyDescent="0.35">
      <c r="A1242" s="4"/>
      <c r="B1242" s="6"/>
    </row>
    <row r="1243" spans="1:2" x14ac:dyDescent="0.35">
      <c r="A1243" s="4"/>
      <c r="B1243" s="6"/>
    </row>
    <row r="1244" spans="1:2" x14ac:dyDescent="0.35">
      <c r="A1244" s="4"/>
      <c r="B1244" s="6"/>
    </row>
    <row r="1245" spans="1:2" x14ac:dyDescent="0.35">
      <c r="A1245" s="4"/>
      <c r="B1245" s="6"/>
    </row>
    <row r="1246" spans="1:2" x14ac:dyDescent="0.35">
      <c r="A1246" s="4"/>
      <c r="B1246" s="6"/>
    </row>
    <row r="1247" spans="1:2" x14ac:dyDescent="0.35">
      <c r="A1247" s="4"/>
      <c r="B1247" s="6"/>
    </row>
    <row r="1248" spans="1:2" x14ac:dyDescent="0.35">
      <c r="A1248" s="4"/>
      <c r="B1248" s="6"/>
    </row>
    <row r="1249" spans="1:2" x14ac:dyDescent="0.35">
      <c r="A1249" s="4"/>
      <c r="B1249" s="6"/>
    </row>
    <row r="1250" spans="1:2" x14ac:dyDescent="0.35">
      <c r="A1250" s="4"/>
      <c r="B1250" s="6"/>
    </row>
    <row r="1251" spans="1:2" x14ac:dyDescent="0.35">
      <c r="A1251" s="4"/>
      <c r="B1251" s="6"/>
    </row>
    <row r="1252" spans="1:2" x14ac:dyDescent="0.35">
      <c r="A1252" s="4"/>
      <c r="B1252" s="6"/>
    </row>
    <row r="1253" spans="1:2" x14ac:dyDescent="0.35">
      <c r="A1253" s="4"/>
      <c r="B1253" s="6"/>
    </row>
    <row r="1254" spans="1:2" x14ac:dyDescent="0.35">
      <c r="A1254" s="4"/>
      <c r="B1254" s="6"/>
    </row>
    <row r="1255" spans="1:2" x14ac:dyDescent="0.35">
      <c r="A1255" s="4"/>
      <c r="B1255" s="6"/>
    </row>
    <row r="1256" spans="1:2" x14ac:dyDescent="0.35">
      <c r="A1256" s="4"/>
      <c r="B1256" s="6"/>
    </row>
    <row r="1257" spans="1:2" x14ac:dyDescent="0.35">
      <c r="A1257" s="4"/>
      <c r="B1257" s="6"/>
    </row>
    <row r="1258" spans="1:2" x14ac:dyDescent="0.35">
      <c r="A1258" s="4"/>
      <c r="B1258" s="6"/>
    </row>
    <row r="1259" spans="1:2" x14ac:dyDescent="0.35">
      <c r="A1259" s="4"/>
      <c r="B1259" s="6"/>
    </row>
    <row r="1260" spans="1:2" x14ac:dyDescent="0.35">
      <c r="A1260" s="4"/>
      <c r="B1260" s="6"/>
    </row>
    <row r="1261" spans="1:2" x14ac:dyDescent="0.35">
      <c r="A1261" s="4"/>
      <c r="B1261" s="6"/>
    </row>
    <row r="1262" spans="1:2" x14ac:dyDescent="0.35">
      <c r="A1262" s="4"/>
      <c r="B1262" s="6"/>
    </row>
    <row r="1263" spans="1:2" x14ac:dyDescent="0.35">
      <c r="A1263" s="4"/>
      <c r="B1263" s="6"/>
    </row>
    <row r="1264" spans="1:2" x14ac:dyDescent="0.35">
      <c r="A1264" s="4"/>
      <c r="B1264" s="6"/>
    </row>
    <row r="1265" spans="1:2" x14ac:dyDescent="0.35">
      <c r="A1265" s="4"/>
      <c r="B1265" s="6"/>
    </row>
    <row r="1266" spans="1:2" x14ac:dyDescent="0.35">
      <c r="A1266" s="4"/>
      <c r="B1266" s="6"/>
    </row>
    <row r="1267" spans="1:2" x14ac:dyDescent="0.35">
      <c r="A1267" s="4"/>
      <c r="B1267" s="6"/>
    </row>
    <row r="1268" spans="1:2" x14ac:dyDescent="0.35">
      <c r="A1268" s="4"/>
      <c r="B1268" s="6"/>
    </row>
    <row r="1269" spans="1:2" x14ac:dyDescent="0.35">
      <c r="A1269" s="4"/>
      <c r="B1269" s="6"/>
    </row>
    <row r="1270" spans="1:2" x14ac:dyDescent="0.35">
      <c r="A1270" s="4"/>
      <c r="B1270" s="6"/>
    </row>
    <row r="1271" spans="1:2" x14ac:dyDescent="0.35">
      <c r="A1271" s="4"/>
      <c r="B1271" s="6"/>
    </row>
    <row r="1272" spans="1:2" x14ac:dyDescent="0.35">
      <c r="A1272" s="4"/>
      <c r="B1272" s="6"/>
    </row>
    <row r="1273" spans="1:2" x14ac:dyDescent="0.35">
      <c r="A1273" s="4"/>
      <c r="B1273" s="6"/>
    </row>
    <row r="1274" spans="1:2" x14ac:dyDescent="0.35">
      <c r="A1274" s="4"/>
      <c r="B1274" s="6"/>
    </row>
    <row r="1275" spans="1:2" x14ac:dyDescent="0.35">
      <c r="A1275" s="4"/>
      <c r="B1275" s="6"/>
    </row>
    <row r="1276" spans="1:2" x14ac:dyDescent="0.35">
      <c r="A1276" s="4"/>
      <c r="B1276" s="6"/>
    </row>
    <row r="1277" spans="1:2" x14ac:dyDescent="0.35">
      <c r="A1277" s="4"/>
      <c r="B1277" s="6"/>
    </row>
    <row r="1278" spans="1:2" x14ac:dyDescent="0.35">
      <c r="A1278" s="4"/>
      <c r="B1278" s="6"/>
    </row>
    <row r="1279" spans="1:2" x14ac:dyDescent="0.35">
      <c r="A1279" s="4"/>
      <c r="B1279" s="6"/>
    </row>
    <row r="1280" spans="1:2" x14ac:dyDescent="0.35">
      <c r="A1280" s="4"/>
      <c r="B1280" s="6"/>
    </row>
    <row r="1281" spans="1:2" x14ac:dyDescent="0.35">
      <c r="A1281" s="4"/>
      <c r="B1281" s="6"/>
    </row>
    <row r="1282" spans="1:2" x14ac:dyDescent="0.35">
      <c r="A1282" s="4"/>
      <c r="B1282" s="6"/>
    </row>
    <row r="1283" spans="1:2" x14ac:dyDescent="0.35">
      <c r="A1283" s="4"/>
      <c r="B1283" s="6"/>
    </row>
    <row r="1284" spans="1:2" x14ac:dyDescent="0.35">
      <c r="A1284" s="4"/>
      <c r="B1284" s="6"/>
    </row>
    <row r="1285" spans="1:2" x14ac:dyDescent="0.35">
      <c r="A1285" s="4"/>
      <c r="B1285" s="6"/>
    </row>
    <row r="1286" spans="1:2" x14ac:dyDescent="0.35">
      <c r="A1286" s="4"/>
      <c r="B1286" s="6"/>
    </row>
    <row r="1287" spans="1:2" x14ac:dyDescent="0.35">
      <c r="A1287" s="4"/>
      <c r="B1287" s="6"/>
    </row>
    <row r="1288" spans="1:2" x14ac:dyDescent="0.35">
      <c r="A1288" s="4"/>
      <c r="B1288" s="6"/>
    </row>
    <row r="1289" spans="1:2" x14ac:dyDescent="0.35">
      <c r="A1289" s="4"/>
      <c r="B1289" s="6"/>
    </row>
    <row r="1290" spans="1:2" x14ac:dyDescent="0.35">
      <c r="A1290" s="4"/>
      <c r="B1290" s="6"/>
    </row>
    <row r="1291" spans="1:2" x14ac:dyDescent="0.35">
      <c r="A1291" s="4"/>
      <c r="B1291" s="6"/>
    </row>
    <row r="1292" spans="1:2" x14ac:dyDescent="0.35">
      <c r="A1292" s="4"/>
      <c r="B1292" s="6"/>
    </row>
    <row r="1293" spans="1:2" x14ac:dyDescent="0.35">
      <c r="A1293" s="4"/>
      <c r="B1293" s="6"/>
    </row>
    <row r="1294" spans="1:2" x14ac:dyDescent="0.35">
      <c r="A1294" s="4"/>
      <c r="B1294" s="6"/>
    </row>
    <row r="1295" spans="1:2" x14ac:dyDescent="0.35">
      <c r="A1295" s="4"/>
      <c r="B1295" s="6"/>
    </row>
    <row r="1296" spans="1:2" x14ac:dyDescent="0.35">
      <c r="A1296" s="4"/>
      <c r="B1296" s="6"/>
    </row>
    <row r="1297" spans="1:2" x14ac:dyDescent="0.35">
      <c r="A1297" s="4"/>
      <c r="B1297" s="6"/>
    </row>
    <row r="1298" spans="1:2" x14ac:dyDescent="0.35">
      <c r="A1298" s="4"/>
      <c r="B1298" s="6"/>
    </row>
    <row r="1299" spans="1:2" x14ac:dyDescent="0.35">
      <c r="A1299" s="4"/>
      <c r="B1299" s="6"/>
    </row>
    <row r="1300" spans="1:2" x14ac:dyDescent="0.35">
      <c r="A1300" s="4"/>
      <c r="B1300" s="6"/>
    </row>
    <row r="1301" spans="1:2" x14ac:dyDescent="0.35">
      <c r="A1301" s="4"/>
      <c r="B1301" s="6"/>
    </row>
    <row r="1302" spans="1:2" x14ac:dyDescent="0.35">
      <c r="A1302" s="4"/>
      <c r="B1302" s="6"/>
    </row>
    <row r="1303" spans="1:2" x14ac:dyDescent="0.35">
      <c r="A1303" s="4"/>
      <c r="B1303" s="6"/>
    </row>
    <row r="1304" spans="1:2" x14ac:dyDescent="0.35">
      <c r="A1304" s="4"/>
      <c r="B1304" s="6"/>
    </row>
    <row r="1305" spans="1:2" x14ac:dyDescent="0.35">
      <c r="A1305" s="4"/>
      <c r="B1305" s="6"/>
    </row>
    <row r="1306" spans="1:2" x14ac:dyDescent="0.35">
      <c r="A1306" s="4"/>
      <c r="B1306" s="6"/>
    </row>
    <row r="1307" spans="1:2" x14ac:dyDescent="0.35">
      <c r="A1307" s="4"/>
      <c r="B1307" s="6"/>
    </row>
    <row r="1308" spans="1:2" x14ac:dyDescent="0.35">
      <c r="A1308" s="4"/>
      <c r="B1308" s="6"/>
    </row>
    <row r="1309" spans="1:2" x14ac:dyDescent="0.35">
      <c r="A1309" s="4"/>
      <c r="B1309" s="6"/>
    </row>
    <row r="1310" spans="1:2" x14ac:dyDescent="0.35">
      <c r="A1310" s="4"/>
      <c r="B1310" s="6"/>
    </row>
    <row r="1311" spans="1:2" x14ac:dyDescent="0.35">
      <c r="A1311" s="4"/>
      <c r="B1311" s="6"/>
    </row>
    <row r="1312" spans="1:2" x14ac:dyDescent="0.35">
      <c r="A1312" s="4"/>
      <c r="B1312" s="6"/>
    </row>
    <row r="1313" spans="1:2" x14ac:dyDescent="0.35">
      <c r="A1313" s="4"/>
      <c r="B1313" s="6"/>
    </row>
    <row r="1314" spans="1:2" x14ac:dyDescent="0.35">
      <c r="A1314" s="4"/>
      <c r="B1314" s="6"/>
    </row>
    <row r="1315" spans="1:2" x14ac:dyDescent="0.35">
      <c r="A1315" s="4"/>
      <c r="B1315" s="6"/>
    </row>
    <row r="1316" spans="1:2" x14ac:dyDescent="0.35">
      <c r="A1316" s="4"/>
      <c r="B1316" s="6"/>
    </row>
    <row r="1317" spans="1:2" x14ac:dyDescent="0.35">
      <c r="A1317" s="4"/>
      <c r="B1317" s="6"/>
    </row>
    <row r="1318" spans="1:2" x14ac:dyDescent="0.35">
      <c r="A1318" s="4"/>
      <c r="B1318" s="6"/>
    </row>
    <row r="1319" spans="1:2" x14ac:dyDescent="0.35">
      <c r="A1319" s="4"/>
      <c r="B1319" s="6"/>
    </row>
    <row r="1320" spans="1:2" x14ac:dyDescent="0.35">
      <c r="A1320" s="4"/>
      <c r="B1320" s="6"/>
    </row>
    <row r="1321" spans="1:2" x14ac:dyDescent="0.35">
      <c r="A1321" s="4"/>
      <c r="B1321" s="6"/>
    </row>
    <row r="1322" spans="1:2" x14ac:dyDescent="0.35">
      <c r="A1322" s="4"/>
      <c r="B1322" s="6"/>
    </row>
    <row r="1323" spans="1:2" x14ac:dyDescent="0.35">
      <c r="A1323" s="4"/>
      <c r="B1323" s="6"/>
    </row>
    <row r="1324" spans="1:2" x14ac:dyDescent="0.35">
      <c r="A1324" s="4"/>
      <c r="B1324" s="6"/>
    </row>
    <row r="1325" spans="1:2" x14ac:dyDescent="0.35">
      <c r="A1325" s="4"/>
      <c r="B1325" s="6"/>
    </row>
    <row r="1326" spans="1:2" x14ac:dyDescent="0.35">
      <c r="A1326" s="4"/>
      <c r="B1326" s="6"/>
    </row>
    <row r="1327" spans="1:2" x14ac:dyDescent="0.35">
      <c r="A1327" s="4"/>
      <c r="B1327" s="6"/>
    </row>
    <row r="1328" spans="1:2" x14ac:dyDescent="0.35">
      <c r="A1328" s="4"/>
      <c r="B1328" s="6"/>
    </row>
    <row r="1329" spans="1:2" x14ac:dyDescent="0.35">
      <c r="A1329" s="4"/>
      <c r="B1329" s="6"/>
    </row>
    <row r="1330" spans="1:2" x14ac:dyDescent="0.35">
      <c r="A1330" s="4"/>
      <c r="B1330" s="6"/>
    </row>
    <row r="1331" spans="1:2" x14ac:dyDescent="0.35">
      <c r="A1331" s="4"/>
      <c r="B1331" s="6"/>
    </row>
    <row r="1332" spans="1:2" x14ac:dyDescent="0.35">
      <c r="A1332" s="4"/>
      <c r="B1332" s="6"/>
    </row>
    <row r="1333" spans="1:2" x14ac:dyDescent="0.35">
      <c r="A1333" s="4"/>
      <c r="B1333" s="6"/>
    </row>
    <row r="1334" spans="1:2" x14ac:dyDescent="0.35">
      <c r="A1334" s="4"/>
      <c r="B1334" s="6"/>
    </row>
    <row r="1335" spans="1:2" x14ac:dyDescent="0.35">
      <c r="A1335" s="4"/>
      <c r="B1335" s="6"/>
    </row>
    <row r="1336" spans="1:2" x14ac:dyDescent="0.35">
      <c r="A1336" s="4"/>
      <c r="B1336" s="6"/>
    </row>
    <row r="1337" spans="1:2" x14ac:dyDescent="0.35">
      <c r="A1337" s="4"/>
      <c r="B1337" s="6"/>
    </row>
    <row r="1338" spans="1:2" x14ac:dyDescent="0.35">
      <c r="A1338" s="4"/>
      <c r="B1338" s="6"/>
    </row>
    <row r="1339" spans="1:2" x14ac:dyDescent="0.35">
      <c r="A1339" s="4"/>
      <c r="B1339" s="6"/>
    </row>
    <row r="1340" spans="1:2" x14ac:dyDescent="0.35">
      <c r="A1340" s="4"/>
      <c r="B1340" s="6"/>
    </row>
    <row r="1341" spans="1:2" x14ac:dyDescent="0.35">
      <c r="A1341" s="4"/>
      <c r="B1341" s="6"/>
    </row>
    <row r="1342" spans="1:2" x14ac:dyDescent="0.35">
      <c r="A1342" s="4"/>
      <c r="B1342" s="6"/>
    </row>
    <row r="1343" spans="1:2" x14ac:dyDescent="0.35">
      <c r="A1343" s="4"/>
      <c r="B1343" s="6"/>
    </row>
    <row r="1344" spans="1:2" x14ac:dyDescent="0.35">
      <c r="A1344" s="4"/>
      <c r="B1344" s="6"/>
    </row>
    <row r="1345" spans="1:2" x14ac:dyDescent="0.35">
      <c r="A1345" s="4"/>
      <c r="B1345" s="6"/>
    </row>
    <row r="1346" spans="1:2" x14ac:dyDescent="0.35">
      <c r="A1346" s="4"/>
      <c r="B1346" s="6"/>
    </row>
    <row r="1347" spans="1:2" x14ac:dyDescent="0.35">
      <c r="A1347" s="4"/>
      <c r="B1347" s="6"/>
    </row>
    <row r="1348" spans="1:2" x14ac:dyDescent="0.35">
      <c r="A1348" s="4"/>
      <c r="B1348" s="6"/>
    </row>
    <row r="1349" spans="1:2" x14ac:dyDescent="0.35">
      <c r="A1349" s="4"/>
      <c r="B1349" s="6"/>
    </row>
    <row r="1350" spans="1:2" x14ac:dyDescent="0.35">
      <c r="A1350" s="4"/>
      <c r="B1350" s="6"/>
    </row>
    <row r="1351" spans="1:2" x14ac:dyDescent="0.35">
      <c r="A1351" s="4"/>
      <c r="B1351" s="6"/>
    </row>
    <row r="1352" spans="1:2" x14ac:dyDescent="0.35">
      <c r="A1352" s="4"/>
      <c r="B1352" s="6"/>
    </row>
    <row r="1353" spans="1:2" x14ac:dyDescent="0.35">
      <c r="A1353" s="4"/>
      <c r="B1353" s="6"/>
    </row>
    <row r="1354" spans="1:2" x14ac:dyDescent="0.35">
      <c r="A1354" s="4"/>
      <c r="B1354" s="6"/>
    </row>
    <row r="1355" spans="1:2" x14ac:dyDescent="0.35">
      <c r="A1355" s="4"/>
      <c r="B1355" s="6"/>
    </row>
    <row r="1356" spans="1:2" x14ac:dyDescent="0.35">
      <c r="A1356" s="4"/>
      <c r="B1356" s="6"/>
    </row>
    <row r="1357" spans="1:2" x14ac:dyDescent="0.35">
      <c r="A1357" s="4"/>
      <c r="B1357" s="6"/>
    </row>
    <row r="1358" spans="1:2" x14ac:dyDescent="0.35">
      <c r="A1358" s="4"/>
      <c r="B1358" s="6"/>
    </row>
    <row r="1359" spans="1:2" x14ac:dyDescent="0.35">
      <c r="A1359" s="4"/>
      <c r="B1359" s="6"/>
    </row>
    <row r="1360" spans="1:2" x14ac:dyDescent="0.35">
      <c r="A1360" s="4"/>
      <c r="B1360" s="6"/>
    </row>
    <row r="1361" spans="1:2" x14ac:dyDescent="0.35">
      <c r="A1361" s="4"/>
      <c r="B1361" s="6"/>
    </row>
    <row r="1362" spans="1:2" x14ac:dyDescent="0.35">
      <c r="A1362" s="4"/>
      <c r="B1362" s="6"/>
    </row>
    <row r="1363" spans="1:2" x14ac:dyDescent="0.35">
      <c r="A1363" s="4"/>
      <c r="B1363" s="6"/>
    </row>
    <row r="1364" spans="1:2" x14ac:dyDescent="0.35">
      <c r="A1364" s="4"/>
      <c r="B1364" s="6"/>
    </row>
    <row r="1365" spans="1:2" x14ac:dyDescent="0.35">
      <c r="A1365" s="4"/>
      <c r="B1365" s="6"/>
    </row>
    <row r="1366" spans="1:2" x14ac:dyDescent="0.35">
      <c r="A1366" s="4"/>
      <c r="B1366" s="6"/>
    </row>
    <row r="1367" spans="1:2" x14ac:dyDescent="0.35">
      <c r="A1367" s="4"/>
      <c r="B1367" s="6"/>
    </row>
    <row r="1368" spans="1:2" x14ac:dyDescent="0.35">
      <c r="A1368" s="4"/>
      <c r="B1368" s="6"/>
    </row>
    <row r="1369" spans="1:2" x14ac:dyDescent="0.35">
      <c r="A1369" s="4"/>
      <c r="B1369" s="6"/>
    </row>
    <row r="1370" spans="1:2" x14ac:dyDescent="0.35">
      <c r="A1370" s="4"/>
      <c r="B1370" s="6"/>
    </row>
    <row r="1371" spans="1:2" x14ac:dyDescent="0.35">
      <c r="A1371" s="4"/>
      <c r="B1371" s="6"/>
    </row>
    <row r="1372" spans="1:2" x14ac:dyDescent="0.35">
      <c r="A1372" s="4"/>
      <c r="B1372" s="6"/>
    </row>
    <row r="1373" spans="1:2" x14ac:dyDescent="0.35">
      <c r="A1373" s="4"/>
      <c r="B1373" s="6"/>
    </row>
    <row r="1374" spans="1:2" x14ac:dyDescent="0.35">
      <c r="A1374" s="4"/>
    </row>
    <row r="1375" spans="1:2" x14ac:dyDescent="0.35">
      <c r="A1375" s="4"/>
    </row>
    <row r="1376" spans="1:2" x14ac:dyDescent="0.35">
      <c r="A1376" s="4"/>
    </row>
    <row r="1377" spans="1:1" x14ac:dyDescent="0.35">
      <c r="A1377" s="4"/>
    </row>
    <row r="1378" spans="1:1" x14ac:dyDescent="0.35">
      <c r="A1378" s="4"/>
    </row>
    <row r="1379" spans="1:1" x14ac:dyDescent="0.35">
      <c r="A1379" s="4"/>
    </row>
    <row r="1380" spans="1:1" x14ac:dyDescent="0.35">
      <c r="A1380" s="4"/>
    </row>
    <row r="1381" spans="1:1" x14ac:dyDescent="0.35">
      <c r="A1381" s="4"/>
    </row>
    <row r="1382" spans="1:1" x14ac:dyDescent="0.35">
      <c r="A1382" s="4"/>
    </row>
    <row r="1383" spans="1:1" x14ac:dyDescent="0.35">
      <c r="A1383" s="4"/>
    </row>
    <row r="1384" spans="1:1" x14ac:dyDescent="0.35">
      <c r="A1384" s="4"/>
    </row>
    <row r="1385" spans="1:1" x14ac:dyDescent="0.35">
      <c r="A1385" s="4"/>
    </row>
    <row r="1386" spans="1:1" x14ac:dyDescent="0.35">
      <c r="A1386" s="4"/>
    </row>
    <row r="1387" spans="1:1" x14ac:dyDescent="0.35">
      <c r="A138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6"/>
  <sheetViews>
    <sheetView topLeftCell="A79" workbookViewId="0">
      <selection activeCell="B9" sqref="B9"/>
    </sheetView>
  </sheetViews>
  <sheetFormatPr baseColWidth="10" defaultRowHeight="14.5" x14ac:dyDescent="0.35"/>
  <cols>
    <col min="1" max="1" width="40.36328125" bestFit="1" customWidth="1"/>
    <col min="6" max="7" width="10.90625" style="7"/>
    <col min="9" max="10" width="10.90625" style="5"/>
  </cols>
  <sheetData>
    <row r="1" spans="1:9" x14ac:dyDescent="0.35">
      <c r="A1" t="s">
        <v>7</v>
      </c>
    </row>
    <row r="2" spans="1:9" x14ac:dyDescent="0.35">
      <c r="F2" s="7" t="s">
        <v>5</v>
      </c>
      <c r="G2" s="7" t="s">
        <v>12</v>
      </c>
      <c r="H2" t="s">
        <v>13</v>
      </c>
      <c r="I2" s="5" t="s">
        <v>14</v>
      </c>
    </row>
    <row r="3" spans="1:9" x14ac:dyDescent="0.35">
      <c r="A3" t="s">
        <v>1</v>
      </c>
      <c r="B3" t="s">
        <v>2</v>
      </c>
      <c r="F3" s="7" t="s">
        <v>5</v>
      </c>
      <c r="G3" s="7" t="s">
        <v>15</v>
      </c>
      <c r="H3" t="s">
        <v>16</v>
      </c>
      <c r="I3" s="5" t="s">
        <v>17</v>
      </c>
    </row>
    <row r="5" spans="1:9" x14ac:dyDescent="0.35">
      <c r="A5" s="4">
        <f>F5+G5</f>
        <v>42275</v>
      </c>
      <c r="B5">
        <f>H5</f>
        <v>7.65</v>
      </c>
      <c r="F5" s="2">
        <v>42275</v>
      </c>
      <c r="G5" s="3">
        <v>0</v>
      </c>
      <c r="H5">
        <v>7.65</v>
      </c>
    </row>
    <row r="6" spans="1:9" x14ac:dyDescent="0.35">
      <c r="A6" s="4">
        <f t="shared" ref="A6:A69" si="0">F6+G6</f>
        <v>42275.003472222219</v>
      </c>
      <c r="B6">
        <f t="shared" ref="B6:B69" si="1">H6</f>
        <v>7.67</v>
      </c>
      <c r="F6" s="2">
        <v>42275</v>
      </c>
      <c r="G6" s="3">
        <v>3.472222222222222E-3</v>
      </c>
      <c r="H6">
        <v>7.67</v>
      </c>
    </row>
    <row r="7" spans="1:9" x14ac:dyDescent="0.35">
      <c r="A7" s="4">
        <f t="shared" si="0"/>
        <v>42275.006944444445</v>
      </c>
      <c r="B7">
        <f t="shared" si="1"/>
        <v>7.72</v>
      </c>
      <c r="F7" s="2">
        <v>42275</v>
      </c>
      <c r="G7" s="3">
        <v>6.9444444444444441E-3</v>
      </c>
      <c r="H7">
        <v>7.72</v>
      </c>
    </row>
    <row r="8" spans="1:9" x14ac:dyDescent="0.35">
      <c r="A8" s="4">
        <f t="shared" si="0"/>
        <v>42275.010416666664</v>
      </c>
      <c r="B8">
        <f t="shared" si="1"/>
        <v>7.75</v>
      </c>
      <c r="F8" s="2">
        <v>42275</v>
      </c>
      <c r="G8" s="3">
        <v>1.0416666666666666E-2</v>
      </c>
      <c r="H8">
        <v>7.75</v>
      </c>
    </row>
    <row r="9" spans="1:9" x14ac:dyDescent="0.35">
      <c r="A9" s="4">
        <f t="shared" si="0"/>
        <v>42275.013888888891</v>
      </c>
      <c r="B9">
        <f t="shared" si="1"/>
        <v>7.76</v>
      </c>
      <c r="F9" s="2">
        <v>42275</v>
      </c>
      <c r="G9" s="3">
        <v>1.3888888888888888E-2</v>
      </c>
      <c r="H9">
        <v>7.76</v>
      </c>
    </row>
    <row r="10" spans="1:9" x14ac:dyDescent="0.35">
      <c r="A10" s="4">
        <f t="shared" si="0"/>
        <v>42275.017361111109</v>
      </c>
      <c r="B10">
        <f t="shared" si="1"/>
        <v>7.76</v>
      </c>
      <c r="F10" s="2">
        <v>42275</v>
      </c>
      <c r="G10" s="3">
        <v>1.7361111111111112E-2</v>
      </c>
      <c r="H10">
        <v>7.76</v>
      </c>
    </row>
    <row r="11" spans="1:9" x14ac:dyDescent="0.35">
      <c r="A11" s="4">
        <f t="shared" si="0"/>
        <v>42275.020833333336</v>
      </c>
      <c r="B11">
        <f t="shared" si="1"/>
        <v>7.76</v>
      </c>
      <c r="F11" s="2">
        <v>42275</v>
      </c>
      <c r="G11" s="3">
        <v>2.0833333333333332E-2</v>
      </c>
      <c r="H11">
        <v>7.76</v>
      </c>
    </row>
    <row r="12" spans="1:9" x14ac:dyDescent="0.35">
      <c r="A12" s="4">
        <f t="shared" si="0"/>
        <v>42275.024305555555</v>
      </c>
      <c r="B12">
        <f t="shared" si="1"/>
        <v>7.76</v>
      </c>
      <c r="F12" s="2">
        <v>42275</v>
      </c>
      <c r="G12" s="3">
        <v>2.4305555555555556E-2</v>
      </c>
      <c r="H12">
        <v>7.76</v>
      </c>
    </row>
    <row r="13" spans="1:9" x14ac:dyDescent="0.35">
      <c r="A13" s="4">
        <f t="shared" si="0"/>
        <v>42275.027777777781</v>
      </c>
      <c r="B13">
        <f t="shared" si="1"/>
        <v>7.74</v>
      </c>
      <c r="F13" s="2">
        <v>42275</v>
      </c>
      <c r="G13" s="3">
        <v>2.7777777777777776E-2</v>
      </c>
      <c r="H13">
        <v>7.74</v>
      </c>
    </row>
    <row r="14" spans="1:9" x14ac:dyDescent="0.35">
      <c r="A14" s="4">
        <f t="shared" si="0"/>
        <v>42275.03125</v>
      </c>
      <c r="B14">
        <f t="shared" si="1"/>
        <v>7.73</v>
      </c>
      <c r="F14" s="2">
        <v>42275</v>
      </c>
      <c r="G14" s="3">
        <v>3.125E-2</v>
      </c>
      <c r="H14">
        <v>7.73</v>
      </c>
    </row>
    <row r="15" spans="1:9" x14ac:dyDescent="0.35">
      <c r="A15" s="4">
        <f t="shared" si="0"/>
        <v>42275.034722222219</v>
      </c>
      <c r="B15">
        <f t="shared" si="1"/>
        <v>7.71</v>
      </c>
      <c r="F15" s="2">
        <v>42275</v>
      </c>
      <c r="G15" s="3">
        <v>3.4722222222222224E-2</v>
      </c>
      <c r="H15">
        <v>7.71</v>
      </c>
    </row>
    <row r="16" spans="1:9" x14ac:dyDescent="0.35">
      <c r="A16" s="4">
        <f t="shared" si="0"/>
        <v>42275.038194444445</v>
      </c>
      <c r="B16">
        <f t="shared" si="1"/>
        <v>7.68</v>
      </c>
      <c r="F16" s="2">
        <v>42275</v>
      </c>
      <c r="G16" s="3">
        <v>3.8194444444444441E-2</v>
      </c>
      <c r="H16">
        <v>7.68</v>
      </c>
    </row>
    <row r="17" spans="1:8" x14ac:dyDescent="0.35">
      <c r="A17" s="4">
        <f t="shared" si="0"/>
        <v>42275.041666666664</v>
      </c>
      <c r="B17">
        <f t="shared" si="1"/>
        <v>7.65</v>
      </c>
      <c r="F17" s="2">
        <v>42275</v>
      </c>
      <c r="G17" s="3">
        <v>4.1666666666666664E-2</v>
      </c>
      <c r="H17">
        <v>7.65</v>
      </c>
    </row>
    <row r="18" spans="1:8" x14ac:dyDescent="0.35">
      <c r="A18" s="4">
        <f t="shared" si="0"/>
        <v>42275.045138888891</v>
      </c>
      <c r="B18">
        <f t="shared" si="1"/>
        <v>7.61</v>
      </c>
      <c r="F18" s="2">
        <v>42275</v>
      </c>
      <c r="G18" s="3">
        <v>4.5138888888888888E-2</v>
      </c>
      <c r="H18">
        <v>7.61</v>
      </c>
    </row>
    <row r="19" spans="1:8" x14ac:dyDescent="0.35">
      <c r="A19" s="4">
        <f t="shared" si="0"/>
        <v>42275.048611111109</v>
      </c>
      <c r="B19">
        <f t="shared" si="1"/>
        <v>7.57</v>
      </c>
      <c r="F19" s="2">
        <v>42275</v>
      </c>
      <c r="G19" s="3">
        <v>4.8611111111111112E-2</v>
      </c>
      <c r="H19">
        <v>7.57</v>
      </c>
    </row>
    <row r="20" spans="1:8" x14ac:dyDescent="0.35">
      <c r="A20" s="4">
        <f t="shared" si="0"/>
        <v>42275.052083333336</v>
      </c>
      <c r="B20">
        <f t="shared" si="1"/>
        <v>7.53</v>
      </c>
      <c r="F20" s="2">
        <v>42275</v>
      </c>
      <c r="G20" s="3">
        <v>5.2083333333333336E-2</v>
      </c>
      <c r="H20">
        <v>7.53</v>
      </c>
    </row>
    <row r="21" spans="1:8" x14ac:dyDescent="0.35">
      <c r="A21" s="4">
        <f t="shared" si="0"/>
        <v>42275.055555555555</v>
      </c>
      <c r="B21">
        <f t="shared" si="1"/>
        <v>7.47</v>
      </c>
      <c r="F21" s="2">
        <v>42275</v>
      </c>
      <c r="G21" s="3">
        <v>5.5555555555555552E-2</v>
      </c>
      <c r="H21">
        <v>7.47</v>
      </c>
    </row>
    <row r="22" spans="1:8" x14ac:dyDescent="0.35">
      <c r="A22" s="4">
        <f t="shared" si="0"/>
        <v>42275.059027777781</v>
      </c>
      <c r="B22">
        <f t="shared" si="1"/>
        <v>7.41</v>
      </c>
      <c r="F22" s="2">
        <v>42275</v>
      </c>
      <c r="G22" s="3">
        <v>5.9027777777777783E-2</v>
      </c>
      <c r="H22">
        <v>7.41</v>
      </c>
    </row>
    <row r="23" spans="1:8" x14ac:dyDescent="0.35">
      <c r="A23" s="4">
        <f t="shared" si="0"/>
        <v>42275.065972222219</v>
      </c>
      <c r="B23">
        <f t="shared" si="1"/>
        <v>7.27</v>
      </c>
      <c r="F23" s="2">
        <v>42275</v>
      </c>
      <c r="G23" s="3">
        <v>6.5972222222222224E-2</v>
      </c>
      <c r="H23">
        <v>7.27</v>
      </c>
    </row>
    <row r="24" spans="1:8" x14ac:dyDescent="0.35">
      <c r="A24" s="4">
        <f t="shared" si="0"/>
        <v>42275.069444444445</v>
      </c>
      <c r="B24">
        <f t="shared" si="1"/>
        <v>7.21</v>
      </c>
      <c r="F24" s="2">
        <v>42275</v>
      </c>
      <c r="G24" s="3">
        <v>6.9444444444444434E-2</v>
      </c>
      <c r="H24">
        <v>7.21</v>
      </c>
    </row>
    <row r="25" spans="1:8" x14ac:dyDescent="0.35">
      <c r="A25" s="4">
        <f t="shared" si="0"/>
        <v>42275.072916666664</v>
      </c>
      <c r="B25">
        <f t="shared" si="1"/>
        <v>7.12</v>
      </c>
      <c r="F25" s="2">
        <v>42275</v>
      </c>
      <c r="G25" s="3">
        <v>7.2916666666666671E-2</v>
      </c>
      <c r="H25">
        <v>7.12</v>
      </c>
    </row>
    <row r="26" spans="1:8" x14ac:dyDescent="0.35">
      <c r="A26" s="4">
        <f t="shared" si="0"/>
        <v>42275.076388888891</v>
      </c>
      <c r="B26">
        <f t="shared" si="1"/>
        <v>7.03</v>
      </c>
      <c r="F26" s="2">
        <v>42275</v>
      </c>
      <c r="G26" s="3">
        <v>7.6388888888888895E-2</v>
      </c>
      <c r="H26">
        <v>7.03</v>
      </c>
    </row>
    <row r="27" spans="1:8" x14ac:dyDescent="0.35">
      <c r="A27" s="4">
        <f t="shared" si="0"/>
        <v>42275.079861111109</v>
      </c>
      <c r="B27">
        <f t="shared" si="1"/>
        <v>6.95</v>
      </c>
      <c r="F27" s="2">
        <v>42275</v>
      </c>
      <c r="G27" s="3">
        <v>7.9861111111111105E-2</v>
      </c>
      <c r="H27">
        <v>6.95</v>
      </c>
    </row>
    <row r="28" spans="1:8" x14ac:dyDescent="0.35">
      <c r="A28" s="4">
        <f t="shared" si="0"/>
        <v>42275.083333333336</v>
      </c>
      <c r="B28">
        <f t="shared" si="1"/>
        <v>6.86</v>
      </c>
      <c r="F28" s="2">
        <v>42275</v>
      </c>
      <c r="G28" s="3">
        <v>8.3333333333333329E-2</v>
      </c>
      <c r="H28">
        <v>6.86</v>
      </c>
    </row>
    <row r="29" spans="1:8" x14ac:dyDescent="0.35">
      <c r="A29" s="4">
        <f t="shared" si="0"/>
        <v>42275.086805555555</v>
      </c>
      <c r="B29">
        <f t="shared" si="1"/>
        <v>6.76</v>
      </c>
      <c r="F29" s="2">
        <v>42275</v>
      </c>
      <c r="G29" s="3">
        <v>8.6805555555555566E-2</v>
      </c>
      <c r="H29">
        <v>6.76</v>
      </c>
    </row>
    <row r="30" spans="1:8" x14ac:dyDescent="0.35">
      <c r="A30" s="4">
        <f t="shared" si="0"/>
        <v>42275.090277777781</v>
      </c>
      <c r="B30">
        <f t="shared" si="1"/>
        <v>6.67</v>
      </c>
      <c r="F30" s="2">
        <v>42275</v>
      </c>
      <c r="G30" s="3">
        <v>9.0277777777777776E-2</v>
      </c>
      <c r="H30">
        <v>6.67</v>
      </c>
    </row>
    <row r="31" spans="1:8" x14ac:dyDescent="0.35">
      <c r="A31" s="4">
        <f t="shared" si="0"/>
        <v>42275.09375</v>
      </c>
      <c r="B31">
        <f t="shared" si="1"/>
        <v>6.57</v>
      </c>
      <c r="F31" s="2">
        <v>42275</v>
      </c>
      <c r="G31" s="3">
        <v>9.375E-2</v>
      </c>
      <c r="H31">
        <v>6.57</v>
      </c>
    </row>
    <row r="32" spans="1:8" x14ac:dyDescent="0.35">
      <c r="A32" s="4">
        <f t="shared" si="0"/>
        <v>42275.097222222219</v>
      </c>
      <c r="B32">
        <f t="shared" si="1"/>
        <v>6.47</v>
      </c>
      <c r="F32" s="2">
        <v>42275</v>
      </c>
      <c r="G32" s="3">
        <v>9.7222222222222224E-2</v>
      </c>
      <c r="H32">
        <v>6.47</v>
      </c>
    </row>
    <row r="33" spans="1:8" x14ac:dyDescent="0.35">
      <c r="A33" s="4">
        <f t="shared" si="0"/>
        <v>42275.100694444445</v>
      </c>
      <c r="B33">
        <f t="shared" si="1"/>
        <v>6.39</v>
      </c>
      <c r="F33" s="2">
        <v>42275</v>
      </c>
      <c r="G33" s="3">
        <v>0.10069444444444443</v>
      </c>
      <c r="H33">
        <v>6.39</v>
      </c>
    </row>
    <row r="34" spans="1:8" x14ac:dyDescent="0.35">
      <c r="A34" s="4">
        <f t="shared" si="0"/>
        <v>42275.104166666664</v>
      </c>
      <c r="B34">
        <f t="shared" si="1"/>
        <v>6.29</v>
      </c>
      <c r="F34" s="2">
        <v>42275</v>
      </c>
      <c r="G34" s="3">
        <v>0.10416666666666667</v>
      </c>
      <c r="H34">
        <v>6.29</v>
      </c>
    </row>
    <row r="35" spans="1:8" x14ac:dyDescent="0.35">
      <c r="A35" s="4">
        <f t="shared" si="0"/>
        <v>42275.107638888891</v>
      </c>
      <c r="B35">
        <f t="shared" si="1"/>
        <v>6.2</v>
      </c>
      <c r="F35" s="2">
        <v>42275</v>
      </c>
      <c r="G35" s="3">
        <v>0.1076388888888889</v>
      </c>
      <c r="H35">
        <v>6.2</v>
      </c>
    </row>
    <row r="36" spans="1:8" x14ac:dyDescent="0.35">
      <c r="A36" s="4">
        <f t="shared" si="0"/>
        <v>42275.111111111109</v>
      </c>
      <c r="B36">
        <f t="shared" si="1"/>
        <v>6.12</v>
      </c>
      <c r="F36" s="2">
        <v>42275</v>
      </c>
      <c r="G36" s="3">
        <v>0.1111111111111111</v>
      </c>
      <c r="H36">
        <v>6.12</v>
      </c>
    </row>
    <row r="37" spans="1:8" x14ac:dyDescent="0.35">
      <c r="A37" s="4">
        <f t="shared" si="0"/>
        <v>42275.114583333336</v>
      </c>
      <c r="B37">
        <f t="shared" si="1"/>
        <v>6.04</v>
      </c>
      <c r="F37" s="2">
        <v>42275</v>
      </c>
      <c r="G37" s="3">
        <v>0.11458333333333333</v>
      </c>
      <c r="H37">
        <v>6.04</v>
      </c>
    </row>
    <row r="38" spans="1:8" x14ac:dyDescent="0.35">
      <c r="A38" s="4">
        <f t="shared" si="0"/>
        <v>42275.118055555555</v>
      </c>
      <c r="B38">
        <f t="shared" si="1"/>
        <v>5.96</v>
      </c>
      <c r="F38" s="2">
        <v>42275</v>
      </c>
      <c r="G38" s="3">
        <v>0.11805555555555557</v>
      </c>
      <c r="H38">
        <v>5.96</v>
      </c>
    </row>
    <row r="39" spans="1:8" x14ac:dyDescent="0.35">
      <c r="A39" s="4">
        <f t="shared" si="0"/>
        <v>42275.121527777781</v>
      </c>
      <c r="B39">
        <f t="shared" si="1"/>
        <v>5.88</v>
      </c>
      <c r="F39" s="2">
        <v>42275</v>
      </c>
      <c r="G39" s="3">
        <v>0.12152777777777778</v>
      </c>
      <c r="H39">
        <v>5.88</v>
      </c>
    </row>
    <row r="40" spans="1:8" x14ac:dyDescent="0.35">
      <c r="A40" s="4">
        <f t="shared" si="0"/>
        <v>42275.125</v>
      </c>
      <c r="B40">
        <f t="shared" si="1"/>
        <v>5.82</v>
      </c>
      <c r="F40" s="2">
        <v>42275</v>
      </c>
      <c r="G40" s="3">
        <v>0.125</v>
      </c>
      <c r="H40">
        <v>5.82</v>
      </c>
    </row>
    <row r="41" spans="1:8" x14ac:dyDescent="0.35">
      <c r="A41" s="4">
        <f t="shared" si="0"/>
        <v>42275.128472222219</v>
      </c>
      <c r="B41">
        <f t="shared" si="1"/>
        <v>5.75</v>
      </c>
      <c r="F41" s="2">
        <v>42275</v>
      </c>
      <c r="G41" s="3">
        <v>0.12847222222222224</v>
      </c>
      <c r="H41">
        <v>5.75</v>
      </c>
    </row>
    <row r="42" spans="1:8" x14ac:dyDescent="0.35">
      <c r="A42" s="4">
        <f t="shared" si="0"/>
        <v>42275.131944444445</v>
      </c>
      <c r="B42">
        <f t="shared" si="1"/>
        <v>5.68</v>
      </c>
      <c r="F42" s="2">
        <v>42275</v>
      </c>
      <c r="G42" s="3">
        <v>0.13194444444444445</v>
      </c>
      <c r="H42">
        <v>5.68</v>
      </c>
    </row>
    <row r="43" spans="1:8" x14ac:dyDescent="0.35">
      <c r="A43" s="4">
        <f t="shared" si="0"/>
        <v>42275.135416666664</v>
      </c>
      <c r="B43">
        <f t="shared" si="1"/>
        <v>5.62</v>
      </c>
      <c r="F43" s="2">
        <v>42275</v>
      </c>
      <c r="G43" s="3">
        <v>0.13541666666666666</v>
      </c>
      <c r="H43">
        <v>5.62</v>
      </c>
    </row>
    <row r="44" spans="1:8" x14ac:dyDescent="0.35">
      <c r="A44" s="4">
        <f t="shared" si="0"/>
        <v>42275.138888888891</v>
      </c>
      <c r="B44">
        <f t="shared" si="1"/>
        <v>5.56</v>
      </c>
      <c r="F44" s="2">
        <v>42275</v>
      </c>
      <c r="G44" s="3">
        <v>0.1388888888888889</v>
      </c>
      <c r="H44">
        <v>5.56</v>
      </c>
    </row>
    <row r="45" spans="1:8" x14ac:dyDescent="0.35">
      <c r="A45" s="4">
        <f t="shared" si="0"/>
        <v>42275.142361111109</v>
      </c>
      <c r="B45">
        <f t="shared" si="1"/>
        <v>5.5</v>
      </c>
      <c r="F45" s="2">
        <v>42275</v>
      </c>
      <c r="G45" s="3">
        <v>0.1423611111111111</v>
      </c>
      <c r="H45">
        <v>5.5</v>
      </c>
    </row>
    <row r="46" spans="1:8" x14ac:dyDescent="0.35">
      <c r="A46" s="4">
        <f t="shared" si="0"/>
        <v>42275.149305555555</v>
      </c>
      <c r="B46">
        <f t="shared" si="1"/>
        <v>5.4</v>
      </c>
      <c r="F46" s="2">
        <v>42275</v>
      </c>
      <c r="G46" s="3">
        <v>0.14930555555555555</v>
      </c>
      <c r="H46">
        <v>5.4</v>
      </c>
    </row>
    <row r="47" spans="1:8" x14ac:dyDescent="0.35">
      <c r="A47" s="4">
        <f t="shared" si="0"/>
        <v>42275.152777777781</v>
      </c>
      <c r="B47">
        <f t="shared" si="1"/>
        <v>5.35</v>
      </c>
      <c r="F47" s="2">
        <v>42275</v>
      </c>
      <c r="G47" s="3">
        <v>0.15277777777777776</v>
      </c>
      <c r="H47">
        <v>5.35</v>
      </c>
    </row>
    <row r="48" spans="1:8" x14ac:dyDescent="0.35">
      <c r="A48" s="4">
        <f t="shared" si="0"/>
        <v>42275.15625</v>
      </c>
      <c r="B48">
        <f t="shared" si="1"/>
        <v>5.3</v>
      </c>
      <c r="F48" s="2">
        <v>42275</v>
      </c>
      <c r="G48" s="3">
        <v>0.15625</v>
      </c>
      <c r="H48">
        <v>5.3</v>
      </c>
    </row>
    <row r="49" spans="1:8" x14ac:dyDescent="0.35">
      <c r="A49" s="4">
        <f t="shared" si="0"/>
        <v>42275.159722222219</v>
      </c>
      <c r="B49">
        <f t="shared" si="1"/>
        <v>5.26</v>
      </c>
      <c r="F49" s="2">
        <v>42275</v>
      </c>
      <c r="G49" s="3">
        <v>0.15972222222222224</v>
      </c>
      <c r="H49">
        <v>5.26</v>
      </c>
    </row>
    <row r="50" spans="1:8" x14ac:dyDescent="0.35">
      <c r="A50" s="4">
        <f t="shared" si="0"/>
        <v>42275.163194444445</v>
      </c>
      <c r="B50">
        <f t="shared" si="1"/>
        <v>5.21</v>
      </c>
      <c r="F50" s="2">
        <v>42275</v>
      </c>
      <c r="G50" s="3">
        <v>0.16319444444444445</v>
      </c>
      <c r="H50">
        <v>5.21</v>
      </c>
    </row>
    <row r="51" spans="1:8" x14ac:dyDescent="0.35">
      <c r="A51" s="4">
        <f t="shared" si="0"/>
        <v>42275.166666666664</v>
      </c>
      <c r="B51">
        <f t="shared" si="1"/>
        <v>5.18</v>
      </c>
      <c r="F51" s="2">
        <v>42275</v>
      </c>
      <c r="G51" s="3">
        <v>0.16666666666666666</v>
      </c>
      <c r="H51">
        <v>5.18</v>
      </c>
    </row>
    <row r="52" spans="1:8" x14ac:dyDescent="0.35">
      <c r="A52" s="4">
        <f t="shared" si="0"/>
        <v>42275.170138888891</v>
      </c>
      <c r="B52">
        <f t="shared" si="1"/>
        <v>5.13</v>
      </c>
      <c r="F52" s="2">
        <v>42275</v>
      </c>
      <c r="G52" s="3">
        <v>0.17013888888888887</v>
      </c>
      <c r="H52">
        <v>5.13</v>
      </c>
    </row>
    <row r="53" spans="1:8" x14ac:dyDescent="0.35">
      <c r="A53" s="4">
        <f t="shared" si="0"/>
        <v>42275.173611111109</v>
      </c>
      <c r="B53">
        <f t="shared" si="1"/>
        <v>5.09</v>
      </c>
      <c r="F53" s="2">
        <v>42275</v>
      </c>
      <c r="G53" s="3">
        <v>0.17361111111111113</v>
      </c>
      <c r="H53">
        <v>5.09</v>
      </c>
    </row>
    <row r="54" spans="1:8" x14ac:dyDescent="0.35">
      <c r="A54" s="4">
        <f t="shared" si="0"/>
        <v>42275.177083333336</v>
      </c>
      <c r="B54">
        <f t="shared" si="1"/>
        <v>5.0599999999999996</v>
      </c>
      <c r="F54" s="2">
        <v>42275</v>
      </c>
      <c r="G54" s="3">
        <v>0.17708333333333334</v>
      </c>
      <c r="H54">
        <v>5.0599999999999996</v>
      </c>
    </row>
    <row r="55" spans="1:8" x14ac:dyDescent="0.35">
      <c r="A55" s="4">
        <f t="shared" si="0"/>
        <v>42275.180555555555</v>
      </c>
      <c r="B55">
        <f t="shared" si="1"/>
        <v>5.0199999999999996</v>
      </c>
      <c r="F55" s="2">
        <v>42275</v>
      </c>
      <c r="G55" s="3">
        <v>0.18055555555555555</v>
      </c>
      <c r="H55">
        <v>5.0199999999999996</v>
      </c>
    </row>
    <row r="56" spans="1:8" x14ac:dyDescent="0.35">
      <c r="A56" s="4">
        <f t="shared" si="0"/>
        <v>42275.184027777781</v>
      </c>
      <c r="B56">
        <f t="shared" si="1"/>
        <v>4.9800000000000004</v>
      </c>
      <c r="F56" s="2">
        <v>42275</v>
      </c>
      <c r="G56" s="3">
        <v>0.18402777777777779</v>
      </c>
      <c r="H56">
        <v>4.9800000000000004</v>
      </c>
    </row>
    <row r="57" spans="1:8" x14ac:dyDescent="0.35">
      <c r="A57" s="4">
        <f t="shared" si="0"/>
        <v>42275.1875</v>
      </c>
      <c r="B57">
        <f t="shared" si="1"/>
        <v>4.95</v>
      </c>
      <c r="F57" s="2">
        <v>42275</v>
      </c>
      <c r="G57" s="3">
        <v>0.1875</v>
      </c>
      <c r="H57">
        <v>4.95</v>
      </c>
    </row>
    <row r="58" spans="1:8" x14ac:dyDescent="0.35">
      <c r="A58" s="4">
        <f t="shared" si="0"/>
        <v>42275.194444444445</v>
      </c>
      <c r="B58">
        <f t="shared" si="1"/>
        <v>4.88</v>
      </c>
      <c r="F58" s="2">
        <v>42275</v>
      </c>
      <c r="G58" s="3">
        <v>0.19444444444444445</v>
      </c>
      <c r="H58">
        <v>4.88</v>
      </c>
    </row>
    <row r="59" spans="1:8" x14ac:dyDescent="0.35">
      <c r="A59" s="4">
        <f t="shared" si="0"/>
        <v>42275.197916666664</v>
      </c>
      <c r="B59">
        <f t="shared" si="1"/>
        <v>4.84</v>
      </c>
      <c r="F59" s="2">
        <v>42275</v>
      </c>
      <c r="G59" s="3">
        <v>0.19791666666666666</v>
      </c>
      <c r="H59">
        <v>4.84</v>
      </c>
    </row>
    <row r="60" spans="1:8" x14ac:dyDescent="0.35">
      <c r="A60" s="4">
        <f t="shared" si="0"/>
        <v>42275.201388888891</v>
      </c>
      <c r="B60">
        <f t="shared" si="1"/>
        <v>4.8099999999999996</v>
      </c>
      <c r="F60" s="2">
        <v>42275</v>
      </c>
      <c r="G60" s="3">
        <v>0.20138888888888887</v>
      </c>
      <c r="H60">
        <v>4.8099999999999996</v>
      </c>
    </row>
    <row r="61" spans="1:8" x14ac:dyDescent="0.35">
      <c r="A61" s="4">
        <f t="shared" si="0"/>
        <v>42275.204861111109</v>
      </c>
      <c r="B61">
        <f t="shared" si="1"/>
        <v>4.78</v>
      </c>
      <c r="F61" s="2">
        <v>42275</v>
      </c>
      <c r="G61" s="3">
        <v>0.20486111111111113</v>
      </c>
      <c r="H61">
        <v>4.78</v>
      </c>
    </row>
    <row r="62" spans="1:8" x14ac:dyDescent="0.35">
      <c r="A62" s="4">
        <f t="shared" si="0"/>
        <v>42275.208333333336</v>
      </c>
      <c r="B62">
        <f t="shared" si="1"/>
        <v>4.74</v>
      </c>
      <c r="F62" s="2">
        <v>42275</v>
      </c>
      <c r="G62" s="3">
        <v>0.20833333333333334</v>
      </c>
      <c r="H62">
        <v>4.74</v>
      </c>
    </row>
    <row r="63" spans="1:8" x14ac:dyDescent="0.35">
      <c r="A63" s="4">
        <f t="shared" si="0"/>
        <v>42275.211805555555</v>
      </c>
      <c r="B63">
        <f t="shared" si="1"/>
        <v>4.71</v>
      </c>
      <c r="F63" s="2">
        <v>42275</v>
      </c>
      <c r="G63" s="3">
        <v>0.21180555555555555</v>
      </c>
      <c r="H63">
        <v>4.71</v>
      </c>
    </row>
    <row r="64" spans="1:8" x14ac:dyDescent="0.35">
      <c r="A64" s="4">
        <f t="shared" si="0"/>
        <v>42275.215277777781</v>
      </c>
      <c r="B64">
        <f t="shared" si="1"/>
        <v>4.67</v>
      </c>
      <c r="F64" s="2">
        <v>42275</v>
      </c>
      <c r="G64" s="3">
        <v>0.21527777777777779</v>
      </c>
      <c r="H64">
        <v>4.67</v>
      </c>
    </row>
    <row r="65" spans="1:8" x14ac:dyDescent="0.35">
      <c r="A65" s="4">
        <f t="shared" si="0"/>
        <v>42275.21875</v>
      </c>
      <c r="B65">
        <f t="shared" si="1"/>
        <v>4.6399999999999997</v>
      </c>
      <c r="F65" s="2">
        <v>42275</v>
      </c>
      <c r="G65" s="3">
        <v>0.21875</v>
      </c>
      <c r="H65">
        <v>4.6399999999999997</v>
      </c>
    </row>
    <row r="66" spans="1:8" x14ac:dyDescent="0.35">
      <c r="A66" s="4">
        <f t="shared" si="0"/>
        <v>42275.222222222219</v>
      </c>
      <c r="B66">
        <f t="shared" si="1"/>
        <v>4.6100000000000003</v>
      </c>
      <c r="F66" s="2">
        <v>42275</v>
      </c>
      <c r="G66" s="3">
        <v>0.22222222222222221</v>
      </c>
      <c r="H66">
        <v>4.6100000000000003</v>
      </c>
    </row>
    <row r="67" spans="1:8" x14ac:dyDescent="0.35">
      <c r="A67" s="4">
        <f t="shared" si="0"/>
        <v>42275.225694444445</v>
      </c>
      <c r="B67">
        <f t="shared" si="1"/>
        <v>4.58</v>
      </c>
      <c r="F67" s="2">
        <v>42275</v>
      </c>
      <c r="G67" s="3">
        <v>0.22569444444444445</v>
      </c>
      <c r="H67">
        <v>4.58</v>
      </c>
    </row>
    <row r="68" spans="1:8" x14ac:dyDescent="0.35">
      <c r="A68" s="4">
        <f t="shared" si="0"/>
        <v>42275.229166666664</v>
      </c>
      <c r="B68">
        <f t="shared" si="1"/>
        <v>4.54</v>
      </c>
      <c r="F68" s="2">
        <v>42275</v>
      </c>
      <c r="G68" s="3">
        <v>0.22916666666666666</v>
      </c>
      <c r="H68">
        <v>4.54</v>
      </c>
    </row>
    <row r="69" spans="1:8" x14ac:dyDescent="0.35">
      <c r="A69" s="4">
        <f t="shared" si="0"/>
        <v>42275.232638888891</v>
      </c>
      <c r="B69">
        <f t="shared" si="1"/>
        <v>4.51</v>
      </c>
      <c r="F69" s="2">
        <v>42275</v>
      </c>
      <c r="G69" s="3">
        <v>0.23263888888888887</v>
      </c>
      <c r="H69">
        <v>4.51</v>
      </c>
    </row>
    <row r="70" spans="1:8" x14ac:dyDescent="0.35">
      <c r="A70" s="4">
        <f t="shared" ref="A70:A133" si="2">F70+G70</f>
        <v>42275.236111111109</v>
      </c>
      <c r="B70">
        <f t="shared" ref="B70:B133" si="3">H70</f>
        <v>4.47</v>
      </c>
      <c r="F70" s="2">
        <v>42275</v>
      </c>
      <c r="G70" s="3">
        <v>0.23611111111111113</v>
      </c>
      <c r="H70">
        <v>4.47</v>
      </c>
    </row>
    <row r="71" spans="1:8" x14ac:dyDescent="0.35">
      <c r="A71" s="4">
        <f t="shared" si="2"/>
        <v>42275.239583333336</v>
      </c>
      <c r="B71">
        <f t="shared" si="3"/>
        <v>4.43</v>
      </c>
      <c r="F71" s="2">
        <v>42275</v>
      </c>
      <c r="G71" s="3">
        <v>0.23958333333333334</v>
      </c>
      <c r="H71">
        <v>4.43</v>
      </c>
    </row>
    <row r="72" spans="1:8" x14ac:dyDescent="0.35">
      <c r="A72" s="4">
        <f t="shared" si="2"/>
        <v>42275.243055555555</v>
      </c>
      <c r="B72">
        <f t="shared" si="3"/>
        <v>4.4000000000000004</v>
      </c>
      <c r="F72" s="2">
        <v>42275</v>
      </c>
      <c r="G72" s="3">
        <v>0.24305555555555555</v>
      </c>
      <c r="H72">
        <v>4.4000000000000004</v>
      </c>
    </row>
    <row r="73" spans="1:8" x14ac:dyDescent="0.35">
      <c r="A73" s="4">
        <f t="shared" si="2"/>
        <v>42275.246527777781</v>
      </c>
      <c r="B73">
        <f t="shared" si="3"/>
        <v>4.37</v>
      </c>
      <c r="F73" s="2">
        <v>42275</v>
      </c>
      <c r="G73" s="3">
        <v>0.24652777777777779</v>
      </c>
      <c r="H73">
        <v>4.37</v>
      </c>
    </row>
    <row r="74" spans="1:8" x14ac:dyDescent="0.35">
      <c r="A74" s="4">
        <f t="shared" si="2"/>
        <v>42275.25</v>
      </c>
      <c r="B74">
        <f t="shared" si="3"/>
        <v>4.34</v>
      </c>
      <c r="F74" s="2">
        <v>42275</v>
      </c>
      <c r="G74" s="3">
        <v>0.25</v>
      </c>
      <c r="H74">
        <v>4.34</v>
      </c>
    </row>
    <row r="75" spans="1:8" x14ac:dyDescent="0.35">
      <c r="A75" s="4">
        <f t="shared" si="2"/>
        <v>42275.253472222219</v>
      </c>
      <c r="B75">
        <f t="shared" si="3"/>
        <v>4.3099999999999996</v>
      </c>
      <c r="F75" s="2">
        <v>42275</v>
      </c>
      <c r="G75" s="3">
        <v>0.25347222222222221</v>
      </c>
      <c r="H75">
        <v>4.3099999999999996</v>
      </c>
    </row>
    <row r="76" spans="1:8" x14ac:dyDescent="0.35">
      <c r="A76" s="4">
        <f t="shared" si="2"/>
        <v>42275.256944444445</v>
      </c>
      <c r="B76">
        <f t="shared" si="3"/>
        <v>4.2699999999999996</v>
      </c>
      <c r="F76" s="2">
        <v>42275</v>
      </c>
      <c r="G76" s="3">
        <v>0.25694444444444448</v>
      </c>
      <c r="H76">
        <v>4.2699999999999996</v>
      </c>
    </row>
    <row r="77" spans="1:8" x14ac:dyDescent="0.35">
      <c r="A77" s="4">
        <f t="shared" si="2"/>
        <v>42275.263888888891</v>
      </c>
      <c r="B77">
        <f t="shared" si="3"/>
        <v>4.2</v>
      </c>
      <c r="F77" s="2">
        <v>42275</v>
      </c>
      <c r="G77" s="3">
        <v>0.2638888888888889</v>
      </c>
      <c r="H77">
        <v>4.2</v>
      </c>
    </row>
    <row r="78" spans="1:8" x14ac:dyDescent="0.35">
      <c r="A78" s="4">
        <f t="shared" si="2"/>
        <v>42275.267361111109</v>
      </c>
      <c r="B78">
        <f t="shared" si="3"/>
        <v>4.18</v>
      </c>
      <c r="F78" s="2">
        <v>42275</v>
      </c>
      <c r="G78" s="3">
        <v>0.2673611111111111</v>
      </c>
      <c r="H78">
        <v>4.18</v>
      </c>
    </row>
    <row r="79" spans="1:8" x14ac:dyDescent="0.35">
      <c r="A79" s="4">
        <f t="shared" si="2"/>
        <v>42275.270833333336</v>
      </c>
      <c r="B79">
        <f t="shared" si="3"/>
        <v>4.1399999999999997</v>
      </c>
      <c r="F79" s="2">
        <v>42275</v>
      </c>
      <c r="G79" s="3">
        <v>0.27083333333333331</v>
      </c>
      <c r="H79">
        <v>4.1399999999999997</v>
      </c>
    </row>
    <row r="80" spans="1:8" x14ac:dyDescent="0.35">
      <c r="A80" s="4">
        <f t="shared" si="2"/>
        <v>42275.274305555555</v>
      </c>
      <c r="B80">
        <f t="shared" si="3"/>
        <v>4.1100000000000003</v>
      </c>
      <c r="F80" s="2">
        <v>42275</v>
      </c>
      <c r="G80" s="3">
        <v>0.27430555555555552</v>
      </c>
      <c r="H80">
        <v>4.1100000000000003</v>
      </c>
    </row>
    <row r="81" spans="1:8" x14ac:dyDescent="0.35">
      <c r="A81" s="4">
        <f t="shared" si="2"/>
        <v>42275.28125</v>
      </c>
      <c r="B81">
        <f t="shared" si="3"/>
        <v>4.05</v>
      </c>
      <c r="F81" s="2">
        <v>42275</v>
      </c>
      <c r="G81" s="3">
        <v>0.28125</v>
      </c>
      <c r="H81">
        <v>4.05</v>
      </c>
    </row>
    <row r="82" spans="1:8" x14ac:dyDescent="0.35">
      <c r="A82" s="4">
        <f t="shared" si="2"/>
        <v>42275.284722222219</v>
      </c>
      <c r="B82">
        <f t="shared" si="3"/>
        <v>4.0199999999999996</v>
      </c>
      <c r="F82" s="2">
        <v>42275</v>
      </c>
      <c r="G82" s="3">
        <v>0.28472222222222221</v>
      </c>
      <c r="H82">
        <v>4.0199999999999996</v>
      </c>
    </row>
    <row r="83" spans="1:8" x14ac:dyDescent="0.35">
      <c r="A83" s="4">
        <f t="shared" si="2"/>
        <v>42275.288194444445</v>
      </c>
      <c r="B83">
        <f t="shared" si="3"/>
        <v>3.99</v>
      </c>
      <c r="F83" s="2">
        <v>42275</v>
      </c>
      <c r="G83" s="3">
        <v>0.28819444444444448</v>
      </c>
      <c r="H83">
        <v>3.99</v>
      </c>
    </row>
    <row r="84" spans="1:8" x14ac:dyDescent="0.35">
      <c r="A84" s="4">
        <f t="shared" si="2"/>
        <v>42275.291666666664</v>
      </c>
      <c r="B84">
        <f t="shared" si="3"/>
        <v>3.96</v>
      </c>
      <c r="F84" s="2">
        <v>42275</v>
      </c>
      <c r="G84" s="3">
        <v>0.29166666666666669</v>
      </c>
      <c r="H84">
        <v>3.96</v>
      </c>
    </row>
    <row r="85" spans="1:8" x14ac:dyDescent="0.35">
      <c r="A85" s="4">
        <f t="shared" si="2"/>
        <v>42275.295138888891</v>
      </c>
      <c r="B85">
        <f t="shared" si="3"/>
        <v>3.93</v>
      </c>
      <c r="F85" s="2">
        <v>42275</v>
      </c>
      <c r="G85" s="3">
        <v>0.2951388888888889</v>
      </c>
      <c r="H85">
        <v>3.93</v>
      </c>
    </row>
    <row r="86" spans="1:8" x14ac:dyDescent="0.35">
      <c r="A86" s="4">
        <f t="shared" si="2"/>
        <v>42275.298611111109</v>
      </c>
      <c r="B86">
        <f t="shared" si="3"/>
        <v>3.9</v>
      </c>
      <c r="F86" s="2">
        <v>42275</v>
      </c>
      <c r="G86" s="3">
        <v>0.2986111111111111</v>
      </c>
      <c r="H86">
        <v>3.9</v>
      </c>
    </row>
    <row r="87" spans="1:8" x14ac:dyDescent="0.35">
      <c r="A87" s="4">
        <f t="shared" si="2"/>
        <v>42275.305555555555</v>
      </c>
      <c r="B87">
        <f t="shared" si="3"/>
        <v>3.84</v>
      </c>
      <c r="F87" s="2">
        <v>42275</v>
      </c>
      <c r="G87" s="3">
        <v>0.30555555555555552</v>
      </c>
      <c r="H87">
        <v>3.84</v>
      </c>
    </row>
    <row r="88" spans="1:8" x14ac:dyDescent="0.35">
      <c r="A88" s="4">
        <f t="shared" si="2"/>
        <v>42275.309027777781</v>
      </c>
      <c r="B88">
        <f t="shared" si="3"/>
        <v>3.81</v>
      </c>
      <c r="F88" s="2">
        <v>42275</v>
      </c>
      <c r="G88" s="3">
        <v>0.30902777777777779</v>
      </c>
      <c r="H88">
        <v>3.81</v>
      </c>
    </row>
    <row r="89" spans="1:8" x14ac:dyDescent="0.35">
      <c r="A89" s="4">
        <f t="shared" si="2"/>
        <v>42275.3125</v>
      </c>
      <c r="B89">
        <f t="shared" si="3"/>
        <v>3.78</v>
      </c>
      <c r="F89" s="2">
        <v>42275</v>
      </c>
      <c r="G89" s="3">
        <v>0.3125</v>
      </c>
      <c r="H89">
        <v>3.78</v>
      </c>
    </row>
    <row r="90" spans="1:8" x14ac:dyDescent="0.35">
      <c r="A90" s="4">
        <f t="shared" si="2"/>
        <v>42275.315972222219</v>
      </c>
      <c r="B90">
        <f t="shared" si="3"/>
        <v>3.75</v>
      </c>
      <c r="F90" s="2">
        <v>42275</v>
      </c>
      <c r="G90" s="3">
        <v>0.31597222222222221</v>
      </c>
      <c r="H90">
        <v>3.75</v>
      </c>
    </row>
    <row r="91" spans="1:8" x14ac:dyDescent="0.35">
      <c r="A91" s="4">
        <f t="shared" si="2"/>
        <v>42275.319444444445</v>
      </c>
      <c r="B91">
        <f t="shared" si="3"/>
        <v>3.72</v>
      </c>
      <c r="F91" s="2">
        <v>42275</v>
      </c>
      <c r="G91" s="3">
        <v>0.31944444444444448</v>
      </c>
      <c r="H91">
        <v>3.72</v>
      </c>
    </row>
    <row r="92" spans="1:8" x14ac:dyDescent="0.35">
      <c r="A92" s="4">
        <f t="shared" si="2"/>
        <v>42275.322916666664</v>
      </c>
      <c r="B92">
        <f t="shared" si="3"/>
        <v>3.68</v>
      </c>
      <c r="F92" s="2">
        <v>42275</v>
      </c>
      <c r="G92" s="3">
        <v>0.32291666666666669</v>
      </c>
      <c r="H92">
        <v>3.68</v>
      </c>
    </row>
    <row r="93" spans="1:8" x14ac:dyDescent="0.35">
      <c r="A93" s="4">
        <f t="shared" si="2"/>
        <v>42275.326388888891</v>
      </c>
      <c r="B93">
        <f t="shared" si="3"/>
        <v>3.65</v>
      </c>
      <c r="F93" s="2">
        <v>42275</v>
      </c>
      <c r="G93" s="3">
        <v>0.3263888888888889</v>
      </c>
      <c r="H93">
        <v>3.65</v>
      </c>
    </row>
    <row r="94" spans="1:8" x14ac:dyDescent="0.35">
      <c r="A94" s="4">
        <f t="shared" si="2"/>
        <v>42275.329861111109</v>
      </c>
      <c r="B94">
        <f t="shared" si="3"/>
        <v>3.63</v>
      </c>
      <c r="F94" s="2">
        <v>42275</v>
      </c>
      <c r="G94" s="3">
        <v>0.3298611111111111</v>
      </c>
      <c r="H94">
        <v>3.63</v>
      </c>
    </row>
    <row r="95" spans="1:8" x14ac:dyDescent="0.35">
      <c r="A95" s="4">
        <f t="shared" si="2"/>
        <v>42275.333333333336</v>
      </c>
      <c r="B95">
        <f t="shared" si="3"/>
        <v>3.6</v>
      </c>
      <c r="F95" s="2">
        <v>42275</v>
      </c>
      <c r="G95" s="3">
        <v>0.33333333333333331</v>
      </c>
      <c r="H95">
        <v>3.6</v>
      </c>
    </row>
    <row r="96" spans="1:8" x14ac:dyDescent="0.35">
      <c r="A96" s="4">
        <f t="shared" si="2"/>
        <v>42275.336805555555</v>
      </c>
      <c r="B96">
        <f t="shared" si="3"/>
        <v>3.57</v>
      </c>
      <c r="F96" s="2">
        <v>42275</v>
      </c>
      <c r="G96" s="3">
        <v>0.33680555555555558</v>
      </c>
      <c r="H96">
        <v>3.57</v>
      </c>
    </row>
    <row r="97" spans="1:8" x14ac:dyDescent="0.35">
      <c r="A97" s="4">
        <f t="shared" si="2"/>
        <v>42275.34375</v>
      </c>
      <c r="B97">
        <f t="shared" si="3"/>
        <v>3.5</v>
      </c>
      <c r="F97" s="2">
        <v>42275</v>
      </c>
      <c r="G97" s="3">
        <v>0.34375</v>
      </c>
      <c r="H97">
        <v>3.5</v>
      </c>
    </row>
    <row r="98" spans="1:8" x14ac:dyDescent="0.35">
      <c r="A98" s="4">
        <f t="shared" si="2"/>
        <v>42275.347222222219</v>
      </c>
      <c r="B98">
        <f t="shared" si="3"/>
        <v>3.47</v>
      </c>
      <c r="F98" s="2">
        <v>42275</v>
      </c>
      <c r="G98" s="3">
        <v>0.34722222222222227</v>
      </c>
      <c r="H98">
        <v>3.47</v>
      </c>
    </row>
    <row r="99" spans="1:8" x14ac:dyDescent="0.35">
      <c r="A99" s="4">
        <f t="shared" si="2"/>
        <v>42275.350694444445</v>
      </c>
      <c r="B99">
        <f t="shared" si="3"/>
        <v>3.45</v>
      </c>
      <c r="F99" s="2">
        <v>42275</v>
      </c>
      <c r="G99" s="3">
        <v>0.35069444444444442</v>
      </c>
      <c r="H99">
        <v>3.45</v>
      </c>
    </row>
    <row r="100" spans="1:8" x14ac:dyDescent="0.35">
      <c r="A100" s="4">
        <f t="shared" si="2"/>
        <v>42275.354166666664</v>
      </c>
      <c r="B100">
        <f t="shared" si="3"/>
        <v>3.42</v>
      </c>
      <c r="F100" s="2">
        <v>42275</v>
      </c>
      <c r="G100" s="3">
        <v>0.35416666666666669</v>
      </c>
      <c r="H100">
        <v>3.42</v>
      </c>
    </row>
    <row r="101" spans="1:8" x14ac:dyDescent="0.35">
      <c r="A101" s="4">
        <f t="shared" si="2"/>
        <v>42275.357638888891</v>
      </c>
      <c r="B101">
        <f t="shared" si="3"/>
        <v>3.39</v>
      </c>
      <c r="F101" s="2">
        <v>42275</v>
      </c>
      <c r="G101" s="3">
        <v>0.3576388888888889</v>
      </c>
      <c r="H101">
        <v>3.39</v>
      </c>
    </row>
    <row r="102" spans="1:8" x14ac:dyDescent="0.35">
      <c r="A102" s="4">
        <f t="shared" si="2"/>
        <v>42275.361111111109</v>
      </c>
      <c r="B102">
        <f t="shared" si="3"/>
        <v>3.37</v>
      </c>
      <c r="F102" s="2">
        <v>42275</v>
      </c>
      <c r="G102" s="3">
        <v>0.3611111111111111</v>
      </c>
      <c r="H102">
        <v>3.37</v>
      </c>
    </row>
    <row r="103" spans="1:8" x14ac:dyDescent="0.35">
      <c r="A103" s="4">
        <f t="shared" si="2"/>
        <v>42275.364583333336</v>
      </c>
      <c r="B103">
        <f t="shared" si="3"/>
        <v>3.34</v>
      </c>
      <c r="F103" s="2">
        <v>42275</v>
      </c>
      <c r="G103" s="3">
        <v>0.36458333333333331</v>
      </c>
      <c r="H103">
        <v>3.34</v>
      </c>
    </row>
    <row r="104" spans="1:8" x14ac:dyDescent="0.35">
      <c r="A104" s="4">
        <f t="shared" si="2"/>
        <v>42275.368055555555</v>
      </c>
      <c r="B104">
        <f t="shared" si="3"/>
        <v>3.32</v>
      </c>
      <c r="F104" s="2">
        <v>42275</v>
      </c>
      <c r="G104" s="3">
        <v>0.36805555555555558</v>
      </c>
      <c r="H104">
        <v>3.32</v>
      </c>
    </row>
    <row r="105" spans="1:8" x14ac:dyDescent="0.35">
      <c r="A105" s="4">
        <f t="shared" si="2"/>
        <v>42275.371527777781</v>
      </c>
      <c r="B105">
        <f t="shared" si="3"/>
        <v>3.3</v>
      </c>
      <c r="F105" s="2">
        <v>42275</v>
      </c>
      <c r="G105" s="3">
        <v>0.37152777777777773</v>
      </c>
      <c r="H105">
        <v>3.3</v>
      </c>
    </row>
    <row r="106" spans="1:8" x14ac:dyDescent="0.35">
      <c r="A106" s="4">
        <f t="shared" si="2"/>
        <v>42275.375</v>
      </c>
      <c r="B106">
        <f t="shared" si="3"/>
        <v>3.29</v>
      </c>
      <c r="F106" s="2">
        <v>42275</v>
      </c>
      <c r="G106" s="3">
        <v>0.375</v>
      </c>
      <c r="H106">
        <v>3.29</v>
      </c>
    </row>
    <row r="107" spans="1:8" x14ac:dyDescent="0.35">
      <c r="A107" s="4">
        <f t="shared" si="2"/>
        <v>42275.378472222219</v>
      </c>
      <c r="B107">
        <f t="shared" si="3"/>
        <v>3.45</v>
      </c>
      <c r="F107" s="2">
        <v>42275</v>
      </c>
      <c r="G107" s="3">
        <v>0.37847222222222227</v>
      </c>
      <c r="H107">
        <v>3.45</v>
      </c>
    </row>
    <row r="108" spans="1:8" x14ac:dyDescent="0.35">
      <c r="A108" s="4">
        <f t="shared" si="2"/>
        <v>42275.385416666664</v>
      </c>
      <c r="B108">
        <f t="shared" si="3"/>
        <v>5.05</v>
      </c>
      <c r="F108" s="2">
        <v>42275</v>
      </c>
      <c r="G108" s="3">
        <v>0.38541666666666669</v>
      </c>
      <c r="H108">
        <v>5.05</v>
      </c>
    </row>
    <row r="109" spans="1:8" x14ac:dyDescent="0.35">
      <c r="A109" s="4">
        <f t="shared" si="2"/>
        <v>42275.388888888891</v>
      </c>
      <c r="B109">
        <f t="shared" si="3"/>
        <v>5.36</v>
      </c>
      <c r="F109" s="2">
        <v>42275</v>
      </c>
      <c r="G109" s="3">
        <v>0.3888888888888889</v>
      </c>
      <c r="H109">
        <v>5.36</v>
      </c>
    </row>
    <row r="110" spans="1:8" x14ac:dyDescent="0.35">
      <c r="A110" s="4">
        <f t="shared" si="2"/>
        <v>42275.392361111109</v>
      </c>
      <c r="B110">
        <f t="shared" si="3"/>
        <v>5.64</v>
      </c>
      <c r="F110" s="2">
        <v>42275</v>
      </c>
      <c r="G110" s="3">
        <v>0.3923611111111111</v>
      </c>
      <c r="H110">
        <v>5.64</v>
      </c>
    </row>
    <row r="111" spans="1:8" x14ac:dyDescent="0.35">
      <c r="A111" s="4">
        <f t="shared" si="2"/>
        <v>42275.395833333336</v>
      </c>
      <c r="B111">
        <f t="shared" si="3"/>
        <v>5.92</v>
      </c>
      <c r="F111" s="2">
        <v>42275</v>
      </c>
      <c r="G111" s="3">
        <v>0.39583333333333331</v>
      </c>
      <c r="H111">
        <v>5.92</v>
      </c>
    </row>
    <row r="112" spans="1:8" x14ac:dyDescent="0.35">
      <c r="A112" s="4">
        <f t="shared" si="2"/>
        <v>42275.399305555555</v>
      </c>
      <c r="B112">
        <f t="shared" si="3"/>
        <v>6.13</v>
      </c>
      <c r="F112" s="2">
        <v>42275</v>
      </c>
      <c r="G112" s="3">
        <v>0.39930555555555558</v>
      </c>
      <c r="H112">
        <v>6.13</v>
      </c>
    </row>
    <row r="113" spans="1:8" x14ac:dyDescent="0.35">
      <c r="A113" s="4">
        <f t="shared" si="2"/>
        <v>42275.402777777781</v>
      </c>
      <c r="B113">
        <f t="shared" si="3"/>
        <v>6.28</v>
      </c>
      <c r="F113" s="2">
        <v>42275</v>
      </c>
      <c r="G113" s="3">
        <v>0.40277777777777773</v>
      </c>
      <c r="H113">
        <v>6.28</v>
      </c>
    </row>
    <row r="114" spans="1:8" x14ac:dyDescent="0.35">
      <c r="A114" s="4">
        <f t="shared" si="2"/>
        <v>42275.40625</v>
      </c>
      <c r="B114">
        <f t="shared" si="3"/>
        <v>6.37</v>
      </c>
      <c r="F114" s="2">
        <v>42275</v>
      </c>
      <c r="G114" s="3">
        <v>0.40625</v>
      </c>
      <c r="H114">
        <v>6.37</v>
      </c>
    </row>
    <row r="115" spans="1:8" x14ac:dyDescent="0.35">
      <c r="A115" s="4">
        <f t="shared" si="2"/>
        <v>42275.409722222219</v>
      </c>
      <c r="B115">
        <f t="shared" si="3"/>
        <v>6.47</v>
      </c>
      <c r="F115" s="2">
        <v>42275</v>
      </c>
      <c r="G115" s="3">
        <v>0.40972222222222227</v>
      </c>
      <c r="H115">
        <v>6.47</v>
      </c>
    </row>
    <row r="116" spans="1:8" x14ac:dyDescent="0.35">
      <c r="A116" s="4">
        <f t="shared" si="2"/>
        <v>42275.413194444445</v>
      </c>
      <c r="B116">
        <f t="shared" si="3"/>
        <v>6.58</v>
      </c>
      <c r="F116" s="2">
        <v>42275</v>
      </c>
      <c r="G116" s="3">
        <v>0.41319444444444442</v>
      </c>
      <c r="H116">
        <v>6.58</v>
      </c>
    </row>
    <row r="117" spans="1:8" x14ac:dyDescent="0.35">
      <c r="A117" s="4">
        <f t="shared" si="2"/>
        <v>42275.416666666664</v>
      </c>
      <c r="B117">
        <f t="shared" si="3"/>
        <v>6.66</v>
      </c>
      <c r="F117" s="2">
        <v>42275</v>
      </c>
      <c r="G117" s="3">
        <v>0.41666666666666669</v>
      </c>
      <c r="H117">
        <v>6.66</v>
      </c>
    </row>
    <row r="118" spans="1:8" x14ac:dyDescent="0.35">
      <c r="A118" s="4">
        <f t="shared" si="2"/>
        <v>42275.420138888891</v>
      </c>
      <c r="B118">
        <f t="shared" si="3"/>
        <v>6.79</v>
      </c>
      <c r="F118" s="2">
        <v>42275</v>
      </c>
      <c r="G118" s="3">
        <v>0.4201388888888889</v>
      </c>
      <c r="H118">
        <v>6.79</v>
      </c>
    </row>
    <row r="119" spans="1:8" x14ac:dyDescent="0.35">
      <c r="A119" s="4">
        <f t="shared" si="2"/>
        <v>42275.423611111109</v>
      </c>
      <c r="B119">
        <f t="shared" si="3"/>
        <v>6.93</v>
      </c>
      <c r="F119" s="2">
        <v>42275</v>
      </c>
      <c r="G119" s="3">
        <v>0.4236111111111111</v>
      </c>
      <c r="H119">
        <v>6.93</v>
      </c>
    </row>
    <row r="120" spans="1:8" x14ac:dyDescent="0.35">
      <c r="A120" s="4">
        <f t="shared" si="2"/>
        <v>42275.430555555555</v>
      </c>
      <c r="B120">
        <f t="shared" si="3"/>
        <v>7.11</v>
      </c>
      <c r="F120" s="2">
        <v>42275</v>
      </c>
      <c r="G120" s="3">
        <v>0.43055555555555558</v>
      </c>
      <c r="H120">
        <v>7.11</v>
      </c>
    </row>
    <row r="121" spans="1:8" x14ac:dyDescent="0.35">
      <c r="A121" s="4">
        <f t="shared" si="2"/>
        <v>42275.434027777781</v>
      </c>
      <c r="B121">
        <f t="shared" si="3"/>
        <v>7.19</v>
      </c>
      <c r="F121" s="2">
        <v>42275</v>
      </c>
      <c r="G121" s="3">
        <v>0.43402777777777773</v>
      </c>
      <c r="H121">
        <v>7.19</v>
      </c>
    </row>
    <row r="122" spans="1:8" x14ac:dyDescent="0.35">
      <c r="A122" s="4">
        <f t="shared" si="2"/>
        <v>42275.4375</v>
      </c>
      <c r="B122">
        <f t="shared" si="3"/>
        <v>7.27</v>
      </c>
      <c r="F122" s="2">
        <v>42275</v>
      </c>
      <c r="G122" s="3">
        <v>0.4375</v>
      </c>
      <c r="H122">
        <v>7.27</v>
      </c>
    </row>
    <row r="123" spans="1:8" x14ac:dyDescent="0.35">
      <c r="A123" s="4">
        <f t="shared" si="2"/>
        <v>42275.440972222219</v>
      </c>
      <c r="B123">
        <f t="shared" si="3"/>
        <v>7.27</v>
      </c>
      <c r="F123" s="2">
        <v>42275</v>
      </c>
      <c r="G123" s="3">
        <v>0.44097222222222227</v>
      </c>
      <c r="H123">
        <v>7.27</v>
      </c>
    </row>
    <row r="124" spans="1:8" x14ac:dyDescent="0.35">
      <c r="A124" s="4">
        <f t="shared" si="2"/>
        <v>42275.444444444445</v>
      </c>
      <c r="B124">
        <f t="shared" si="3"/>
        <v>7.28</v>
      </c>
      <c r="F124" s="2">
        <v>42275</v>
      </c>
      <c r="G124" s="3">
        <v>0.44444444444444442</v>
      </c>
      <c r="H124">
        <v>7.28</v>
      </c>
    </row>
    <row r="125" spans="1:8" x14ac:dyDescent="0.35">
      <c r="A125" s="4">
        <f t="shared" si="2"/>
        <v>42275.447916666664</v>
      </c>
      <c r="B125">
        <f t="shared" si="3"/>
        <v>7.3</v>
      </c>
      <c r="F125" s="2">
        <v>42275</v>
      </c>
      <c r="G125" s="3">
        <v>0.44791666666666669</v>
      </c>
      <c r="H125">
        <v>7.3</v>
      </c>
    </row>
    <row r="126" spans="1:8" x14ac:dyDescent="0.35">
      <c r="A126" s="4">
        <f t="shared" si="2"/>
        <v>42275.451388888891</v>
      </c>
      <c r="B126">
        <f t="shared" si="3"/>
        <v>7.32</v>
      </c>
      <c r="F126" s="2">
        <v>42275</v>
      </c>
      <c r="G126" s="3">
        <v>0.4513888888888889</v>
      </c>
      <c r="H126">
        <v>7.32</v>
      </c>
    </row>
    <row r="127" spans="1:8" x14ac:dyDescent="0.35">
      <c r="A127" s="4">
        <f t="shared" si="2"/>
        <v>42275.454861111109</v>
      </c>
      <c r="B127">
        <f t="shared" si="3"/>
        <v>7.36</v>
      </c>
      <c r="F127" s="2">
        <v>42275</v>
      </c>
      <c r="G127" s="3">
        <v>0.4548611111111111</v>
      </c>
      <c r="H127">
        <v>7.36</v>
      </c>
    </row>
    <row r="128" spans="1:8" x14ac:dyDescent="0.35">
      <c r="A128" s="4">
        <f t="shared" si="2"/>
        <v>42275.461805555555</v>
      </c>
      <c r="B128">
        <f t="shared" si="3"/>
        <v>7.42</v>
      </c>
      <c r="F128" s="2">
        <v>42275</v>
      </c>
      <c r="G128" s="3">
        <v>0.46180555555555558</v>
      </c>
      <c r="H128">
        <v>7.42</v>
      </c>
    </row>
    <row r="129" spans="1:8" x14ac:dyDescent="0.35">
      <c r="A129" s="4">
        <f t="shared" si="2"/>
        <v>42275.465277777781</v>
      </c>
      <c r="B129">
        <f t="shared" si="3"/>
        <v>7.44</v>
      </c>
      <c r="F129" s="2">
        <v>42275</v>
      </c>
      <c r="G129" s="3">
        <v>0.46527777777777773</v>
      </c>
      <c r="H129">
        <v>7.44</v>
      </c>
    </row>
    <row r="130" spans="1:8" x14ac:dyDescent="0.35">
      <c r="A130" s="4">
        <f t="shared" si="2"/>
        <v>42275.46875</v>
      </c>
      <c r="B130">
        <f t="shared" si="3"/>
        <v>7.45</v>
      </c>
      <c r="F130" s="2">
        <v>42275</v>
      </c>
      <c r="G130" s="3">
        <v>0.46875</v>
      </c>
      <c r="H130">
        <v>7.45</v>
      </c>
    </row>
    <row r="131" spans="1:8" x14ac:dyDescent="0.35">
      <c r="A131" s="4">
        <f t="shared" si="2"/>
        <v>42275.472222222219</v>
      </c>
      <c r="B131">
        <f t="shared" si="3"/>
        <v>7.47</v>
      </c>
      <c r="F131" s="2">
        <v>42275</v>
      </c>
      <c r="G131" s="3">
        <v>0.47222222222222227</v>
      </c>
      <c r="H131">
        <v>7.47</v>
      </c>
    </row>
    <row r="132" spans="1:8" x14ac:dyDescent="0.35">
      <c r="A132" s="4">
        <f t="shared" si="2"/>
        <v>42275.475694444445</v>
      </c>
      <c r="B132">
        <f t="shared" si="3"/>
        <v>7.48</v>
      </c>
      <c r="F132" s="2">
        <v>42275</v>
      </c>
      <c r="G132" s="3">
        <v>0.47569444444444442</v>
      </c>
      <c r="H132">
        <v>7.48</v>
      </c>
    </row>
    <row r="133" spans="1:8" x14ac:dyDescent="0.35">
      <c r="A133" s="4">
        <f t="shared" si="2"/>
        <v>42275.479166666664</v>
      </c>
      <c r="B133">
        <f t="shared" si="3"/>
        <v>7.48</v>
      </c>
      <c r="F133" s="2">
        <v>42275</v>
      </c>
      <c r="G133" s="3">
        <v>0.47916666666666669</v>
      </c>
      <c r="H133">
        <v>7.48</v>
      </c>
    </row>
    <row r="134" spans="1:8" x14ac:dyDescent="0.35">
      <c r="A134" s="4">
        <f t="shared" ref="A134:A197" si="4">F134+G134</f>
        <v>42275.482638888891</v>
      </c>
      <c r="B134">
        <f t="shared" ref="B134:B197" si="5">H134</f>
        <v>7.5</v>
      </c>
      <c r="F134" s="2">
        <v>42275</v>
      </c>
      <c r="G134" s="3">
        <v>0.4826388888888889</v>
      </c>
      <c r="H134">
        <v>7.5</v>
      </c>
    </row>
    <row r="135" spans="1:8" x14ac:dyDescent="0.35">
      <c r="A135" s="4">
        <f t="shared" si="4"/>
        <v>42275.486111111109</v>
      </c>
      <c r="B135">
        <f t="shared" si="5"/>
        <v>7.52</v>
      </c>
      <c r="F135" s="2">
        <v>42275</v>
      </c>
      <c r="G135" s="3">
        <v>0.4861111111111111</v>
      </c>
      <c r="H135">
        <v>7.52</v>
      </c>
    </row>
    <row r="136" spans="1:8" x14ac:dyDescent="0.35">
      <c r="A136" s="4">
        <f t="shared" si="4"/>
        <v>42275.489583333336</v>
      </c>
      <c r="B136">
        <f t="shared" si="5"/>
        <v>7.51</v>
      </c>
      <c r="F136" s="2">
        <v>42275</v>
      </c>
      <c r="G136" s="3">
        <v>0.48958333333333331</v>
      </c>
      <c r="H136">
        <v>7.51</v>
      </c>
    </row>
    <row r="137" spans="1:8" x14ac:dyDescent="0.35">
      <c r="A137" s="4">
        <f t="shared" si="4"/>
        <v>42275.493055555555</v>
      </c>
      <c r="B137">
        <f t="shared" si="5"/>
        <v>7.56</v>
      </c>
      <c r="F137" s="2">
        <v>42275</v>
      </c>
      <c r="G137" s="3">
        <v>0.49305555555555558</v>
      </c>
      <c r="H137">
        <v>7.56</v>
      </c>
    </row>
    <row r="138" spans="1:8" x14ac:dyDescent="0.35">
      <c r="A138" s="4">
        <f t="shared" si="4"/>
        <v>42275.496527777781</v>
      </c>
      <c r="B138">
        <f t="shared" si="5"/>
        <v>7.59</v>
      </c>
      <c r="F138" s="2">
        <v>42275</v>
      </c>
      <c r="G138" s="3">
        <v>0.49652777777777773</v>
      </c>
      <c r="H138">
        <v>7.59</v>
      </c>
    </row>
    <row r="139" spans="1:8" x14ac:dyDescent="0.35">
      <c r="A139" s="4">
        <f t="shared" si="4"/>
        <v>42275.5</v>
      </c>
      <c r="B139">
        <f t="shared" si="5"/>
        <v>7.6</v>
      </c>
      <c r="F139" s="2">
        <v>42275</v>
      </c>
      <c r="G139" s="3">
        <v>0.5</v>
      </c>
      <c r="H139">
        <v>7.6</v>
      </c>
    </row>
    <row r="140" spans="1:8" x14ac:dyDescent="0.35">
      <c r="A140" s="4">
        <f t="shared" si="4"/>
        <v>42275.503472222219</v>
      </c>
      <c r="B140">
        <f t="shared" si="5"/>
        <v>7.63</v>
      </c>
      <c r="F140" s="2">
        <v>42275</v>
      </c>
      <c r="G140" s="3">
        <v>0.50347222222222221</v>
      </c>
      <c r="H140">
        <v>7.63</v>
      </c>
    </row>
    <row r="141" spans="1:8" x14ac:dyDescent="0.35">
      <c r="A141" s="4">
        <f t="shared" si="4"/>
        <v>42275.506944444445</v>
      </c>
      <c r="B141">
        <f t="shared" si="5"/>
        <v>7.66</v>
      </c>
      <c r="F141" s="2">
        <v>42275</v>
      </c>
      <c r="G141" s="3">
        <v>0.50694444444444442</v>
      </c>
      <c r="H141">
        <v>7.66</v>
      </c>
    </row>
    <row r="142" spans="1:8" x14ac:dyDescent="0.35">
      <c r="A142" s="4">
        <f t="shared" si="4"/>
        <v>42275.510416666664</v>
      </c>
      <c r="B142">
        <f t="shared" si="5"/>
        <v>7.71</v>
      </c>
      <c r="F142" s="2">
        <v>42275</v>
      </c>
      <c r="G142" s="3">
        <v>0.51041666666666663</v>
      </c>
      <c r="H142">
        <v>7.71</v>
      </c>
    </row>
    <row r="143" spans="1:8" x14ac:dyDescent="0.35">
      <c r="A143" s="4">
        <f t="shared" si="4"/>
        <v>42275.513888888891</v>
      </c>
      <c r="B143">
        <f t="shared" si="5"/>
        <v>7.74</v>
      </c>
      <c r="F143" s="2">
        <v>42275</v>
      </c>
      <c r="G143" s="3">
        <v>0.51388888888888895</v>
      </c>
      <c r="H143">
        <v>7.74</v>
      </c>
    </row>
    <row r="144" spans="1:8" x14ac:dyDescent="0.35">
      <c r="A144" s="4">
        <f t="shared" si="4"/>
        <v>42275.517361111109</v>
      </c>
      <c r="B144">
        <f t="shared" si="5"/>
        <v>7.73</v>
      </c>
      <c r="F144" s="2">
        <v>42275</v>
      </c>
      <c r="G144" s="3">
        <v>0.51736111111111105</v>
      </c>
      <c r="H144">
        <v>7.73</v>
      </c>
    </row>
    <row r="145" spans="1:8" x14ac:dyDescent="0.35">
      <c r="A145" s="4">
        <f t="shared" si="4"/>
        <v>42275.520833333336</v>
      </c>
      <c r="B145">
        <f t="shared" si="5"/>
        <v>7.75</v>
      </c>
      <c r="F145" s="2">
        <v>42275</v>
      </c>
      <c r="G145" s="3">
        <v>0.52083333333333337</v>
      </c>
      <c r="H145">
        <v>7.75</v>
      </c>
    </row>
    <row r="146" spans="1:8" x14ac:dyDescent="0.35">
      <c r="A146" s="4">
        <f t="shared" si="4"/>
        <v>42275.527777777781</v>
      </c>
      <c r="B146">
        <f t="shared" si="5"/>
        <v>7.83</v>
      </c>
      <c r="F146" s="2">
        <v>42275</v>
      </c>
      <c r="G146" s="3">
        <v>0.52777777777777779</v>
      </c>
      <c r="H146">
        <v>7.83</v>
      </c>
    </row>
    <row r="147" spans="1:8" x14ac:dyDescent="0.35">
      <c r="A147" s="4">
        <f t="shared" si="4"/>
        <v>42275.53125</v>
      </c>
      <c r="B147">
        <f t="shared" si="5"/>
        <v>7.86</v>
      </c>
      <c r="F147" s="2">
        <v>42275</v>
      </c>
      <c r="G147" s="3">
        <v>0.53125</v>
      </c>
      <c r="H147">
        <v>7.86</v>
      </c>
    </row>
    <row r="148" spans="1:8" x14ac:dyDescent="0.35">
      <c r="A148" s="4">
        <f t="shared" si="4"/>
        <v>42275.534722222219</v>
      </c>
      <c r="B148">
        <f t="shared" si="5"/>
        <v>7.87</v>
      </c>
      <c r="F148" s="2">
        <v>42275</v>
      </c>
      <c r="G148" s="3">
        <v>0.53472222222222221</v>
      </c>
      <c r="H148">
        <v>7.87</v>
      </c>
    </row>
    <row r="149" spans="1:8" x14ac:dyDescent="0.35">
      <c r="A149" s="4">
        <f t="shared" si="4"/>
        <v>42275.538194444445</v>
      </c>
      <c r="B149">
        <f t="shared" si="5"/>
        <v>7.88</v>
      </c>
      <c r="F149" s="2">
        <v>42275</v>
      </c>
      <c r="G149" s="3">
        <v>0.53819444444444442</v>
      </c>
      <c r="H149">
        <v>7.88</v>
      </c>
    </row>
    <row r="150" spans="1:8" x14ac:dyDescent="0.35">
      <c r="A150" s="4">
        <f t="shared" si="4"/>
        <v>42275.541666666664</v>
      </c>
      <c r="B150">
        <f t="shared" si="5"/>
        <v>7.88</v>
      </c>
      <c r="F150" s="2">
        <v>42275</v>
      </c>
      <c r="G150" s="3">
        <v>0.54166666666666663</v>
      </c>
      <c r="H150">
        <v>7.88</v>
      </c>
    </row>
    <row r="151" spans="1:8" x14ac:dyDescent="0.35">
      <c r="A151" s="4">
        <f t="shared" si="4"/>
        <v>42275.545138888891</v>
      </c>
      <c r="B151">
        <f t="shared" si="5"/>
        <v>7.87</v>
      </c>
      <c r="F151" s="2">
        <v>42275</v>
      </c>
      <c r="G151" s="3">
        <v>0.54513888888888895</v>
      </c>
      <c r="H151">
        <v>7.87</v>
      </c>
    </row>
    <row r="152" spans="1:8" x14ac:dyDescent="0.35">
      <c r="A152" s="4">
        <f t="shared" si="4"/>
        <v>42275.548611111109</v>
      </c>
      <c r="B152">
        <f t="shared" si="5"/>
        <v>7.86</v>
      </c>
      <c r="F152" s="2">
        <v>42275</v>
      </c>
      <c r="G152" s="3">
        <v>0.54861111111111105</v>
      </c>
      <c r="H152">
        <v>7.86</v>
      </c>
    </row>
    <row r="153" spans="1:8" x14ac:dyDescent="0.35">
      <c r="A153" s="4">
        <f t="shared" si="4"/>
        <v>42275.552083333336</v>
      </c>
      <c r="B153">
        <f t="shared" si="5"/>
        <v>7.84</v>
      </c>
      <c r="F153" s="2">
        <v>42275</v>
      </c>
      <c r="G153" s="3">
        <v>0.55208333333333337</v>
      </c>
      <c r="H153">
        <v>7.84</v>
      </c>
    </row>
    <row r="154" spans="1:8" x14ac:dyDescent="0.35">
      <c r="A154" s="4">
        <f t="shared" si="4"/>
        <v>42275.555555555555</v>
      </c>
      <c r="B154">
        <f t="shared" si="5"/>
        <v>7.81</v>
      </c>
      <c r="F154" s="2">
        <v>42275</v>
      </c>
      <c r="G154" s="3">
        <v>0.55555555555555558</v>
      </c>
      <c r="H154">
        <v>7.81</v>
      </c>
    </row>
    <row r="155" spans="1:8" x14ac:dyDescent="0.35">
      <c r="A155" s="4">
        <f t="shared" si="4"/>
        <v>42275.559027777781</v>
      </c>
      <c r="B155">
        <f t="shared" si="5"/>
        <v>7.79</v>
      </c>
      <c r="F155" s="2">
        <v>42275</v>
      </c>
      <c r="G155" s="3">
        <v>0.55902777777777779</v>
      </c>
      <c r="H155">
        <v>7.79</v>
      </c>
    </row>
    <row r="156" spans="1:8" x14ac:dyDescent="0.35">
      <c r="A156" s="4">
        <f t="shared" si="4"/>
        <v>42275.5625</v>
      </c>
      <c r="B156">
        <f t="shared" si="5"/>
        <v>7.76</v>
      </c>
      <c r="F156" s="2">
        <v>42275</v>
      </c>
      <c r="G156" s="3">
        <v>0.5625</v>
      </c>
      <c r="H156">
        <v>7.76</v>
      </c>
    </row>
    <row r="157" spans="1:8" x14ac:dyDescent="0.35">
      <c r="A157" s="4">
        <f t="shared" si="4"/>
        <v>42275.565972222219</v>
      </c>
      <c r="B157">
        <f t="shared" si="5"/>
        <v>7.73</v>
      </c>
      <c r="F157" s="2">
        <v>42275</v>
      </c>
      <c r="G157" s="3">
        <v>0.56597222222222221</v>
      </c>
      <c r="H157">
        <v>7.73</v>
      </c>
    </row>
    <row r="158" spans="1:8" x14ac:dyDescent="0.35">
      <c r="A158" s="4">
        <f t="shared" si="4"/>
        <v>42275.569444444445</v>
      </c>
      <c r="B158">
        <f t="shared" si="5"/>
        <v>7.69</v>
      </c>
      <c r="F158" s="2">
        <v>42275</v>
      </c>
      <c r="G158" s="3">
        <v>0.56944444444444442</v>
      </c>
      <c r="H158">
        <v>7.69</v>
      </c>
    </row>
    <row r="159" spans="1:8" x14ac:dyDescent="0.35">
      <c r="A159" s="4">
        <f t="shared" si="4"/>
        <v>42275.572916666664</v>
      </c>
      <c r="B159">
        <f t="shared" si="5"/>
        <v>7.64</v>
      </c>
      <c r="F159" s="2">
        <v>42275</v>
      </c>
      <c r="G159" s="3">
        <v>0.57291666666666663</v>
      </c>
      <c r="H159">
        <v>7.64</v>
      </c>
    </row>
    <row r="160" spans="1:8" x14ac:dyDescent="0.35">
      <c r="A160" s="4">
        <f t="shared" si="4"/>
        <v>42275.576388888891</v>
      </c>
      <c r="B160">
        <f t="shared" si="5"/>
        <v>7.59</v>
      </c>
      <c r="F160" s="2">
        <v>42275</v>
      </c>
      <c r="G160" s="3">
        <v>0.57638888888888895</v>
      </c>
      <c r="H160">
        <v>7.59</v>
      </c>
    </row>
    <row r="161" spans="1:8" x14ac:dyDescent="0.35">
      <c r="A161" s="4">
        <f t="shared" si="4"/>
        <v>42275.579861111109</v>
      </c>
      <c r="B161">
        <f t="shared" si="5"/>
        <v>7.53</v>
      </c>
      <c r="F161" s="2">
        <v>42275</v>
      </c>
      <c r="G161" s="3">
        <v>0.57986111111111105</v>
      </c>
      <c r="H161">
        <v>7.53</v>
      </c>
    </row>
    <row r="162" spans="1:8" x14ac:dyDescent="0.35">
      <c r="A162" s="4">
        <f t="shared" si="4"/>
        <v>42275.583333333336</v>
      </c>
      <c r="B162">
        <f t="shared" si="5"/>
        <v>7.45</v>
      </c>
      <c r="F162" s="2">
        <v>42275</v>
      </c>
      <c r="G162" s="3">
        <v>0.58333333333333337</v>
      </c>
      <c r="H162">
        <v>7.45</v>
      </c>
    </row>
    <row r="163" spans="1:8" x14ac:dyDescent="0.35">
      <c r="A163" s="4">
        <f t="shared" si="4"/>
        <v>42275.586805555555</v>
      </c>
      <c r="B163">
        <f t="shared" si="5"/>
        <v>7.38</v>
      </c>
      <c r="F163" s="2">
        <v>42275</v>
      </c>
      <c r="G163" s="3">
        <v>0.58680555555555558</v>
      </c>
      <c r="H163">
        <v>7.38</v>
      </c>
    </row>
    <row r="164" spans="1:8" x14ac:dyDescent="0.35">
      <c r="A164" s="4">
        <f t="shared" si="4"/>
        <v>42275.590277777781</v>
      </c>
      <c r="B164">
        <f t="shared" si="5"/>
        <v>7.31</v>
      </c>
      <c r="F164" s="2">
        <v>42275</v>
      </c>
      <c r="G164" s="3">
        <v>0.59027777777777779</v>
      </c>
      <c r="H164">
        <v>7.31</v>
      </c>
    </row>
    <row r="165" spans="1:8" x14ac:dyDescent="0.35">
      <c r="A165" s="4">
        <f t="shared" si="4"/>
        <v>42275.59375</v>
      </c>
      <c r="B165">
        <f t="shared" si="5"/>
        <v>7.22</v>
      </c>
      <c r="F165" s="2">
        <v>42275</v>
      </c>
      <c r="G165" s="3">
        <v>0.59375</v>
      </c>
      <c r="H165">
        <v>7.22</v>
      </c>
    </row>
    <row r="166" spans="1:8" x14ac:dyDescent="0.35">
      <c r="A166" s="4">
        <f t="shared" si="4"/>
        <v>42275.597222222219</v>
      </c>
      <c r="B166">
        <f t="shared" si="5"/>
        <v>7.12</v>
      </c>
      <c r="F166" s="2">
        <v>42275</v>
      </c>
      <c r="G166" s="3">
        <v>0.59722222222222221</v>
      </c>
      <c r="H166">
        <v>7.12</v>
      </c>
    </row>
    <row r="167" spans="1:8" x14ac:dyDescent="0.35">
      <c r="A167" s="4">
        <f t="shared" si="4"/>
        <v>42275.600694444445</v>
      </c>
      <c r="B167">
        <f t="shared" si="5"/>
        <v>7.03</v>
      </c>
      <c r="F167" s="2">
        <v>42275</v>
      </c>
      <c r="G167" s="3">
        <v>0.60069444444444442</v>
      </c>
      <c r="H167">
        <v>7.03</v>
      </c>
    </row>
    <row r="168" spans="1:8" x14ac:dyDescent="0.35">
      <c r="A168" s="4">
        <f t="shared" si="4"/>
        <v>42275.604166666664</v>
      </c>
      <c r="B168">
        <f t="shared" si="5"/>
        <v>6.93</v>
      </c>
      <c r="F168" s="2">
        <v>42275</v>
      </c>
      <c r="G168" s="3">
        <v>0.60416666666666663</v>
      </c>
      <c r="H168">
        <v>6.93</v>
      </c>
    </row>
    <row r="169" spans="1:8" x14ac:dyDescent="0.35">
      <c r="A169" s="4">
        <f t="shared" si="4"/>
        <v>42275.607638888891</v>
      </c>
      <c r="B169">
        <f t="shared" si="5"/>
        <v>6.82</v>
      </c>
      <c r="F169" s="2">
        <v>42275</v>
      </c>
      <c r="G169" s="3">
        <v>0.60763888888888895</v>
      </c>
      <c r="H169">
        <v>6.82</v>
      </c>
    </row>
    <row r="170" spans="1:8" x14ac:dyDescent="0.35">
      <c r="A170" s="4">
        <f t="shared" si="4"/>
        <v>42275.611111111109</v>
      </c>
      <c r="B170">
        <f t="shared" si="5"/>
        <v>6.72</v>
      </c>
      <c r="F170" s="2">
        <v>42275</v>
      </c>
      <c r="G170" s="3">
        <v>0.61111111111111105</v>
      </c>
      <c r="H170">
        <v>6.72</v>
      </c>
    </row>
    <row r="171" spans="1:8" x14ac:dyDescent="0.35">
      <c r="A171" s="4">
        <f t="shared" si="4"/>
        <v>42275.614583333336</v>
      </c>
      <c r="B171">
        <f t="shared" si="5"/>
        <v>6.61</v>
      </c>
      <c r="F171" s="2">
        <v>42275</v>
      </c>
      <c r="G171" s="3">
        <v>0.61458333333333337</v>
      </c>
      <c r="H171">
        <v>6.61</v>
      </c>
    </row>
    <row r="172" spans="1:8" x14ac:dyDescent="0.35">
      <c r="A172" s="4">
        <f t="shared" si="4"/>
        <v>42275.618055555555</v>
      </c>
      <c r="B172">
        <f t="shared" si="5"/>
        <v>6.51</v>
      </c>
      <c r="F172" s="2">
        <v>42275</v>
      </c>
      <c r="G172" s="3">
        <v>0.61805555555555558</v>
      </c>
      <c r="H172">
        <v>6.51</v>
      </c>
    </row>
    <row r="173" spans="1:8" x14ac:dyDescent="0.35">
      <c r="A173" s="4">
        <f t="shared" si="4"/>
        <v>42275.621527777781</v>
      </c>
      <c r="B173">
        <f t="shared" si="5"/>
        <v>6.41</v>
      </c>
      <c r="F173" s="2">
        <v>42275</v>
      </c>
      <c r="G173" s="3">
        <v>0.62152777777777779</v>
      </c>
      <c r="H173">
        <v>6.41</v>
      </c>
    </row>
    <row r="174" spans="1:8" x14ac:dyDescent="0.35">
      <c r="A174" s="4">
        <f t="shared" si="4"/>
        <v>42275.625</v>
      </c>
      <c r="B174">
        <f t="shared" si="5"/>
        <v>6.31</v>
      </c>
      <c r="F174" s="2">
        <v>42275</v>
      </c>
      <c r="G174" s="3">
        <v>0.625</v>
      </c>
      <c r="H174">
        <v>6.31</v>
      </c>
    </row>
    <row r="175" spans="1:8" x14ac:dyDescent="0.35">
      <c r="A175" s="4">
        <f t="shared" si="4"/>
        <v>42275.628472222219</v>
      </c>
      <c r="B175">
        <f t="shared" si="5"/>
        <v>6.22</v>
      </c>
      <c r="F175" s="2">
        <v>42275</v>
      </c>
      <c r="G175" s="3">
        <v>0.62847222222222221</v>
      </c>
      <c r="H175">
        <v>6.22</v>
      </c>
    </row>
    <row r="176" spans="1:8" x14ac:dyDescent="0.35">
      <c r="A176" s="4">
        <f t="shared" si="4"/>
        <v>42275.631944444445</v>
      </c>
      <c r="B176">
        <f t="shared" si="5"/>
        <v>6.13</v>
      </c>
      <c r="F176" s="2">
        <v>42275</v>
      </c>
      <c r="G176" s="3">
        <v>0.63194444444444442</v>
      </c>
      <c r="H176">
        <v>6.13</v>
      </c>
    </row>
    <row r="177" spans="1:8" x14ac:dyDescent="0.35">
      <c r="A177" s="4">
        <f t="shared" si="4"/>
        <v>42275.635416666664</v>
      </c>
      <c r="B177">
        <f t="shared" si="5"/>
        <v>6.04</v>
      </c>
      <c r="F177" s="2">
        <v>42275</v>
      </c>
      <c r="G177" s="3">
        <v>0.63541666666666663</v>
      </c>
      <c r="H177">
        <v>6.04</v>
      </c>
    </row>
    <row r="178" spans="1:8" x14ac:dyDescent="0.35">
      <c r="A178" s="4">
        <f t="shared" si="4"/>
        <v>42275.638888888891</v>
      </c>
      <c r="B178">
        <f t="shared" si="5"/>
        <v>5.97</v>
      </c>
      <c r="F178" s="2">
        <v>42275</v>
      </c>
      <c r="G178" s="3">
        <v>0.63888888888888895</v>
      </c>
      <c r="H178">
        <v>5.97</v>
      </c>
    </row>
    <row r="179" spans="1:8" x14ac:dyDescent="0.35">
      <c r="A179" s="4">
        <f t="shared" si="4"/>
        <v>42275.642361111109</v>
      </c>
      <c r="B179">
        <f t="shared" si="5"/>
        <v>5.89</v>
      </c>
      <c r="F179" s="2">
        <v>42275</v>
      </c>
      <c r="G179" s="3">
        <v>0.64236111111111105</v>
      </c>
      <c r="H179">
        <v>5.89</v>
      </c>
    </row>
    <row r="180" spans="1:8" x14ac:dyDescent="0.35">
      <c r="A180" s="4">
        <f t="shared" si="4"/>
        <v>42275.645833333336</v>
      </c>
      <c r="B180">
        <f t="shared" si="5"/>
        <v>5.82</v>
      </c>
      <c r="F180" s="2">
        <v>42275</v>
      </c>
      <c r="G180" s="3">
        <v>0.64583333333333337</v>
      </c>
      <c r="H180">
        <v>5.82</v>
      </c>
    </row>
    <row r="181" spans="1:8" x14ac:dyDescent="0.35">
      <c r="A181" s="4">
        <f t="shared" si="4"/>
        <v>42275.649305555555</v>
      </c>
      <c r="B181">
        <f t="shared" si="5"/>
        <v>5.76</v>
      </c>
      <c r="F181" s="2">
        <v>42275</v>
      </c>
      <c r="G181" s="3">
        <v>0.64930555555555558</v>
      </c>
      <c r="H181">
        <v>5.76</v>
      </c>
    </row>
    <row r="182" spans="1:8" x14ac:dyDescent="0.35">
      <c r="A182" s="4">
        <f t="shared" si="4"/>
        <v>42275.652777777781</v>
      </c>
      <c r="B182">
        <f t="shared" si="5"/>
        <v>5.68</v>
      </c>
      <c r="F182" s="2">
        <v>42275</v>
      </c>
      <c r="G182" s="3">
        <v>0.65277777777777779</v>
      </c>
      <c r="H182">
        <v>5.68</v>
      </c>
    </row>
    <row r="183" spans="1:8" x14ac:dyDescent="0.35">
      <c r="A183" s="4">
        <f t="shared" si="4"/>
        <v>42275.65625</v>
      </c>
      <c r="B183">
        <f t="shared" si="5"/>
        <v>5.62</v>
      </c>
      <c r="F183" s="2">
        <v>42275</v>
      </c>
      <c r="G183" s="3">
        <v>0.65625</v>
      </c>
      <c r="H183">
        <v>5.62</v>
      </c>
    </row>
    <row r="184" spans="1:8" x14ac:dyDescent="0.35">
      <c r="A184" s="4">
        <f t="shared" si="4"/>
        <v>42275.659722222219</v>
      </c>
      <c r="B184">
        <f t="shared" si="5"/>
        <v>5.56</v>
      </c>
      <c r="F184" s="2">
        <v>42275</v>
      </c>
      <c r="G184" s="3">
        <v>0.65972222222222221</v>
      </c>
      <c r="H184">
        <v>5.56</v>
      </c>
    </row>
    <row r="185" spans="1:8" x14ac:dyDescent="0.35">
      <c r="A185" s="4">
        <f t="shared" si="4"/>
        <v>42275.663194444445</v>
      </c>
      <c r="B185">
        <f t="shared" si="5"/>
        <v>5.5</v>
      </c>
      <c r="F185" s="2">
        <v>42275</v>
      </c>
      <c r="G185" s="3">
        <v>0.66319444444444442</v>
      </c>
      <c r="H185">
        <v>5.5</v>
      </c>
    </row>
    <row r="186" spans="1:8" x14ac:dyDescent="0.35">
      <c r="A186" s="4">
        <f t="shared" si="4"/>
        <v>42275.666666666664</v>
      </c>
      <c r="B186">
        <f t="shared" si="5"/>
        <v>5.44</v>
      </c>
      <c r="F186" s="2">
        <v>42275</v>
      </c>
      <c r="G186" s="3">
        <v>0.66666666666666663</v>
      </c>
      <c r="H186">
        <v>5.44</v>
      </c>
    </row>
    <row r="187" spans="1:8" x14ac:dyDescent="0.35">
      <c r="A187" s="4">
        <f t="shared" si="4"/>
        <v>42275.670138888891</v>
      </c>
      <c r="B187">
        <f t="shared" si="5"/>
        <v>5.39</v>
      </c>
      <c r="F187" s="2">
        <v>42275</v>
      </c>
      <c r="G187" s="3">
        <v>0.67013888888888884</v>
      </c>
      <c r="H187">
        <v>5.39</v>
      </c>
    </row>
    <row r="188" spans="1:8" x14ac:dyDescent="0.35">
      <c r="A188" s="4">
        <f t="shared" si="4"/>
        <v>42275.673611111109</v>
      </c>
      <c r="B188">
        <f t="shared" si="5"/>
        <v>5.34</v>
      </c>
      <c r="F188" s="2">
        <v>42275</v>
      </c>
      <c r="G188" s="3">
        <v>0.67361111111111116</v>
      </c>
      <c r="H188">
        <v>5.34</v>
      </c>
    </row>
    <row r="189" spans="1:8" x14ac:dyDescent="0.35">
      <c r="A189" s="4">
        <f t="shared" si="4"/>
        <v>42275.677083333336</v>
      </c>
      <c r="B189">
        <f t="shared" si="5"/>
        <v>5.27</v>
      </c>
      <c r="F189" s="2">
        <v>42275</v>
      </c>
      <c r="G189" s="3">
        <v>0.67708333333333337</v>
      </c>
      <c r="H189">
        <v>5.27</v>
      </c>
    </row>
    <row r="190" spans="1:8" x14ac:dyDescent="0.35">
      <c r="A190" s="4">
        <f t="shared" si="4"/>
        <v>42275.680555555555</v>
      </c>
      <c r="B190">
        <f t="shared" si="5"/>
        <v>5.24</v>
      </c>
      <c r="F190" s="2">
        <v>42275</v>
      </c>
      <c r="G190" s="3">
        <v>0.68055555555555547</v>
      </c>
      <c r="H190">
        <v>5.24</v>
      </c>
    </row>
    <row r="191" spans="1:8" x14ac:dyDescent="0.35">
      <c r="A191" s="4">
        <f t="shared" si="4"/>
        <v>42275.684027777781</v>
      </c>
      <c r="B191">
        <f t="shared" si="5"/>
        <v>5.21</v>
      </c>
      <c r="F191" s="2">
        <v>42275</v>
      </c>
      <c r="G191" s="3">
        <v>0.68402777777777779</v>
      </c>
      <c r="H191">
        <v>5.21</v>
      </c>
    </row>
    <row r="192" spans="1:8" x14ac:dyDescent="0.35">
      <c r="A192" s="4">
        <f t="shared" si="4"/>
        <v>42275.6875</v>
      </c>
      <c r="B192">
        <f t="shared" si="5"/>
        <v>5.16</v>
      </c>
      <c r="F192" s="2">
        <v>42275</v>
      </c>
      <c r="G192" s="3">
        <v>0.6875</v>
      </c>
      <c r="H192">
        <v>5.16</v>
      </c>
    </row>
    <row r="193" spans="1:8" x14ac:dyDescent="0.35">
      <c r="A193" s="4">
        <f t="shared" si="4"/>
        <v>42275.690972222219</v>
      </c>
      <c r="B193">
        <f t="shared" si="5"/>
        <v>5.12</v>
      </c>
      <c r="F193" s="2">
        <v>42275</v>
      </c>
      <c r="G193" s="3">
        <v>0.69097222222222221</v>
      </c>
      <c r="H193">
        <v>5.12</v>
      </c>
    </row>
    <row r="194" spans="1:8" x14ac:dyDescent="0.35">
      <c r="A194" s="4">
        <f t="shared" si="4"/>
        <v>42275.694444444445</v>
      </c>
      <c r="B194">
        <f t="shared" si="5"/>
        <v>5.08</v>
      </c>
      <c r="F194" s="2">
        <v>42275</v>
      </c>
      <c r="G194" s="3">
        <v>0.69444444444444453</v>
      </c>
      <c r="H194">
        <v>5.08</v>
      </c>
    </row>
    <row r="195" spans="1:8" x14ac:dyDescent="0.35">
      <c r="A195" s="4">
        <f t="shared" si="4"/>
        <v>42275.697916666664</v>
      </c>
      <c r="B195">
        <f t="shared" si="5"/>
        <v>5.05</v>
      </c>
      <c r="F195" s="2">
        <v>42275</v>
      </c>
      <c r="G195" s="3">
        <v>0.69791666666666663</v>
      </c>
      <c r="H195">
        <v>5.05</v>
      </c>
    </row>
    <row r="196" spans="1:8" x14ac:dyDescent="0.35">
      <c r="A196" s="4">
        <f t="shared" si="4"/>
        <v>42275.701388888891</v>
      </c>
      <c r="B196">
        <f t="shared" si="5"/>
        <v>5.01</v>
      </c>
      <c r="F196" s="2">
        <v>42275</v>
      </c>
      <c r="G196" s="3">
        <v>0.70138888888888884</v>
      </c>
      <c r="H196">
        <v>5.01</v>
      </c>
    </row>
    <row r="197" spans="1:8" x14ac:dyDescent="0.35">
      <c r="A197" s="4">
        <f t="shared" si="4"/>
        <v>42275.704861111109</v>
      </c>
      <c r="B197">
        <f t="shared" si="5"/>
        <v>4.9800000000000004</v>
      </c>
      <c r="F197" s="2">
        <v>42275</v>
      </c>
      <c r="G197" s="3">
        <v>0.70486111111111116</v>
      </c>
      <c r="H197">
        <v>4.9800000000000004</v>
      </c>
    </row>
    <row r="198" spans="1:8" x14ac:dyDescent="0.35">
      <c r="A198" s="4">
        <f t="shared" ref="A198:A261" si="6">F198+G198</f>
        <v>42275.708333333336</v>
      </c>
      <c r="B198">
        <f t="shared" ref="B198:B261" si="7">H198</f>
        <v>4.9400000000000004</v>
      </c>
      <c r="F198" s="2">
        <v>42275</v>
      </c>
      <c r="G198" s="3">
        <v>0.70833333333333337</v>
      </c>
      <c r="H198">
        <v>4.9400000000000004</v>
      </c>
    </row>
    <row r="199" spans="1:8" x14ac:dyDescent="0.35">
      <c r="A199" s="4">
        <f t="shared" si="6"/>
        <v>42275.711805555555</v>
      </c>
      <c r="B199">
        <f t="shared" si="7"/>
        <v>4.9000000000000004</v>
      </c>
      <c r="F199" s="2">
        <v>42275</v>
      </c>
      <c r="G199" s="3">
        <v>0.71180555555555547</v>
      </c>
      <c r="H199">
        <v>4.9000000000000004</v>
      </c>
    </row>
    <row r="200" spans="1:8" x14ac:dyDescent="0.35">
      <c r="A200" s="4">
        <f t="shared" si="6"/>
        <v>42275.715277777781</v>
      </c>
      <c r="B200">
        <f t="shared" si="7"/>
        <v>4.8600000000000003</v>
      </c>
      <c r="F200" s="2">
        <v>42275</v>
      </c>
      <c r="G200" s="3">
        <v>0.71527777777777779</v>
      </c>
      <c r="H200">
        <v>4.8600000000000003</v>
      </c>
    </row>
    <row r="201" spans="1:8" x14ac:dyDescent="0.35">
      <c r="A201" s="4">
        <f t="shared" si="6"/>
        <v>42275.71875</v>
      </c>
      <c r="B201">
        <f t="shared" si="7"/>
        <v>4.83</v>
      </c>
      <c r="F201" s="2">
        <v>42275</v>
      </c>
      <c r="G201" s="3">
        <v>0.71875</v>
      </c>
      <c r="H201">
        <v>4.83</v>
      </c>
    </row>
    <row r="202" spans="1:8" x14ac:dyDescent="0.35">
      <c r="A202" s="4">
        <f t="shared" si="6"/>
        <v>42275.722222222219</v>
      </c>
      <c r="B202">
        <f t="shared" si="7"/>
        <v>4.79</v>
      </c>
      <c r="F202" s="2">
        <v>42275</v>
      </c>
      <c r="G202" s="3">
        <v>0.72222222222222221</v>
      </c>
      <c r="H202">
        <v>4.79</v>
      </c>
    </row>
    <row r="203" spans="1:8" x14ac:dyDescent="0.35">
      <c r="A203" s="4">
        <f t="shared" si="6"/>
        <v>42275.725694444445</v>
      </c>
      <c r="B203">
        <f t="shared" si="7"/>
        <v>4.76</v>
      </c>
      <c r="F203" s="2">
        <v>42275</v>
      </c>
      <c r="G203" s="3">
        <v>0.72569444444444453</v>
      </c>
      <c r="H203">
        <v>4.76</v>
      </c>
    </row>
    <row r="204" spans="1:8" x14ac:dyDescent="0.35">
      <c r="A204" s="4">
        <f t="shared" si="6"/>
        <v>42275.729166666664</v>
      </c>
      <c r="B204">
        <f t="shared" si="7"/>
        <v>4.72</v>
      </c>
      <c r="F204" s="2">
        <v>42275</v>
      </c>
      <c r="G204" s="3">
        <v>0.72916666666666663</v>
      </c>
      <c r="H204">
        <v>4.72</v>
      </c>
    </row>
    <row r="205" spans="1:8" x14ac:dyDescent="0.35">
      <c r="A205" s="4">
        <f t="shared" si="6"/>
        <v>42275.732638888891</v>
      </c>
      <c r="B205">
        <f t="shared" si="7"/>
        <v>4.6900000000000004</v>
      </c>
      <c r="F205" s="2">
        <v>42275</v>
      </c>
      <c r="G205" s="3">
        <v>0.73263888888888884</v>
      </c>
      <c r="H205">
        <v>4.6900000000000004</v>
      </c>
    </row>
    <row r="206" spans="1:8" x14ac:dyDescent="0.35">
      <c r="A206" s="4">
        <f t="shared" si="6"/>
        <v>42275.736111111109</v>
      </c>
      <c r="B206">
        <f t="shared" si="7"/>
        <v>4.66</v>
      </c>
      <c r="F206" s="2">
        <v>42275</v>
      </c>
      <c r="G206" s="3">
        <v>0.73611111111111116</v>
      </c>
      <c r="H206">
        <v>4.66</v>
      </c>
    </row>
    <row r="207" spans="1:8" x14ac:dyDescent="0.35">
      <c r="A207" s="4">
        <f t="shared" si="6"/>
        <v>42275.739583333336</v>
      </c>
      <c r="B207">
        <f t="shared" si="7"/>
        <v>4.62</v>
      </c>
      <c r="F207" s="2">
        <v>42275</v>
      </c>
      <c r="G207" s="3">
        <v>0.73958333333333337</v>
      </c>
      <c r="H207">
        <v>4.62</v>
      </c>
    </row>
    <row r="208" spans="1:8" x14ac:dyDescent="0.35">
      <c r="A208" s="4">
        <f t="shared" si="6"/>
        <v>42275.743055555555</v>
      </c>
      <c r="B208">
        <f t="shared" si="7"/>
        <v>4.58</v>
      </c>
      <c r="F208" s="2">
        <v>42275</v>
      </c>
      <c r="G208" s="3">
        <v>0.74305555555555547</v>
      </c>
      <c r="H208">
        <v>4.58</v>
      </c>
    </row>
    <row r="209" spans="1:8" x14ac:dyDescent="0.35">
      <c r="A209" s="4">
        <f t="shared" si="6"/>
        <v>42275.746527777781</v>
      </c>
      <c r="B209">
        <f t="shared" si="7"/>
        <v>4.55</v>
      </c>
      <c r="F209" s="2">
        <v>42275</v>
      </c>
      <c r="G209" s="3">
        <v>0.74652777777777779</v>
      </c>
      <c r="H209">
        <v>4.55</v>
      </c>
    </row>
    <row r="210" spans="1:8" x14ac:dyDescent="0.35">
      <c r="A210" s="4">
        <f t="shared" si="6"/>
        <v>42275.75</v>
      </c>
      <c r="B210">
        <f t="shared" si="7"/>
        <v>4.5199999999999996</v>
      </c>
      <c r="F210" s="2">
        <v>42275</v>
      </c>
      <c r="G210" s="3">
        <v>0.75</v>
      </c>
      <c r="H210">
        <v>4.5199999999999996</v>
      </c>
    </row>
    <row r="211" spans="1:8" x14ac:dyDescent="0.35">
      <c r="A211" s="4">
        <f t="shared" si="6"/>
        <v>42275.753472222219</v>
      </c>
      <c r="B211">
        <f t="shared" si="7"/>
        <v>4.47</v>
      </c>
      <c r="F211" s="2">
        <v>42275</v>
      </c>
      <c r="G211" s="3">
        <v>0.75347222222222221</v>
      </c>
      <c r="H211">
        <v>4.47</v>
      </c>
    </row>
    <row r="212" spans="1:8" x14ac:dyDescent="0.35">
      <c r="A212" s="4">
        <f t="shared" si="6"/>
        <v>42275.756944444445</v>
      </c>
      <c r="B212">
        <f t="shared" si="7"/>
        <v>4.45</v>
      </c>
      <c r="F212" s="2">
        <v>42275</v>
      </c>
      <c r="G212" s="3">
        <v>0.75694444444444453</v>
      </c>
      <c r="H212">
        <v>4.45</v>
      </c>
    </row>
    <row r="213" spans="1:8" x14ac:dyDescent="0.35">
      <c r="A213" s="4">
        <f t="shared" si="6"/>
        <v>42275.760416666664</v>
      </c>
      <c r="B213">
        <f t="shared" si="7"/>
        <v>4.41</v>
      </c>
      <c r="F213" s="2">
        <v>42275</v>
      </c>
      <c r="G213" s="3">
        <v>0.76041666666666663</v>
      </c>
      <c r="H213">
        <v>4.41</v>
      </c>
    </row>
    <row r="214" spans="1:8" x14ac:dyDescent="0.35">
      <c r="A214" s="4">
        <f t="shared" si="6"/>
        <v>42275.763888888891</v>
      </c>
      <c r="B214">
        <f t="shared" si="7"/>
        <v>4.37</v>
      </c>
      <c r="F214" s="2">
        <v>42275</v>
      </c>
      <c r="G214" s="3">
        <v>0.76388888888888884</v>
      </c>
      <c r="H214">
        <v>4.37</v>
      </c>
    </row>
    <row r="215" spans="1:8" x14ac:dyDescent="0.35">
      <c r="A215" s="4">
        <f t="shared" si="6"/>
        <v>42275.767361111109</v>
      </c>
      <c r="B215">
        <f t="shared" si="7"/>
        <v>4.34</v>
      </c>
      <c r="F215" s="2">
        <v>42275</v>
      </c>
      <c r="G215" s="3">
        <v>0.76736111111111116</v>
      </c>
      <c r="H215">
        <v>4.34</v>
      </c>
    </row>
    <row r="216" spans="1:8" x14ac:dyDescent="0.35">
      <c r="A216" s="4">
        <f t="shared" si="6"/>
        <v>42275.770833333336</v>
      </c>
      <c r="B216">
        <f t="shared" si="7"/>
        <v>4.3099999999999996</v>
      </c>
      <c r="F216" s="2">
        <v>42275</v>
      </c>
      <c r="G216" s="3">
        <v>0.77083333333333337</v>
      </c>
      <c r="H216">
        <v>4.3099999999999996</v>
      </c>
    </row>
    <row r="217" spans="1:8" x14ac:dyDescent="0.35">
      <c r="A217" s="4">
        <f t="shared" si="6"/>
        <v>42275.774305555555</v>
      </c>
      <c r="B217">
        <f t="shared" si="7"/>
        <v>4.2699999999999996</v>
      </c>
      <c r="F217" s="2">
        <v>42275</v>
      </c>
      <c r="G217" s="3">
        <v>0.77430555555555547</v>
      </c>
      <c r="H217">
        <v>4.2699999999999996</v>
      </c>
    </row>
    <row r="218" spans="1:8" x14ac:dyDescent="0.35">
      <c r="A218" s="4">
        <f t="shared" si="6"/>
        <v>42275.78125</v>
      </c>
      <c r="B218">
        <f t="shared" si="7"/>
        <v>4.21</v>
      </c>
      <c r="F218" s="2">
        <v>42275</v>
      </c>
      <c r="G218" s="3">
        <v>0.78125</v>
      </c>
      <c r="H218">
        <v>4.21</v>
      </c>
    </row>
    <row r="219" spans="1:8" x14ac:dyDescent="0.35">
      <c r="A219" s="4">
        <f t="shared" si="6"/>
        <v>42275.784722222219</v>
      </c>
      <c r="B219">
        <f t="shared" si="7"/>
        <v>4.17</v>
      </c>
      <c r="F219" s="2">
        <v>42275</v>
      </c>
      <c r="G219" s="3">
        <v>0.78472222222222221</v>
      </c>
      <c r="H219">
        <v>4.17</v>
      </c>
    </row>
    <row r="220" spans="1:8" x14ac:dyDescent="0.35">
      <c r="A220" s="4">
        <f t="shared" si="6"/>
        <v>42275.788194444445</v>
      </c>
      <c r="B220">
        <f t="shared" si="7"/>
        <v>4.1399999999999997</v>
      </c>
      <c r="F220" s="2">
        <v>42275</v>
      </c>
      <c r="G220" s="3">
        <v>0.78819444444444453</v>
      </c>
      <c r="H220">
        <v>4.1399999999999997</v>
      </c>
    </row>
    <row r="221" spans="1:8" x14ac:dyDescent="0.35">
      <c r="A221" s="4">
        <f t="shared" si="6"/>
        <v>42275.791666666664</v>
      </c>
      <c r="B221">
        <f t="shared" si="7"/>
        <v>4.1100000000000003</v>
      </c>
      <c r="F221" s="2">
        <v>42275</v>
      </c>
      <c r="G221" s="3">
        <v>0.79166666666666663</v>
      </c>
      <c r="H221">
        <v>4.1100000000000003</v>
      </c>
    </row>
    <row r="222" spans="1:8" x14ac:dyDescent="0.35">
      <c r="A222" s="4">
        <f t="shared" si="6"/>
        <v>42275.798611111109</v>
      </c>
      <c r="B222">
        <f t="shared" si="7"/>
        <v>4.05</v>
      </c>
      <c r="F222" s="2">
        <v>42275</v>
      </c>
      <c r="G222" s="3">
        <v>0.79861111111111116</v>
      </c>
      <c r="H222">
        <v>4.05</v>
      </c>
    </row>
    <row r="223" spans="1:8" x14ac:dyDescent="0.35">
      <c r="A223" s="4">
        <f t="shared" si="6"/>
        <v>42275.802083333336</v>
      </c>
      <c r="B223">
        <f t="shared" si="7"/>
        <v>4.01</v>
      </c>
      <c r="F223" s="2">
        <v>42275</v>
      </c>
      <c r="G223" s="3">
        <v>0.80208333333333337</v>
      </c>
      <c r="H223">
        <v>4.01</v>
      </c>
    </row>
    <row r="224" spans="1:8" x14ac:dyDescent="0.35">
      <c r="A224" s="4">
        <f t="shared" si="6"/>
        <v>42275.805555555555</v>
      </c>
      <c r="B224">
        <f t="shared" si="7"/>
        <v>3.99</v>
      </c>
      <c r="F224" s="2">
        <v>42275</v>
      </c>
      <c r="G224" s="3">
        <v>0.80555555555555547</v>
      </c>
      <c r="H224">
        <v>3.99</v>
      </c>
    </row>
    <row r="225" spans="1:8" x14ac:dyDescent="0.35">
      <c r="A225" s="4">
        <f t="shared" si="6"/>
        <v>42275.809027777781</v>
      </c>
      <c r="B225">
        <f t="shared" si="7"/>
        <v>3.95</v>
      </c>
      <c r="F225" s="2">
        <v>42275</v>
      </c>
      <c r="G225" s="3">
        <v>0.80902777777777779</v>
      </c>
      <c r="H225">
        <v>3.95</v>
      </c>
    </row>
    <row r="226" spans="1:8" x14ac:dyDescent="0.35">
      <c r="A226" s="4">
        <f t="shared" si="6"/>
        <v>42275.8125</v>
      </c>
      <c r="B226">
        <f t="shared" si="7"/>
        <v>3.92</v>
      </c>
      <c r="F226" s="2">
        <v>42275</v>
      </c>
      <c r="G226" s="3">
        <v>0.8125</v>
      </c>
      <c r="H226">
        <v>3.92</v>
      </c>
    </row>
    <row r="227" spans="1:8" x14ac:dyDescent="0.35">
      <c r="A227" s="4">
        <f t="shared" si="6"/>
        <v>42275.815972222219</v>
      </c>
      <c r="B227">
        <f t="shared" si="7"/>
        <v>3.89</v>
      </c>
      <c r="F227" s="2">
        <v>42275</v>
      </c>
      <c r="G227" s="3">
        <v>0.81597222222222221</v>
      </c>
      <c r="H227">
        <v>3.89</v>
      </c>
    </row>
    <row r="228" spans="1:8" x14ac:dyDescent="0.35">
      <c r="A228" s="4">
        <f t="shared" si="6"/>
        <v>42275.819444444445</v>
      </c>
      <c r="B228">
        <f t="shared" si="7"/>
        <v>3.84</v>
      </c>
      <c r="F228" s="2">
        <v>42275</v>
      </c>
      <c r="G228" s="3">
        <v>0.81944444444444453</v>
      </c>
      <c r="H228">
        <v>3.84</v>
      </c>
    </row>
    <row r="229" spans="1:8" x14ac:dyDescent="0.35">
      <c r="A229" s="4">
        <f t="shared" si="6"/>
        <v>42275.826388888891</v>
      </c>
      <c r="B229">
        <f t="shared" si="7"/>
        <v>3.79</v>
      </c>
      <c r="F229" s="2">
        <v>42275</v>
      </c>
      <c r="G229" s="3">
        <v>0.82638888888888884</v>
      </c>
      <c r="H229">
        <v>3.79</v>
      </c>
    </row>
    <row r="230" spans="1:8" x14ac:dyDescent="0.35">
      <c r="A230" s="4">
        <f t="shared" si="6"/>
        <v>42275.829861111109</v>
      </c>
      <c r="B230">
        <f t="shared" si="7"/>
        <v>3.76</v>
      </c>
      <c r="F230" s="2">
        <v>42275</v>
      </c>
      <c r="G230" s="3">
        <v>0.82986111111111116</v>
      </c>
      <c r="H230">
        <v>3.76</v>
      </c>
    </row>
    <row r="231" spans="1:8" x14ac:dyDescent="0.35">
      <c r="A231" s="4">
        <f t="shared" si="6"/>
        <v>42275.833333333336</v>
      </c>
      <c r="B231">
        <f t="shared" si="7"/>
        <v>3.73</v>
      </c>
      <c r="F231" s="2">
        <v>42275</v>
      </c>
      <c r="G231" s="3">
        <v>0.83333333333333337</v>
      </c>
      <c r="H231">
        <v>3.73</v>
      </c>
    </row>
    <row r="232" spans="1:8" x14ac:dyDescent="0.35">
      <c r="A232" s="4">
        <f t="shared" si="6"/>
        <v>42275.836805555555</v>
      </c>
      <c r="B232">
        <f t="shared" si="7"/>
        <v>3.7</v>
      </c>
      <c r="F232" s="2">
        <v>42275</v>
      </c>
      <c r="G232" s="3">
        <v>0.83680555555555547</v>
      </c>
      <c r="H232">
        <v>3.7</v>
      </c>
    </row>
    <row r="233" spans="1:8" x14ac:dyDescent="0.35">
      <c r="A233" s="4">
        <f t="shared" si="6"/>
        <v>42275.84375</v>
      </c>
      <c r="B233">
        <f t="shared" si="7"/>
        <v>3.65</v>
      </c>
      <c r="F233" s="2">
        <v>42275</v>
      </c>
      <c r="G233" s="3">
        <v>0.84375</v>
      </c>
      <c r="H233">
        <v>3.65</v>
      </c>
    </row>
    <row r="234" spans="1:8" x14ac:dyDescent="0.35">
      <c r="A234" s="4">
        <f t="shared" si="6"/>
        <v>42275.847222222219</v>
      </c>
      <c r="B234">
        <f t="shared" si="7"/>
        <v>3.61</v>
      </c>
      <c r="F234" s="2">
        <v>42275</v>
      </c>
      <c r="G234" s="3">
        <v>0.84722222222222221</v>
      </c>
      <c r="H234">
        <v>3.61</v>
      </c>
    </row>
    <row r="235" spans="1:8" x14ac:dyDescent="0.35">
      <c r="A235" s="4">
        <f t="shared" si="6"/>
        <v>42275.850694444445</v>
      </c>
      <c r="B235">
        <f t="shared" si="7"/>
        <v>3.58</v>
      </c>
      <c r="F235" s="2">
        <v>42275</v>
      </c>
      <c r="G235" s="3">
        <v>0.85069444444444453</v>
      </c>
      <c r="H235">
        <v>3.58</v>
      </c>
    </row>
    <row r="236" spans="1:8" x14ac:dyDescent="0.35">
      <c r="A236" s="4">
        <f t="shared" si="6"/>
        <v>42275.857638888891</v>
      </c>
      <c r="B236">
        <f t="shared" si="7"/>
        <v>3.52</v>
      </c>
      <c r="F236" s="2">
        <v>42275</v>
      </c>
      <c r="G236" s="3">
        <v>0.85763888888888884</v>
      </c>
      <c r="H236">
        <v>3.52</v>
      </c>
    </row>
    <row r="237" spans="1:8" x14ac:dyDescent="0.35">
      <c r="A237" s="4">
        <f t="shared" si="6"/>
        <v>42275.861111111109</v>
      </c>
      <c r="B237">
        <f t="shared" si="7"/>
        <v>3.5</v>
      </c>
      <c r="F237" s="2">
        <v>42275</v>
      </c>
      <c r="G237" s="3">
        <v>0.86111111111111116</v>
      </c>
      <c r="H237">
        <v>3.5</v>
      </c>
    </row>
    <row r="238" spans="1:8" x14ac:dyDescent="0.35">
      <c r="A238" s="4">
        <f t="shared" si="6"/>
        <v>42275.864583333336</v>
      </c>
      <c r="B238">
        <f t="shared" si="7"/>
        <v>3.46</v>
      </c>
      <c r="F238" s="2">
        <v>42275</v>
      </c>
      <c r="G238" s="3">
        <v>0.86458333333333337</v>
      </c>
      <c r="H238">
        <v>3.46</v>
      </c>
    </row>
    <row r="239" spans="1:8" x14ac:dyDescent="0.35">
      <c r="A239" s="4">
        <f t="shared" si="6"/>
        <v>42275.868055555555</v>
      </c>
      <c r="B239">
        <f t="shared" si="7"/>
        <v>3.43</v>
      </c>
      <c r="F239" s="2">
        <v>42275</v>
      </c>
      <c r="G239" s="3">
        <v>0.86805555555555547</v>
      </c>
      <c r="H239">
        <v>3.43</v>
      </c>
    </row>
    <row r="240" spans="1:8" x14ac:dyDescent="0.35">
      <c r="A240" s="4">
        <f t="shared" si="6"/>
        <v>42275.875</v>
      </c>
      <c r="B240">
        <f t="shared" si="7"/>
        <v>3.38</v>
      </c>
      <c r="F240" s="2">
        <v>42275</v>
      </c>
      <c r="G240" s="3">
        <v>0.875</v>
      </c>
      <c r="H240">
        <v>3.38</v>
      </c>
    </row>
    <row r="241" spans="1:8" x14ac:dyDescent="0.35">
      <c r="A241" s="4">
        <f t="shared" si="6"/>
        <v>42275.878472222219</v>
      </c>
      <c r="B241">
        <f t="shared" si="7"/>
        <v>3.36</v>
      </c>
      <c r="F241" s="2">
        <v>42275</v>
      </c>
      <c r="G241" s="3">
        <v>0.87847222222222221</v>
      </c>
      <c r="H241">
        <v>3.36</v>
      </c>
    </row>
    <row r="242" spans="1:8" x14ac:dyDescent="0.35">
      <c r="A242" s="4">
        <f t="shared" si="6"/>
        <v>42275.885416666664</v>
      </c>
      <c r="B242">
        <f t="shared" si="7"/>
        <v>3.31</v>
      </c>
      <c r="F242" s="2">
        <v>42275</v>
      </c>
      <c r="G242" s="3">
        <v>0.88541666666666663</v>
      </c>
      <c r="H242">
        <v>3.31</v>
      </c>
    </row>
    <row r="243" spans="1:8" x14ac:dyDescent="0.35">
      <c r="A243" s="4">
        <f t="shared" si="6"/>
        <v>42275.888888888891</v>
      </c>
      <c r="B243">
        <f t="shared" si="7"/>
        <v>3.29</v>
      </c>
      <c r="F243" s="2">
        <v>42275</v>
      </c>
      <c r="G243" s="3">
        <v>0.88888888888888884</v>
      </c>
      <c r="H243">
        <v>3.29</v>
      </c>
    </row>
    <row r="244" spans="1:8" x14ac:dyDescent="0.35">
      <c r="A244" s="4">
        <f t="shared" si="6"/>
        <v>42275.892361111109</v>
      </c>
      <c r="B244">
        <f t="shared" si="7"/>
        <v>3.29</v>
      </c>
      <c r="F244" s="2">
        <v>42275</v>
      </c>
      <c r="G244" s="3">
        <v>0.89236111111111116</v>
      </c>
      <c r="H244">
        <v>3.29</v>
      </c>
    </row>
    <row r="245" spans="1:8" x14ac:dyDescent="0.35">
      <c r="A245" s="4">
        <f t="shared" si="6"/>
        <v>42275.895833333336</v>
      </c>
      <c r="B245">
        <f t="shared" si="7"/>
        <v>3.81</v>
      </c>
      <c r="F245" s="2">
        <v>42275</v>
      </c>
      <c r="G245" s="3">
        <v>0.89583333333333337</v>
      </c>
      <c r="H245">
        <v>3.81</v>
      </c>
    </row>
    <row r="246" spans="1:8" x14ac:dyDescent="0.35">
      <c r="A246" s="4">
        <f t="shared" si="6"/>
        <v>42275.902777777781</v>
      </c>
      <c r="B246">
        <f t="shared" si="7"/>
        <v>5.33</v>
      </c>
      <c r="F246" s="2">
        <v>42275</v>
      </c>
      <c r="G246" s="3">
        <v>0.90277777777777779</v>
      </c>
      <c r="H246">
        <v>5.33</v>
      </c>
    </row>
    <row r="247" spans="1:8" x14ac:dyDescent="0.35">
      <c r="A247" s="4">
        <f t="shared" si="6"/>
        <v>42275.90625</v>
      </c>
      <c r="B247">
        <f t="shared" si="7"/>
        <v>5.56</v>
      </c>
      <c r="F247" s="2">
        <v>42275</v>
      </c>
      <c r="G247" s="3">
        <v>0.90625</v>
      </c>
      <c r="H247">
        <v>5.56</v>
      </c>
    </row>
    <row r="248" spans="1:8" x14ac:dyDescent="0.35">
      <c r="A248" s="4">
        <f t="shared" si="6"/>
        <v>42275.909722222219</v>
      </c>
      <c r="B248">
        <f t="shared" si="7"/>
        <v>5.9</v>
      </c>
      <c r="F248" s="2">
        <v>42275</v>
      </c>
      <c r="G248" s="3">
        <v>0.90972222222222221</v>
      </c>
      <c r="H248">
        <v>5.9</v>
      </c>
    </row>
    <row r="249" spans="1:8" x14ac:dyDescent="0.35">
      <c r="A249" s="4">
        <f t="shared" si="6"/>
        <v>42275.916666666664</v>
      </c>
      <c r="B249">
        <f t="shared" si="7"/>
        <v>6.33</v>
      </c>
      <c r="F249" s="2">
        <v>42275</v>
      </c>
      <c r="G249" s="3">
        <v>0.91666666666666663</v>
      </c>
      <c r="H249">
        <v>6.33</v>
      </c>
    </row>
    <row r="250" spans="1:8" x14ac:dyDescent="0.35">
      <c r="A250" s="4">
        <f t="shared" si="6"/>
        <v>42275.920138888891</v>
      </c>
      <c r="B250">
        <f t="shared" si="7"/>
        <v>6.46</v>
      </c>
      <c r="F250" s="2">
        <v>42275</v>
      </c>
      <c r="G250" s="3">
        <v>0.92013888888888884</v>
      </c>
      <c r="H250">
        <v>6.46</v>
      </c>
    </row>
    <row r="251" spans="1:8" x14ac:dyDescent="0.35">
      <c r="A251" s="4">
        <f t="shared" si="6"/>
        <v>42275.923611111109</v>
      </c>
      <c r="B251">
        <f t="shared" si="7"/>
        <v>6.54</v>
      </c>
      <c r="F251" s="2">
        <v>42275</v>
      </c>
      <c r="G251" s="3">
        <v>0.92361111111111116</v>
      </c>
      <c r="H251">
        <v>6.54</v>
      </c>
    </row>
    <row r="252" spans="1:8" x14ac:dyDescent="0.35">
      <c r="A252" s="4">
        <f t="shared" si="6"/>
        <v>42275.927083333336</v>
      </c>
      <c r="B252">
        <f t="shared" si="7"/>
        <v>6.66</v>
      </c>
      <c r="F252" s="2">
        <v>42275</v>
      </c>
      <c r="G252" s="3">
        <v>0.92708333333333337</v>
      </c>
      <c r="H252">
        <v>6.66</v>
      </c>
    </row>
    <row r="253" spans="1:8" x14ac:dyDescent="0.35">
      <c r="A253" s="4">
        <f t="shared" si="6"/>
        <v>42275.930555555555</v>
      </c>
      <c r="B253">
        <f t="shared" si="7"/>
        <v>6.77</v>
      </c>
      <c r="F253" s="2">
        <v>42275</v>
      </c>
      <c r="G253" s="3">
        <v>0.93055555555555547</v>
      </c>
      <c r="H253">
        <v>6.77</v>
      </c>
    </row>
    <row r="254" spans="1:8" x14ac:dyDescent="0.35">
      <c r="A254" s="4">
        <f t="shared" si="6"/>
        <v>42275.934027777781</v>
      </c>
      <c r="B254">
        <f t="shared" si="7"/>
        <v>6.85</v>
      </c>
      <c r="F254" s="2">
        <v>42275</v>
      </c>
      <c r="G254" s="3">
        <v>0.93402777777777779</v>
      </c>
      <c r="H254">
        <v>6.85</v>
      </c>
    </row>
    <row r="255" spans="1:8" x14ac:dyDescent="0.35">
      <c r="A255" s="4">
        <f t="shared" si="6"/>
        <v>42275.9375</v>
      </c>
      <c r="B255">
        <f t="shared" si="7"/>
        <v>7.02</v>
      </c>
      <c r="F255" s="2">
        <v>42275</v>
      </c>
      <c r="G255" s="3">
        <v>0.9375</v>
      </c>
      <c r="H255">
        <v>7.02</v>
      </c>
    </row>
    <row r="256" spans="1:8" x14ac:dyDescent="0.35">
      <c r="A256" s="4">
        <f t="shared" si="6"/>
        <v>42275.940972222219</v>
      </c>
      <c r="B256">
        <f t="shared" si="7"/>
        <v>7.14</v>
      </c>
      <c r="F256" s="2">
        <v>42275</v>
      </c>
      <c r="G256" s="3">
        <v>0.94097222222222221</v>
      </c>
      <c r="H256">
        <v>7.14</v>
      </c>
    </row>
    <row r="257" spans="1:8" x14ac:dyDescent="0.35">
      <c r="A257" s="4">
        <f t="shared" si="6"/>
        <v>42275.944444444445</v>
      </c>
      <c r="B257">
        <f t="shared" si="7"/>
        <v>7.22</v>
      </c>
      <c r="F257" s="2">
        <v>42275</v>
      </c>
      <c r="G257" s="3">
        <v>0.94444444444444453</v>
      </c>
      <c r="H257">
        <v>7.22</v>
      </c>
    </row>
    <row r="258" spans="1:8" x14ac:dyDescent="0.35">
      <c r="A258" s="4">
        <f t="shared" si="6"/>
        <v>42275.947916666664</v>
      </c>
      <c r="B258">
        <f t="shared" si="7"/>
        <v>7.33</v>
      </c>
      <c r="F258" s="2">
        <v>42275</v>
      </c>
      <c r="G258" s="3">
        <v>0.94791666666666663</v>
      </c>
      <c r="H258">
        <v>7.33</v>
      </c>
    </row>
    <row r="259" spans="1:8" x14ac:dyDescent="0.35">
      <c r="A259" s="4">
        <f t="shared" si="6"/>
        <v>42275.951388888891</v>
      </c>
      <c r="B259">
        <f t="shared" si="7"/>
        <v>7.39</v>
      </c>
      <c r="F259" s="2">
        <v>42275</v>
      </c>
      <c r="G259" s="3">
        <v>0.95138888888888884</v>
      </c>
      <c r="H259">
        <v>7.39</v>
      </c>
    </row>
    <row r="260" spans="1:8" x14ac:dyDescent="0.35">
      <c r="A260" s="4">
        <f t="shared" si="6"/>
        <v>42275.954861111109</v>
      </c>
      <c r="B260">
        <f t="shared" si="7"/>
        <v>7.43</v>
      </c>
      <c r="F260" s="2">
        <v>42275</v>
      </c>
      <c r="G260" s="3">
        <v>0.95486111111111116</v>
      </c>
      <c r="H260">
        <v>7.43</v>
      </c>
    </row>
    <row r="261" spans="1:8" x14ac:dyDescent="0.35">
      <c r="A261" s="4">
        <f t="shared" si="6"/>
        <v>42275.958333333336</v>
      </c>
      <c r="B261">
        <f t="shared" si="7"/>
        <v>7.45</v>
      </c>
      <c r="F261" s="2">
        <v>42275</v>
      </c>
      <c r="G261" s="3">
        <v>0.95833333333333337</v>
      </c>
      <c r="H261">
        <v>7.45</v>
      </c>
    </row>
    <row r="262" spans="1:8" x14ac:dyDescent="0.35">
      <c r="A262" s="4">
        <f t="shared" ref="A262:A325" si="8">F262+G262</f>
        <v>42275.961805555555</v>
      </c>
      <c r="B262">
        <f t="shared" ref="B262:B325" si="9">H262</f>
        <v>7.46</v>
      </c>
      <c r="F262" s="2">
        <v>42275</v>
      </c>
      <c r="G262" s="3">
        <v>0.96180555555555547</v>
      </c>
      <c r="H262">
        <v>7.46</v>
      </c>
    </row>
    <row r="263" spans="1:8" x14ac:dyDescent="0.35">
      <c r="A263" s="4">
        <f t="shared" si="8"/>
        <v>42275.965277777781</v>
      </c>
      <c r="B263">
        <f t="shared" si="9"/>
        <v>7.51</v>
      </c>
      <c r="F263" s="2">
        <v>42275</v>
      </c>
      <c r="G263" s="3">
        <v>0.96527777777777779</v>
      </c>
      <c r="H263">
        <v>7.51</v>
      </c>
    </row>
    <row r="264" spans="1:8" x14ac:dyDescent="0.35">
      <c r="A264" s="4">
        <f t="shared" si="8"/>
        <v>42275.96875</v>
      </c>
      <c r="B264">
        <f t="shared" si="9"/>
        <v>7.53</v>
      </c>
      <c r="F264" s="2">
        <v>42275</v>
      </c>
      <c r="G264" s="3">
        <v>0.96875</v>
      </c>
      <c r="H264">
        <v>7.53</v>
      </c>
    </row>
    <row r="265" spans="1:8" x14ac:dyDescent="0.35">
      <c r="A265" s="4">
        <f t="shared" si="8"/>
        <v>42275.972222222219</v>
      </c>
      <c r="B265">
        <f t="shared" si="9"/>
        <v>7.57</v>
      </c>
      <c r="F265" s="2">
        <v>42275</v>
      </c>
      <c r="G265" s="3">
        <v>0.97222222222222221</v>
      </c>
      <c r="H265">
        <v>7.57</v>
      </c>
    </row>
    <row r="266" spans="1:8" x14ac:dyDescent="0.35">
      <c r="A266" s="4">
        <f t="shared" si="8"/>
        <v>42275.975694444445</v>
      </c>
      <c r="B266">
        <f t="shared" si="9"/>
        <v>7.59</v>
      </c>
      <c r="F266" s="2">
        <v>42275</v>
      </c>
      <c r="G266" s="3">
        <v>0.97569444444444453</v>
      </c>
      <c r="H266">
        <v>7.59</v>
      </c>
    </row>
    <row r="267" spans="1:8" x14ac:dyDescent="0.35">
      <c r="A267" s="4">
        <f t="shared" si="8"/>
        <v>42275.979166666664</v>
      </c>
      <c r="B267">
        <f t="shared" si="9"/>
        <v>7.62</v>
      </c>
      <c r="F267" s="2">
        <v>42275</v>
      </c>
      <c r="G267" s="3">
        <v>0.97916666666666663</v>
      </c>
      <c r="H267">
        <v>7.62</v>
      </c>
    </row>
    <row r="268" spans="1:8" x14ac:dyDescent="0.35">
      <c r="A268" s="4">
        <f t="shared" si="8"/>
        <v>42275.982638888891</v>
      </c>
      <c r="B268">
        <f t="shared" si="9"/>
        <v>7.61</v>
      </c>
      <c r="F268" s="2">
        <v>42275</v>
      </c>
      <c r="G268" s="3">
        <v>0.98263888888888884</v>
      </c>
      <c r="H268">
        <v>7.61</v>
      </c>
    </row>
    <row r="269" spans="1:8" x14ac:dyDescent="0.35">
      <c r="A269" s="4">
        <f t="shared" si="8"/>
        <v>42275.986111111109</v>
      </c>
      <c r="B269">
        <f t="shared" si="9"/>
        <v>7.6</v>
      </c>
      <c r="F269" s="2">
        <v>42275</v>
      </c>
      <c r="G269" s="3">
        <v>0.98611111111111116</v>
      </c>
      <c r="H269">
        <v>7.6</v>
      </c>
    </row>
    <row r="270" spans="1:8" x14ac:dyDescent="0.35">
      <c r="A270" s="4">
        <f t="shared" si="8"/>
        <v>42275.989583333336</v>
      </c>
      <c r="B270">
        <f t="shared" si="9"/>
        <v>7.62</v>
      </c>
      <c r="F270" s="2">
        <v>42275</v>
      </c>
      <c r="G270" s="3">
        <v>0.98958333333333337</v>
      </c>
      <c r="H270">
        <v>7.62</v>
      </c>
    </row>
    <row r="271" spans="1:8" x14ac:dyDescent="0.35">
      <c r="A271" s="4">
        <f t="shared" si="8"/>
        <v>42275.993055555555</v>
      </c>
      <c r="B271">
        <f t="shared" si="9"/>
        <v>7.62</v>
      </c>
      <c r="F271" s="2">
        <v>42275</v>
      </c>
      <c r="G271" s="3">
        <v>0.99305555555555547</v>
      </c>
      <c r="H271">
        <v>7.62</v>
      </c>
    </row>
    <row r="272" spans="1:8" x14ac:dyDescent="0.35">
      <c r="A272" s="4">
        <f t="shared" si="8"/>
        <v>42275.996527777781</v>
      </c>
      <c r="B272">
        <f t="shared" si="9"/>
        <v>7.64</v>
      </c>
      <c r="F272" s="2">
        <v>42275</v>
      </c>
      <c r="G272" s="3">
        <v>0.99652777777777779</v>
      </c>
      <c r="H272">
        <v>7.64</v>
      </c>
    </row>
    <row r="273" spans="1:8" x14ac:dyDescent="0.35">
      <c r="A273" s="4">
        <f t="shared" si="8"/>
        <v>42276</v>
      </c>
      <c r="B273">
        <f t="shared" si="9"/>
        <v>7.66</v>
      </c>
      <c r="F273" s="2">
        <v>42276</v>
      </c>
      <c r="G273" s="3">
        <v>0</v>
      </c>
      <c r="H273">
        <v>7.66</v>
      </c>
    </row>
    <row r="274" spans="1:8" x14ac:dyDescent="0.35">
      <c r="A274" s="4">
        <f t="shared" si="8"/>
        <v>42276.003472222219</v>
      </c>
      <c r="B274">
        <f t="shared" si="9"/>
        <v>7.66</v>
      </c>
      <c r="F274" s="2">
        <v>42276</v>
      </c>
      <c r="G274" s="3">
        <v>3.472222222222222E-3</v>
      </c>
      <c r="H274">
        <v>7.66</v>
      </c>
    </row>
    <row r="275" spans="1:8" x14ac:dyDescent="0.35">
      <c r="A275" s="4">
        <f t="shared" si="8"/>
        <v>42276.006944444445</v>
      </c>
      <c r="B275">
        <f t="shared" si="9"/>
        <v>7.67</v>
      </c>
      <c r="F275" s="2">
        <v>42276</v>
      </c>
      <c r="G275" s="3">
        <v>6.9444444444444441E-3</v>
      </c>
      <c r="H275">
        <v>7.67</v>
      </c>
    </row>
    <row r="276" spans="1:8" x14ac:dyDescent="0.35">
      <c r="A276" s="4">
        <f t="shared" si="8"/>
        <v>42276.010416666664</v>
      </c>
      <c r="B276">
        <f t="shared" si="9"/>
        <v>7.71</v>
      </c>
      <c r="F276" s="2">
        <v>42276</v>
      </c>
      <c r="G276" s="3">
        <v>1.0416666666666666E-2</v>
      </c>
      <c r="H276">
        <v>7.71</v>
      </c>
    </row>
    <row r="277" spans="1:8" x14ac:dyDescent="0.35">
      <c r="A277" s="4">
        <f t="shared" si="8"/>
        <v>42276.017361111109</v>
      </c>
      <c r="B277">
        <f t="shared" si="9"/>
        <v>7.74</v>
      </c>
      <c r="F277" s="2">
        <v>42276</v>
      </c>
      <c r="G277" s="3">
        <v>1.7361111111111112E-2</v>
      </c>
      <c r="H277">
        <v>7.74</v>
      </c>
    </row>
    <row r="278" spans="1:8" x14ac:dyDescent="0.35">
      <c r="A278" s="4">
        <f t="shared" si="8"/>
        <v>42276.020833333336</v>
      </c>
      <c r="B278">
        <f t="shared" si="9"/>
        <v>7.77</v>
      </c>
      <c r="F278" s="2">
        <v>42276</v>
      </c>
      <c r="G278" s="3">
        <v>2.0833333333333332E-2</v>
      </c>
      <c r="H278">
        <v>7.77</v>
      </c>
    </row>
    <row r="279" spans="1:8" x14ac:dyDescent="0.35">
      <c r="A279" s="4">
        <f t="shared" si="8"/>
        <v>42276.024305555555</v>
      </c>
      <c r="B279">
        <f t="shared" si="9"/>
        <v>7.79</v>
      </c>
      <c r="F279" s="2">
        <v>42276</v>
      </c>
      <c r="G279" s="3">
        <v>2.4305555555555556E-2</v>
      </c>
      <c r="H279">
        <v>7.79</v>
      </c>
    </row>
    <row r="280" spans="1:8" x14ac:dyDescent="0.35">
      <c r="A280" s="4">
        <f t="shared" si="8"/>
        <v>42276.027777777781</v>
      </c>
      <c r="B280">
        <f t="shared" si="9"/>
        <v>7.81</v>
      </c>
      <c r="F280" s="2">
        <v>42276</v>
      </c>
      <c r="G280" s="3">
        <v>2.7777777777777776E-2</v>
      </c>
      <c r="H280">
        <v>7.81</v>
      </c>
    </row>
    <row r="281" spans="1:8" x14ac:dyDescent="0.35">
      <c r="A281" s="4">
        <f t="shared" si="8"/>
        <v>42276.03125</v>
      </c>
      <c r="B281">
        <f t="shared" si="9"/>
        <v>7.82</v>
      </c>
      <c r="F281" s="2">
        <v>42276</v>
      </c>
      <c r="G281" s="3">
        <v>3.125E-2</v>
      </c>
      <c r="H281">
        <v>7.82</v>
      </c>
    </row>
    <row r="282" spans="1:8" x14ac:dyDescent="0.35">
      <c r="A282" s="4">
        <f t="shared" si="8"/>
        <v>42276.034722222219</v>
      </c>
      <c r="B282">
        <f t="shared" si="9"/>
        <v>7.82</v>
      </c>
      <c r="F282" s="2">
        <v>42276</v>
      </c>
      <c r="G282" s="3">
        <v>3.4722222222222224E-2</v>
      </c>
      <c r="H282">
        <v>7.82</v>
      </c>
    </row>
    <row r="283" spans="1:8" x14ac:dyDescent="0.35">
      <c r="A283" s="4">
        <f t="shared" si="8"/>
        <v>42276.038194444445</v>
      </c>
      <c r="B283">
        <f t="shared" si="9"/>
        <v>7.84</v>
      </c>
      <c r="F283" s="2">
        <v>42276</v>
      </c>
      <c r="G283" s="3">
        <v>3.8194444444444441E-2</v>
      </c>
      <c r="H283">
        <v>7.84</v>
      </c>
    </row>
    <row r="284" spans="1:8" x14ac:dyDescent="0.35">
      <c r="A284" s="4">
        <f t="shared" si="8"/>
        <v>42276.041666666664</v>
      </c>
      <c r="B284">
        <f t="shared" si="9"/>
        <v>7.9</v>
      </c>
      <c r="F284" s="2">
        <v>42276</v>
      </c>
      <c r="G284" s="3">
        <v>4.1666666666666664E-2</v>
      </c>
      <c r="H284">
        <v>7.9</v>
      </c>
    </row>
    <row r="285" spans="1:8" x14ac:dyDescent="0.35">
      <c r="A285" s="4">
        <f t="shared" si="8"/>
        <v>42276.048611111109</v>
      </c>
      <c r="B285">
        <f t="shared" si="9"/>
        <v>7.96</v>
      </c>
      <c r="F285" s="2">
        <v>42276</v>
      </c>
      <c r="G285" s="3">
        <v>4.8611111111111112E-2</v>
      </c>
      <c r="H285">
        <v>7.96</v>
      </c>
    </row>
    <row r="286" spans="1:8" x14ac:dyDescent="0.35">
      <c r="A286" s="4">
        <f t="shared" si="8"/>
        <v>42276.052083333336</v>
      </c>
      <c r="B286">
        <f t="shared" si="9"/>
        <v>7.96</v>
      </c>
      <c r="F286" s="2">
        <v>42276</v>
      </c>
      <c r="G286" s="3">
        <v>5.2083333333333336E-2</v>
      </c>
      <c r="H286">
        <v>7.96</v>
      </c>
    </row>
    <row r="287" spans="1:8" x14ac:dyDescent="0.35">
      <c r="A287" s="4">
        <f t="shared" si="8"/>
        <v>42276.055555555555</v>
      </c>
      <c r="B287">
        <f t="shared" si="9"/>
        <v>7.98</v>
      </c>
      <c r="F287" s="2">
        <v>42276</v>
      </c>
      <c r="G287" s="3">
        <v>5.5555555555555552E-2</v>
      </c>
      <c r="H287">
        <v>7.98</v>
      </c>
    </row>
    <row r="288" spans="1:8" x14ac:dyDescent="0.35">
      <c r="A288" s="4">
        <f t="shared" si="8"/>
        <v>42276.059027777781</v>
      </c>
      <c r="B288">
        <f t="shared" si="9"/>
        <v>7.85</v>
      </c>
      <c r="F288" s="2">
        <v>42276</v>
      </c>
      <c r="G288" s="3">
        <v>5.9027777777777783E-2</v>
      </c>
      <c r="H288">
        <v>7.85</v>
      </c>
    </row>
    <row r="289" spans="1:8" x14ac:dyDescent="0.35">
      <c r="A289" s="4">
        <f t="shared" si="8"/>
        <v>42276.0625</v>
      </c>
      <c r="B289">
        <f t="shared" si="9"/>
        <v>7.96</v>
      </c>
      <c r="F289" s="2">
        <v>42276</v>
      </c>
      <c r="G289" s="3">
        <v>6.25E-2</v>
      </c>
      <c r="H289">
        <v>7.96</v>
      </c>
    </row>
    <row r="290" spans="1:8" x14ac:dyDescent="0.35">
      <c r="A290" s="4">
        <f t="shared" si="8"/>
        <v>42276.065972222219</v>
      </c>
      <c r="B290">
        <f t="shared" si="9"/>
        <v>7.93</v>
      </c>
      <c r="F290" s="2">
        <v>42276</v>
      </c>
      <c r="G290" s="3">
        <v>6.5972222222222224E-2</v>
      </c>
      <c r="H290">
        <v>7.93</v>
      </c>
    </row>
    <row r="291" spans="1:8" x14ac:dyDescent="0.35">
      <c r="A291" s="4">
        <f t="shared" si="8"/>
        <v>42276.069444444445</v>
      </c>
      <c r="B291">
        <f t="shared" si="9"/>
        <v>7.92</v>
      </c>
      <c r="F291" s="2">
        <v>42276</v>
      </c>
      <c r="G291" s="3">
        <v>6.9444444444444434E-2</v>
      </c>
      <c r="H291">
        <v>7.92</v>
      </c>
    </row>
    <row r="292" spans="1:8" x14ac:dyDescent="0.35">
      <c r="A292" s="4">
        <f t="shared" si="8"/>
        <v>42276.076388888891</v>
      </c>
      <c r="B292">
        <f t="shared" si="9"/>
        <v>7.86</v>
      </c>
      <c r="F292" s="2">
        <v>42276</v>
      </c>
      <c r="G292" s="3">
        <v>7.6388888888888895E-2</v>
      </c>
      <c r="H292">
        <v>7.86</v>
      </c>
    </row>
    <row r="293" spans="1:8" x14ac:dyDescent="0.35">
      <c r="A293" s="4">
        <f t="shared" si="8"/>
        <v>42276.079861111109</v>
      </c>
      <c r="B293">
        <f t="shared" si="9"/>
        <v>7.81</v>
      </c>
      <c r="F293" s="2">
        <v>42276</v>
      </c>
      <c r="G293" s="3">
        <v>7.9861111111111105E-2</v>
      </c>
      <c r="H293">
        <v>7.81</v>
      </c>
    </row>
    <row r="294" spans="1:8" x14ac:dyDescent="0.35">
      <c r="A294" s="4">
        <f t="shared" si="8"/>
        <v>42276.083333333336</v>
      </c>
      <c r="B294">
        <f t="shared" si="9"/>
        <v>7.76</v>
      </c>
      <c r="F294" s="2">
        <v>42276</v>
      </c>
      <c r="G294" s="3">
        <v>8.3333333333333329E-2</v>
      </c>
      <c r="H294">
        <v>7.76</v>
      </c>
    </row>
    <row r="295" spans="1:8" x14ac:dyDescent="0.35">
      <c r="A295" s="4">
        <f t="shared" si="8"/>
        <v>42276.090277777781</v>
      </c>
      <c r="B295">
        <f t="shared" si="9"/>
        <v>7.63</v>
      </c>
      <c r="F295" s="2">
        <v>42276</v>
      </c>
      <c r="G295" s="3">
        <v>9.0277777777777776E-2</v>
      </c>
      <c r="H295">
        <v>7.63</v>
      </c>
    </row>
    <row r="296" spans="1:8" x14ac:dyDescent="0.35">
      <c r="A296" s="4">
        <f t="shared" si="8"/>
        <v>42276.09375</v>
      </c>
      <c r="B296">
        <f t="shared" si="9"/>
        <v>7.55</v>
      </c>
      <c r="F296" s="2">
        <v>42276</v>
      </c>
      <c r="G296" s="3">
        <v>9.375E-2</v>
      </c>
      <c r="H296">
        <v>7.55</v>
      </c>
    </row>
    <row r="297" spans="1:8" x14ac:dyDescent="0.35">
      <c r="A297" s="4">
        <f t="shared" si="8"/>
        <v>42276.100694444445</v>
      </c>
      <c r="B297">
        <f t="shared" si="9"/>
        <v>7.41</v>
      </c>
      <c r="F297" s="2">
        <v>42276</v>
      </c>
      <c r="G297" s="3">
        <v>0.10069444444444443</v>
      </c>
      <c r="H297">
        <v>7.41</v>
      </c>
    </row>
    <row r="298" spans="1:8" x14ac:dyDescent="0.35">
      <c r="A298" s="4">
        <f t="shared" si="8"/>
        <v>42276.104166666664</v>
      </c>
      <c r="B298">
        <f t="shared" si="9"/>
        <v>7.32</v>
      </c>
      <c r="F298" s="2">
        <v>42276</v>
      </c>
      <c r="G298" s="3">
        <v>0.10416666666666667</v>
      </c>
      <c r="H298">
        <v>7.32</v>
      </c>
    </row>
    <row r="299" spans="1:8" x14ac:dyDescent="0.35">
      <c r="A299" s="4">
        <f t="shared" si="8"/>
        <v>42276.107638888891</v>
      </c>
      <c r="B299">
        <f t="shared" si="9"/>
        <v>7.24</v>
      </c>
      <c r="F299" s="2">
        <v>42276</v>
      </c>
      <c r="G299" s="3">
        <v>0.1076388888888889</v>
      </c>
      <c r="H299">
        <v>7.24</v>
      </c>
    </row>
    <row r="300" spans="1:8" x14ac:dyDescent="0.35">
      <c r="A300" s="4">
        <f t="shared" si="8"/>
        <v>42276.111111111109</v>
      </c>
      <c r="B300">
        <f t="shared" si="9"/>
        <v>7.14</v>
      </c>
      <c r="F300" s="2">
        <v>42276</v>
      </c>
      <c r="G300" s="3">
        <v>0.1111111111111111</v>
      </c>
      <c r="H300">
        <v>7.14</v>
      </c>
    </row>
    <row r="301" spans="1:8" x14ac:dyDescent="0.35">
      <c r="A301" s="4">
        <f t="shared" si="8"/>
        <v>42276.114583333336</v>
      </c>
      <c r="B301">
        <f t="shared" si="9"/>
        <v>7.03</v>
      </c>
      <c r="F301" s="2">
        <v>42276</v>
      </c>
      <c r="G301" s="3">
        <v>0.11458333333333333</v>
      </c>
      <c r="H301">
        <v>7.03</v>
      </c>
    </row>
    <row r="302" spans="1:8" x14ac:dyDescent="0.35">
      <c r="A302" s="4">
        <f t="shared" si="8"/>
        <v>42276.118055555555</v>
      </c>
      <c r="B302">
        <f t="shared" si="9"/>
        <v>6.94</v>
      </c>
      <c r="F302" s="2">
        <v>42276</v>
      </c>
      <c r="G302" s="3">
        <v>0.11805555555555557</v>
      </c>
      <c r="H302">
        <v>6.94</v>
      </c>
    </row>
    <row r="303" spans="1:8" x14ac:dyDescent="0.35">
      <c r="A303" s="4">
        <f t="shared" si="8"/>
        <v>42276.121527777781</v>
      </c>
      <c r="B303">
        <f t="shared" si="9"/>
        <v>6.82</v>
      </c>
      <c r="F303" s="2">
        <v>42276</v>
      </c>
      <c r="G303" s="3">
        <v>0.12152777777777778</v>
      </c>
      <c r="H303">
        <v>6.82</v>
      </c>
    </row>
    <row r="304" spans="1:8" x14ac:dyDescent="0.35">
      <c r="A304" s="4">
        <f t="shared" si="8"/>
        <v>42276.125</v>
      </c>
      <c r="B304">
        <f t="shared" si="9"/>
        <v>6.73</v>
      </c>
      <c r="F304" s="2">
        <v>42276</v>
      </c>
      <c r="G304" s="3">
        <v>0.125</v>
      </c>
      <c r="H304">
        <v>6.73</v>
      </c>
    </row>
    <row r="305" spans="1:8" x14ac:dyDescent="0.35">
      <c r="A305" s="4">
        <f t="shared" si="8"/>
        <v>42276.128472222219</v>
      </c>
      <c r="B305">
        <f t="shared" si="9"/>
        <v>6.63</v>
      </c>
      <c r="F305" s="2">
        <v>42276</v>
      </c>
      <c r="G305" s="3">
        <v>0.12847222222222224</v>
      </c>
      <c r="H305">
        <v>6.63</v>
      </c>
    </row>
    <row r="306" spans="1:8" x14ac:dyDescent="0.35">
      <c r="A306" s="4">
        <f t="shared" si="8"/>
        <v>42276.131944444445</v>
      </c>
      <c r="B306">
        <f t="shared" si="9"/>
        <v>6.52</v>
      </c>
      <c r="F306" s="2">
        <v>42276</v>
      </c>
      <c r="G306" s="3">
        <v>0.13194444444444445</v>
      </c>
      <c r="H306">
        <v>6.52</v>
      </c>
    </row>
    <row r="307" spans="1:8" x14ac:dyDescent="0.35">
      <c r="A307" s="4">
        <f t="shared" si="8"/>
        <v>42276.135416666664</v>
      </c>
      <c r="B307">
        <f t="shared" si="9"/>
        <v>6.42</v>
      </c>
      <c r="F307" s="2">
        <v>42276</v>
      </c>
      <c r="G307" s="3">
        <v>0.13541666666666666</v>
      </c>
      <c r="H307">
        <v>6.42</v>
      </c>
    </row>
    <row r="308" spans="1:8" x14ac:dyDescent="0.35">
      <c r="A308" s="4">
        <f t="shared" si="8"/>
        <v>42276.138888888891</v>
      </c>
      <c r="B308">
        <f t="shared" si="9"/>
        <v>6.33</v>
      </c>
      <c r="F308" s="2">
        <v>42276</v>
      </c>
      <c r="G308" s="3">
        <v>0.1388888888888889</v>
      </c>
      <c r="H308">
        <v>6.33</v>
      </c>
    </row>
    <row r="309" spans="1:8" x14ac:dyDescent="0.35">
      <c r="A309" s="4">
        <f t="shared" si="8"/>
        <v>42276.142361111109</v>
      </c>
      <c r="B309">
        <f t="shared" si="9"/>
        <v>6.24</v>
      </c>
      <c r="F309" s="2">
        <v>42276</v>
      </c>
      <c r="G309" s="3">
        <v>0.1423611111111111</v>
      </c>
      <c r="H309">
        <v>6.24</v>
      </c>
    </row>
    <row r="310" spans="1:8" x14ac:dyDescent="0.35">
      <c r="A310" s="4">
        <f t="shared" si="8"/>
        <v>42276.145833333336</v>
      </c>
      <c r="B310">
        <f t="shared" si="9"/>
        <v>6.15</v>
      </c>
      <c r="F310" s="2">
        <v>42276</v>
      </c>
      <c r="G310" s="3">
        <v>0.14583333333333334</v>
      </c>
      <c r="H310">
        <v>6.15</v>
      </c>
    </row>
    <row r="311" spans="1:8" x14ac:dyDescent="0.35">
      <c r="A311" s="4">
        <f t="shared" si="8"/>
        <v>42276.149305555555</v>
      </c>
      <c r="B311">
        <f t="shared" si="9"/>
        <v>6.07</v>
      </c>
      <c r="F311" s="2">
        <v>42276</v>
      </c>
      <c r="G311" s="3">
        <v>0.14930555555555555</v>
      </c>
      <c r="H311">
        <v>6.07</v>
      </c>
    </row>
    <row r="312" spans="1:8" x14ac:dyDescent="0.35">
      <c r="A312" s="4">
        <f t="shared" si="8"/>
        <v>42276.152777777781</v>
      </c>
      <c r="B312">
        <f t="shared" si="9"/>
        <v>5.99</v>
      </c>
      <c r="F312" s="2">
        <v>42276</v>
      </c>
      <c r="G312" s="3">
        <v>0.15277777777777776</v>
      </c>
      <c r="H312">
        <v>5.99</v>
      </c>
    </row>
    <row r="313" spans="1:8" x14ac:dyDescent="0.35">
      <c r="A313" s="4">
        <f t="shared" si="8"/>
        <v>42276.15625</v>
      </c>
      <c r="B313">
        <f t="shared" si="9"/>
        <v>5.91</v>
      </c>
      <c r="F313" s="2">
        <v>42276</v>
      </c>
      <c r="G313" s="3">
        <v>0.15625</v>
      </c>
      <c r="H313">
        <v>5.91</v>
      </c>
    </row>
    <row r="314" spans="1:8" x14ac:dyDescent="0.35">
      <c r="A314" s="4">
        <f t="shared" si="8"/>
        <v>42276.159722222219</v>
      </c>
      <c r="B314">
        <f t="shared" si="9"/>
        <v>5.84</v>
      </c>
      <c r="F314" s="2">
        <v>42276</v>
      </c>
      <c r="G314" s="3">
        <v>0.15972222222222224</v>
      </c>
      <c r="H314">
        <v>5.84</v>
      </c>
    </row>
    <row r="315" spans="1:8" x14ac:dyDescent="0.35">
      <c r="A315" s="4">
        <f t="shared" si="8"/>
        <v>42276.163194444445</v>
      </c>
      <c r="B315">
        <f t="shared" si="9"/>
        <v>5.77</v>
      </c>
      <c r="F315" s="2">
        <v>42276</v>
      </c>
      <c r="G315" s="3">
        <v>0.16319444444444445</v>
      </c>
      <c r="H315">
        <v>5.77</v>
      </c>
    </row>
    <row r="316" spans="1:8" x14ac:dyDescent="0.35">
      <c r="A316" s="4">
        <f t="shared" si="8"/>
        <v>42276.166666666664</v>
      </c>
      <c r="B316">
        <f t="shared" si="9"/>
        <v>5.69</v>
      </c>
      <c r="F316" s="2">
        <v>42276</v>
      </c>
      <c r="G316" s="3">
        <v>0.16666666666666666</v>
      </c>
      <c r="H316">
        <v>5.69</v>
      </c>
    </row>
    <row r="317" spans="1:8" x14ac:dyDescent="0.35">
      <c r="A317" s="4">
        <f t="shared" si="8"/>
        <v>42276.170138888891</v>
      </c>
      <c r="B317">
        <f t="shared" si="9"/>
        <v>5.63</v>
      </c>
      <c r="F317" s="2">
        <v>42276</v>
      </c>
      <c r="G317" s="3">
        <v>0.17013888888888887</v>
      </c>
      <c r="H317">
        <v>5.63</v>
      </c>
    </row>
    <row r="318" spans="1:8" x14ac:dyDescent="0.35">
      <c r="A318" s="4">
        <f t="shared" si="8"/>
        <v>42276.173611111109</v>
      </c>
      <c r="B318">
        <f t="shared" si="9"/>
        <v>5.57</v>
      </c>
      <c r="F318" s="2">
        <v>42276</v>
      </c>
      <c r="G318" s="3">
        <v>0.17361111111111113</v>
      </c>
      <c r="H318">
        <v>5.57</v>
      </c>
    </row>
    <row r="319" spans="1:8" x14ac:dyDescent="0.35">
      <c r="A319" s="4">
        <f t="shared" si="8"/>
        <v>42276.177083333336</v>
      </c>
      <c r="B319">
        <f t="shared" si="9"/>
        <v>5.51</v>
      </c>
      <c r="F319" s="2">
        <v>42276</v>
      </c>
      <c r="G319" s="3">
        <v>0.17708333333333334</v>
      </c>
      <c r="H319">
        <v>5.51</v>
      </c>
    </row>
    <row r="320" spans="1:8" x14ac:dyDescent="0.35">
      <c r="A320" s="4">
        <f t="shared" si="8"/>
        <v>42276.180555555555</v>
      </c>
      <c r="B320">
        <f t="shared" si="9"/>
        <v>5.45</v>
      </c>
      <c r="F320" s="2">
        <v>42276</v>
      </c>
      <c r="G320" s="3">
        <v>0.18055555555555555</v>
      </c>
      <c r="H320">
        <v>5.45</v>
      </c>
    </row>
    <row r="321" spans="1:8" x14ac:dyDescent="0.35">
      <c r="A321" s="4">
        <f t="shared" si="8"/>
        <v>42276.184027777781</v>
      </c>
      <c r="B321">
        <f t="shared" si="9"/>
        <v>5.39</v>
      </c>
      <c r="F321" s="2">
        <v>42276</v>
      </c>
      <c r="G321" s="3">
        <v>0.18402777777777779</v>
      </c>
      <c r="H321">
        <v>5.39</v>
      </c>
    </row>
    <row r="322" spans="1:8" x14ac:dyDescent="0.35">
      <c r="A322" s="4">
        <f t="shared" si="8"/>
        <v>42276.1875</v>
      </c>
      <c r="B322">
        <f t="shared" si="9"/>
        <v>5.33</v>
      </c>
      <c r="F322" s="2">
        <v>42276</v>
      </c>
      <c r="G322" s="3">
        <v>0.1875</v>
      </c>
      <c r="H322">
        <v>5.33</v>
      </c>
    </row>
    <row r="323" spans="1:8" x14ac:dyDescent="0.35">
      <c r="A323" s="4">
        <f t="shared" si="8"/>
        <v>42276.190972222219</v>
      </c>
      <c r="B323">
        <f t="shared" si="9"/>
        <v>5.29</v>
      </c>
      <c r="F323" s="2">
        <v>42276</v>
      </c>
      <c r="G323" s="3">
        <v>0.19097222222222221</v>
      </c>
      <c r="H323">
        <v>5.29</v>
      </c>
    </row>
    <row r="324" spans="1:8" x14ac:dyDescent="0.35">
      <c r="A324" s="4">
        <f t="shared" si="8"/>
        <v>42276.194444444445</v>
      </c>
      <c r="B324">
        <f t="shared" si="9"/>
        <v>5.24</v>
      </c>
      <c r="F324" s="2">
        <v>42276</v>
      </c>
      <c r="G324" s="3">
        <v>0.19444444444444445</v>
      </c>
      <c r="H324">
        <v>5.24</v>
      </c>
    </row>
    <row r="325" spans="1:8" x14ac:dyDescent="0.35">
      <c r="A325" s="4">
        <f t="shared" si="8"/>
        <v>42276.197916666664</v>
      </c>
      <c r="B325">
        <f t="shared" si="9"/>
        <v>5.21</v>
      </c>
      <c r="F325" s="2">
        <v>42276</v>
      </c>
      <c r="G325" s="3">
        <v>0.19791666666666666</v>
      </c>
      <c r="H325">
        <v>5.21</v>
      </c>
    </row>
    <row r="326" spans="1:8" x14ac:dyDescent="0.35">
      <c r="A326" s="4">
        <f t="shared" ref="A326:A389" si="10">F326+G326</f>
        <v>42276.201388888891</v>
      </c>
      <c r="B326">
        <f t="shared" ref="B326:B389" si="11">H326</f>
        <v>5.17</v>
      </c>
      <c r="F326" s="2">
        <v>42276</v>
      </c>
      <c r="G326" s="3">
        <v>0.20138888888888887</v>
      </c>
      <c r="H326">
        <v>5.17</v>
      </c>
    </row>
    <row r="327" spans="1:8" x14ac:dyDescent="0.35">
      <c r="A327" s="4">
        <f t="shared" si="10"/>
        <v>42276.204861111109</v>
      </c>
      <c r="B327">
        <f t="shared" si="11"/>
        <v>5.13</v>
      </c>
      <c r="F327" s="2">
        <v>42276</v>
      </c>
      <c r="G327" s="3">
        <v>0.20486111111111113</v>
      </c>
      <c r="H327">
        <v>5.13</v>
      </c>
    </row>
    <row r="328" spans="1:8" x14ac:dyDescent="0.35">
      <c r="A328" s="4">
        <f t="shared" si="10"/>
        <v>42276.208333333336</v>
      </c>
      <c r="B328">
        <f t="shared" si="11"/>
        <v>5.0999999999999996</v>
      </c>
      <c r="F328" s="2">
        <v>42276</v>
      </c>
      <c r="G328" s="3">
        <v>0.20833333333333334</v>
      </c>
      <c r="H328">
        <v>5.0999999999999996</v>
      </c>
    </row>
    <row r="329" spans="1:8" x14ac:dyDescent="0.35">
      <c r="A329" s="4">
        <f t="shared" si="10"/>
        <v>42276.211805555555</v>
      </c>
      <c r="B329">
        <f t="shared" si="11"/>
        <v>5.0599999999999996</v>
      </c>
      <c r="F329" s="2">
        <v>42276</v>
      </c>
      <c r="G329" s="3">
        <v>0.21180555555555555</v>
      </c>
      <c r="H329">
        <v>5.0599999999999996</v>
      </c>
    </row>
    <row r="330" spans="1:8" x14ac:dyDescent="0.35">
      <c r="A330" s="4">
        <f t="shared" si="10"/>
        <v>42276.215277777781</v>
      </c>
      <c r="B330">
        <f t="shared" si="11"/>
        <v>5.03</v>
      </c>
      <c r="F330" s="2">
        <v>42276</v>
      </c>
      <c r="G330" s="3">
        <v>0.21527777777777779</v>
      </c>
      <c r="H330">
        <v>5.03</v>
      </c>
    </row>
    <row r="331" spans="1:8" x14ac:dyDescent="0.35">
      <c r="A331" s="4">
        <f t="shared" si="10"/>
        <v>42276.222222222219</v>
      </c>
      <c r="B331">
        <f t="shared" si="11"/>
        <v>4.9400000000000004</v>
      </c>
      <c r="F331" s="2">
        <v>42276</v>
      </c>
      <c r="G331" s="3">
        <v>0.22222222222222221</v>
      </c>
      <c r="H331">
        <v>4.9400000000000004</v>
      </c>
    </row>
    <row r="332" spans="1:8" x14ac:dyDescent="0.35">
      <c r="A332" s="4">
        <f t="shared" si="10"/>
        <v>42276.225694444445</v>
      </c>
      <c r="B332">
        <f t="shared" si="11"/>
        <v>4.92</v>
      </c>
      <c r="F332" s="2">
        <v>42276</v>
      </c>
      <c r="G332" s="3">
        <v>0.22569444444444445</v>
      </c>
      <c r="H332">
        <v>4.92</v>
      </c>
    </row>
    <row r="333" spans="1:8" x14ac:dyDescent="0.35">
      <c r="A333" s="4">
        <f t="shared" si="10"/>
        <v>42276.229166666664</v>
      </c>
      <c r="B333">
        <f t="shared" si="11"/>
        <v>4.88</v>
      </c>
      <c r="F333" s="2">
        <v>42276</v>
      </c>
      <c r="G333" s="3">
        <v>0.22916666666666666</v>
      </c>
      <c r="H333">
        <v>4.88</v>
      </c>
    </row>
    <row r="334" spans="1:8" x14ac:dyDescent="0.35">
      <c r="A334" s="4">
        <f t="shared" si="10"/>
        <v>42276.232638888891</v>
      </c>
      <c r="B334">
        <f t="shared" si="11"/>
        <v>4.84</v>
      </c>
      <c r="F334" s="2">
        <v>42276</v>
      </c>
      <c r="G334" s="3">
        <v>0.23263888888888887</v>
      </c>
      <c r="H334">
        <v>4.84</v>
      </c>
    </row>
    <row r="335" spans="1:8" x14ac:dyDescent="0.35">
      <c r="A335" s="4">
        <f t="shared" si="10"/>
        <v>42276.236111111109</v>
      </c>
      <c r="B335">
        <f t="shared" si="11"/>
        <v>4.72</v>
      </c>
      <c r="F335" s="2">
        <v>42276</v>
      </c>
      <c r="G335" s="3">
        <v>0.23611111111111113</v>
      </c>
      <c r="H335">
        <v>4.72</v>
      </c>
    </row>
    <row r="336" spans="1:8" x14ac:dyDescent="0.35">
      <c r="A336" s="4">
        <f t="shared" si="10"/>
        <v>42276.243055555555</v>
      </c>
      <c r="B336">
        <f t="shared" si="11"/>
        <v>4.75</v>
      </c>
      <c r="F336" s="2">
        <v>42276</v>
      </c>
      <c r="G336" s="3">
        <v>0.24305555555555555</v>
      </c>
      <c r="H336">
        <v>4.75</v>
      </c>
    </row>
    <row r="337" spans="1:8" x14ac:dyDescent="0.35">
      <c r="A337" s="4">
        <f t="shared" si="10"/>
        <v>42276.246527777781</v>
      </c>
      <c r="B337">
        <f t="shared" si="11"/>
        <v>4.71</v>
      </c>
      <c r="F337" s="2">
        <v>42276</v>
      </c>
      <c r="G337" s="3">
        <v>0.24652777777777779</v>
      </c>
      <c r="H337">
        <v>4.71</v>
      </c>
    </row>
    <row r="338" spans="1:8" x14ac:dyDescent="0.35">
      <c r="A338" s="4">
        <f t="shared" si="10"/>
        <v>42276.256944444445</v>
      </c>
      <c r="B338">
        <f t="shared" si="11"/>
        <v>4.6100000000000003</v>
      </c>
      <c r="F338" s="2">
        <v>42276</v>
      </c>
      <c r="G338" s="3">
        <v>0.25694444444444448</v>
      </c>
      <c r="H338">
        <v>4.6100000000000003</v>
      </c>
    </row>
    <row r="339" spans="1:8" x14ac:dyDescent="0.35">
      <c r="A339" s="4">
        <f t="shared" si="10"/>
        <v>42276.260416666664</v>
      </c>
      <c r="B339">
        <f t="shared" si="11"/>
        <v>4.58</v>
      </c>
      <c r="F339" s="2">
        <v>42276</v>
      </c>
      <c r="G339" s="3">
        <v>0.26041666666666669</v>
      </c>
      <c r="H339">
        <v>4.58</v>
      </c>
    </row>
    <row r="340" spans="1:8" x14ac:dyDescent="0.35">
      <c r="A340" s="4">
        <f t="shared" si="10"/>
        <v>42276.263888888891</v>
      </c>
      <c r="B340">
        <f t="shared" si="11"/>
        <v>4.54</v>
      </c>
      <c r="F340" s="2">
        <v>42276</v>
      </c>
      <c r="G340" s="3">
        <v>0.2638888888888889</v>
      </c>
      <c r="H340">
        <v>4.54</v>
      </c>
    </row>
    <row r="341" spans="1:8" x14ac:dyDescent="0.35">
      <c r="A341" s="4">
        <f t="shared" si="10"/>
        <v>42276.267361111109</v>
      </c>
      <c r="B341">
        <f t="shared" si="11"/>
        <v>4.51</v>
      </c>
      <c r="F341" s="2">
        <v>42276</v>
      </c>
      <c r="G341" s="3">
        <v>0.2673611111111111</v>
      </c>
      <c r="H341">
        <v>4.51</v>
      </c>
    </row>
    <row r="342" spans="1:8" x14ac:dyDescent="0.35">
      <c r="A342" s="4">
        <f t="shared" si="10"/>
        <v>42276.270833333336</v>
      </c>
      <c r="B342">
        <f t="shared" si="11"/>
        <v>4.4800000000000004</v>
      </c>
      <c r="F342" s="2">
        <v>42276</v>
      </c>
      <c r="G342" s="3">
        <v>0.27083333333333331</v>
      </c>
      <c r="H342">
        <v>4.4800000000000004</v>
      </c>
    </row>
    <row r="343" spans="1:8" x14ac:dyDescent="0.35">
      <c r="A343" s="4">
        <f t="shared" si="10"/>
        <v>42276.274305555555</v>
      </c>
      <c r="B343">
        <f t="shared" si="11"/>
        <v>4.45</v>
      </c>
      <c r="F343" s="2">
        <v>42276</v>
      </c>
      <c r="G343" s="3">
        <v>0.27430555555555552</v>
      </c>
      <c r="H343">
        <v>4.45</v>
      </c>
    </row>
    <row r="344" spans="1:8" x14ac:dyDescent="0.35">
      <c r="A344" s="4">
        <f t="shared" si="10"/>
        <v>42276.277777777781</v>
      </c>
      <c r="B344">
        <f t="shared" si="11"/>
        <v>4.41</v>
      </c>
      <c r="F344" s="2">
        <v>42276</v>
      </c>
      <c r="G344" s="3">
        <v>0.27777777777777779</v>
      </c>
      <c r="H344">
        <v>4.41</v>
      </c>
    </row>
    <row r="345" spans="1:8" x14ac:dyDescent="0.35">
      <c r="A345" s="4">
        <f t="shared" si="10"/>
        <v>42276.28125</v>
      </c>
      <c r="B345">
        <f t="shared" si="11"/>
        <v>4.38</v>
      </c>
      <c r="F345" s="2">
        <v>42276</v>
      </c>
      <c r="G345" s="3">
        <v>0.28125</v>
      </c>
      <c r="H345">
        <v>4.38</v>
      </c>
    </row>
    <row r="346" spans="1:8" x14ac:dyDescent="0.35">
      <c r="A346" s="4">
        <f t="shared" si="10"/>
        <v>42276.284722222219</v>
      </c>
      <c r="B346">
        <f t="shared" si="11"/>
        <v>4.3499999999999996</v>
      </c>
      <c r="F346" s="2">
        <v>42276</v>
      </c>
      <c r="G346" s="3">
        <v>0.28472222222222221</v>
      </c>
      <c r="H346">
        <v>4.3499999999999996</v>
      </c>
    </row>
    <row r="347" spans="1:8" x14ac:dyDescent="0.35">
      <c r="A347" s="4">
        <f t="shared" si="10"/>
        <v>42276.288194444445</v>
      </c>
      <c r="B347">
        <f t="shared" si="11"/>
        <v>4.3099999999999996</v>
      </c>
      <c r="F347" s="2">
        <v>42276</v>
      </c>
      <c r="G347" s="3">
        <v>0.28819444444444448</v>
      </c>
      <c r="H347">
        <v>4.3099999999999996</v>
      </c>
    </row>
    <row r="348" spans="1:8" x14ac:dyDescent="0.35">
      <c r="A348" s="4">
        <f t="shared" si="10"/>
        <v>42276.291666666664</v>
      </c>
      <c r="B348">
        <f t="shared" si="11"/>
        <v>4.28</v>
      </c>
      <c r="F348" s="2">
        <v>42276</v>
      </c>
      <c r="G348" s="3">
        <v>0.29166666666666669</v>
      </c>
      <c r="H348">
        <v>4.28</v>
      </c>
    </row>
    <row r="349" spans="1:8" x14ac:dyDescent="0.35">
      <c r="A349" s="4">
        <f t="shared" si="10"/>
        <v>42276.295138888891</v>
      </c>
      <c r="B349">
        <f t="shared" si="11"/>
        <v>4.25</v>
      </c>
      <c r="F349" s="2">
        <v>42276</v>
      </c>
      <c r="G349" s="3">
        <v>0.2951388888888889</v>
      </c>
      <c r="H349">
        <v>4.25</v>
      </c>
    </row>
    <row r="350" spans="1:8" x14ac:dyDescent="0.35">
      <c r="A350" s="4">
        <f t="shared" si="10"/>
        <v>42276.298611111109</v>
      </c>
      <c r="B350">
        <f t="shared" si="11"/>
        <v>4.21</v>
      </c>
      <c r="F350" s="2">
        <v>42276</v>
      </c>
      <c r="G350" s="3">
        <v>0.2986111111111111</v>
      </c>
      <c r="H350">
        <v>4.21</v>
      </c>
    </row>
    <row r="351" spans="1:8" x14ac:dyDescent="0.35">
      <c r="A351" s="4">
        <f t="shared" si="10"/>
        <v>42276.302083333336</v>
      </c>
      <c r="B351">
        <f t="shared" si="11"/>
        <v>4.17</v>
      </c>
      <c r="F351" s="2">
        <v>42276</v>
      </c>
      <c r="G351" s="3">
        <v>0.30208333333333331</v>
      </c>
      <c r="H351">
        <v>4.17</v>
      </c>
    </row>
    <row r="352" spans="1:8" x14ac:dyDescent="0.35">
      <c r="A352" s="4">
        <f t="shared" si="10"/>
        <v>42276.305555555555</v>
      </c>
      <c r="B352">
        <f t="shared" si="11"/>
        <v>4.1399999999999997</v>
      </c>
      <c r="F352" s="2">
        <v>42276</v>
      </c>
      <c r="G352" s="3">
        <v>0.30555555555555552</v>
      </c>
      <c r="H352">
        <v>4.1399999999999997</v>
      </c>
    </row>
    <row r="353" spans="1:8" x14ac:dyDescent="0.35">
      <c r="A353" s="4">
        <f t="shared" si="10"/>
        <v>42276.3125</v>
      </c>
      <c r="B353">
        <f t="shared" si="11"/>
        <v>4.08</v>
      </c>
      <c r="F353" s="2">
        <v>42276</v>
      </c>
      <c r="G353" s="3">
        <v>0.3125</v>
      </c>
      <c r="H353">
        <v>4.08</v>
      </c>
    </row>
    <row r="354" spans="1:8" x14ac:dyDescent="0.35">
      <c r="A354" s="4">
        <f t="shared" si="10"/>
        <v>42276.319444444445</v>
      </c>
      <c r="B354">
        <f t="shared" si="11"/>
        <v>4.0199999999999996</v>
      </c>
      <c r="F354" s="2">
        <v>42276</v>
      </c>
      <c r="G354" s="3">
        <v>0.31944444444444448</v>
      </c>
      <c r="H354">
        <v>4.0199999999999996</v>
      </c>
    </row>
    <row r="355" spans="1:8" x14ac:dyDescent="0.35">
      <c r="A355" s="4">
        <f t="shared" si="10"/>
        <v>42276.322916666664</v>
      </c>
      <c r="B355">
        <f t="shared" si="11"/>
        <v>3.99</v>
      </c>
      <c r="F355" s="2">
        <v>42276</v>
      </c>
      <c r="G355" s="3">
        <v>0.32291666666666669</v>
      </c>
      <c r="H355">
        <v>3.99</v>
      </c>
    </row>
    <row r="356" spans="1:8" x14ac:dyDescent="0.35">
      <c r="A356" s="4">
        <f t="shared" si="10"/>
        <v>42276.326388888891</v>
      </c>
      <c r="B356">
        <f t="shared" si="11"/>
        <v>3.96</v>
      </c>
      <c r="F356" s="2">
        <v>42276</v>
      </c>
      <c r="G356" s="3">
        <v>0.3263888888888889</v>
      </c>
      <c r="H356">
        <v>3.96</v>
      </c>
    </row>
    <row r="357" spans="1:8" x14ac:dyDescent="0.35">
      <c r="A357" s="4">
        <f t="shared" si="10"/>
        <v>42276.333333333336</v>
      </c>
      <c r="B357">
        <f t="shared" si="11"/>
        <v>3.9</v>
      </c>
      <c r="F357" s="2">
        <v>42276</v>
      </c>
      <c r="G357" s="3">
        <v>0.33333333333333331</v>
      </c>
      <c r="H357">
        <v>3.9</v>
      </c>
    </row>
    <row r="358" spans="1:8" x14ac:dyDescent="0.35">
      <c r="A358" s="4">
        <f t="shared" si="10"/>
        <v>42276.336805555555</v>
      </c>
      <c r="B358">
        <f t="shared" si="11"/>
        <v>3.87</v>
      </c>
      <c r="F358" s="2">
        <v>42276</v>
      </c>
      <c r="G358" s="3">
        <v>0.33680555555555558</v>
      </c>
      <c r="H358">
        <v>3.87</v>
      </c>
    </row>
    <row r="359" spans="1:8" x14ac:dyDescent="0.35">
      <c r="A359" s="4">
        <f t="shared" si="10"/>
        <v>42276.34375</v>
      </c>
      <c r="B359">
        <f t="shared" si="11"/>
        <v>3.81</v>
      </c>
      <c r="F359" s="2">
        <v>42276</v>
      </c>
      <c r="G359" s="3">
        <v>0.34375</v>
      </c>
      <c r="H359">
        <v>3.81</v>
      </c>
    </row>
    <row r="360" spans="1:8" x14ac:dyDescent="0.35">
      <c r="A360" s="4">
        <f t="shared" si="10"/>
        <v>42276.347222222219</v>
      </c>
      <c r="B360">
        <f t="shared" si="11"/>
        <v>3.78</v>
      </c>
      <c r="F360" s="2">
        <v>42276</v>
      </c>
      <c r="G360" s="3">
        <v>0.34722222222222227</v>
      </c>
      <c r="H360">
        <v>3.78</v>
      </c>
    </row>
    <row r="361" spans="1:8" x14ac:dyDescent="0.35">
      <c r="A361" s="4">
        <f t="shared" si="10"/>
        <v>42276.350694444445</v>
      </c>
      <c r="B361">
        <f t="shared" si="11"/>
        <v>3.75</v>
      </c>
      <c r="F361" s="2">
        <v>42276</v>
      </c>
      <c r="G361" s="3">
        <v>0.35069444444444442</v>
      </c>
      <c r="H361">
        <v>3.75</v>
      </c>
    </row>
    <row r="362" spans="1:8" x14ac:dyDescent="0.35">
      <c r="A362" s="4">
        <f t="shared" si="10"/>
        <v>42276.354166666664</v>
      </c>
      <c r="B362">
        <f t="shared" si="11"/>
        <v>3.71</v>
      </c>
      <c r="F362" s="2">
        <v>42276</v>
      </c>
      <c r="G362" s="3">
        <v>0.35416666666666669</v>
      </c>
      <c r="H362">
        <v>3.71</v>
      </c>
    </row>
    <row r="363" spans="1:8" x14ac:dyDescent="0.35">
      <c r="A363" s="4">
        <f t="shared" si="10"/>
        <v>42276.357638888891</v>
      </c>
      <c r="B363">
        <f t="shared" si="11"/>
        <v>3.68</v>
      </c>
      <c r="F363" s="2">
        <v>42276</v>
      </c>
      <c r="G363" s="3">
        <v>0.3576388888888889</v>
      </c>
      <c r="H363">
        <v>3.68</v>
      </c>
    </row>
    <row r="364" spans="1:8" x14ac:dyDescent="0.35">
      <c r="A364" s="4">
        <f t="shared" si="10"/>
        <v>42276.361111111109</v>
      </c>
      <c r="B364">
        <f t="shared" si="11"/>
        <v>3.66</v>
      </c>
      <c r="F364" s="2">
        <v>42276</v>
      </c>
      <c r="G364" s="3">
        <v>0.3611111111111111</v>
      </c>
      <c r="H364">
        <v>3.66</v>
      </c>
    </row>
    <row r="365" spans="1:8" x14ac:dyDescent="0.35">
      <c r="A365" s="4">
        <f t="shared" si="10"/>
        <v>42276.364583333336</v>
      </c>
      <c r="B365">
        <f t="shared" si="11"/>
        <v>3.62</v>
      </c>
      <c r="F365" s="2">
        <v>42276</v>
      </c>
      <c r="G365" s="3">
        <v>0.36458333333333331</v>
      </c>
      <c r="H365">
        <v>3.62</v>
      </c>
    </row>
    <row r="366" spans="1:8" x14ac:dyDescent="0.35">
      <c r="A366" s="4">
        <f t="shared" si="10"/>
        <v>42276.371527777781</v>
      </c>
      <c r="B366">
        <f t="shared" si="11"/>
        <v>3.56</v>
      </c>
      <c r="F366" s="2">
        <v>42276</v>
      </c>
      <c r="G366" s="3">
        <v>0.37152777777777773</v>
      </c>
      <c r="H366">
        <v>3.56</v>
      </c>
    </row>
    <row r="367" spans="1:8" x14ac:dyDescent="0.35">
      <c r="A367" s="4">
        <f t="shared" si="10"/>
        <v>42276.375</v>
      </c>
      <c r="B367">
        <f t="shared" si="11"/>
        <v>3.53</v>
      </c>
      <c r="F367" s="2">
        <v>42276</v>
      </c>
      <c r="G367" s="3">
        <v>0.375</v>
      </c>
      <c r="H367">
        <v>3.53</v>
      </c>
    </row>
    <row r="368" spans="1:8" x14ac:dyDescent="0.35">
      <c r="A368" s="4">
        <f t="shared" si="10"/>
        <v>42276.378472222219</v>
      </c>
      <c r="B368">
        <f t="shared" si="11"/>
        <v>3.5</v>
      </c>
      <c r="F368" s="2">
        <v>42276</v>
      </c>
      <c r="G368" s="3">
        <v>0.37847222222222227</v>
      </c>
      <c r="H368">
        <v>3.5</v>
      </c>
    </row>
    <row r="369" spans="1:8" x14ac:dyDescent="0.35">
      <c r="A369" s="4">
        <f t="shared" si="10"/>
        <v>42276.381944444445</v>
      </c>
      <c r="B369">
        <f t="shared" si="11"/>
        <v>3.47</v>
      </c>
      <c r="F369" s="2">
        <v>42276</v>
      </c>
      <c r="G369" s="3">
        <v>0.38194444444444442</v>
      </c>
      <c r="H369">
        <v>3.47</v>
      </c>
    </row>
    <row r="370" spans="1:8" x14ac:dyDescent="0.35">
      <c r="A370" s="4">
        <f t="shared" si="10"/>
        <v>42276.388888888891</v>
      </c>
      <c r="B370">
        <f t="shared" si="11"/>
        <v>3.42</v>
      </c>
      <c r="F370" s="2">
        <v>42276</v>
      </c>
      <c r="G370" s="3">
        <v>0.3888888888888889</v>
      </c>
      <c r="H370">
        <v>3.42</v>
      </c>
    </row>
    <row r="371" spans="1:8" x14ac:dyDescent="0.35">
      <c r="A371" s="4">
        <f t="shared" si="10"/>
        <v>42276.392361111109</v>
      </c>
      <c r="B371">
        <f t="shared" si="11"/>
        <v>3.39</v>
      </c>
      <c r="F371" s="2">
        <v>42276</v>
      </c>
      <c r="G371" s="3">
        <v>0.3923611111111111</v>
      </c>
      <c r="H371">
        <v>3.39</v>
      </c>
    </row>
    <row r="372" spans="1:8" x14ac:dyDescent="0.35">
      <c r="A372" s="4">
        <f t="shared" si="10"/>
        <v>42276.395833333336</v>
      </c>
      <c r="B372">
        <f t="shared" si="11"/>
        <v>3.36</v>
      </c>
      <c r="F372" s="2">
        <v>42276</v>
      </c>
      <c r="G372" s="3">
        <v>0.39583333333333331</v>
      </c>
      <c r="H372">
        <v>3.36</v>
      </c>
    </row>
    <row r="373" spans="1:8" x14ac:dyDescent="0.35">
      <c r="A373" s="4">
        <f t="shared" si="10"/>
        <v>42276.399305555555</v>
      </c>
      <c r="B373">
        <f t="shared" si="11"/>
        <v>3.34</v>
      </c>
      <c r="F373" s="2">
        <v>42276</v>
      </c>
      <c r="G373" s="3">
        <v>0.39930555555555558</v>
      </c>
      <c r="H373">
        <v>3.34</v>
      </c>
    </row>
    <row r="374" spans="1:8" x14ac:dyDescent="0.35">
      <c r="A374" s="4">
        <f t="shared" si="10"/>
        <v>42276.402777777781</v>
      </c>
      <c r="B374">
        <f t="shared" si="11"/>
        <v>3.31</v>
      </c>
      <c r="F374" s="2">
        <v>42276</v>
      </c>
      <c r="G374" s="3">
        <v>0.40277777777777773</v>
      </c>
      <c r="H374">
        <v>3.31</v>
      </c>
    </row>
    <row r="375" spans="1:8" x14ac:dyDescent="0.35">
      <c r="A375" s="4">
        <f t="shared" si="10"/>
        <v>42276.40625</v>
      </c>
      <c r="B375">
        <f t="shared" si="11"/>
        <v>3.29</v>
      </c>
      <c r="F375" s="2">
        <v>42276</v>
      </c>
      <c r="G375" s="3">
        <v>0.40625</v>
      </c>
      <c r="H375">
        <v>3.29</v>
      </c>
    </row>
    <row r="376" spans="1:8" x14ac:dyDescent="0.35">
      <c r="A376" s="4">
        <f t="shared" si="10"/>
        <v>42276.409722222219</v>
      </c>
      <c r="B376">
        <f t="shared" si="11"/>
        <v>3.27</v>
      </c>
      <c r="F376" s="2">
        <v>42276</v>
      </c>
      <c r="G376" s="3">
        <v>0.40972222222222227</v>
      </c>
      <c r="H376">
        <v>3.27</v>
      </c>
    </row>
    <row r="377" spans="1:8" x14ac:dyDescent="0.35">
      <c r="A377" s="4">
        <f t="shared" si="10"/>
        <v>42276.423611111109</v>
      </c>
      <c r="B377">
        <f t="shared" si="11"/>
        <v>5.64</v>
      </c>
      <c r="F377" s="2">
        <v>42276</v>
      </c>
      <c r="G377" s="3">
        <v>0.4236111111111111</v>
      </c>
      <c r="H377">
        <v>5.64</v>
      </c>
    </row>
    <row r="378" spans="1:8" x14ac:dyDescent="0.35">
      <c r="A378" s="4">
        <f t="shared" si="10"/>
        <v>42276.427083333336</v>
      </c>
      <c r="B378">
        <f t="shared" si="11"/>
        <v>6</v>
      </c>
      <c r="F378" s="2">
        <v>42276</v>
      </c>
      <c r="G378" s="3">
        <v>0.42708333333333331</v>
      </c>
      <c r="H378">
        <v>6</v>
      </c>
    </row>
    <row r="379" spans="1:8" x14ac:dyDescent="0.35">
      <c r="A379" s="4">
        <f t="shared" si="10"/>
        <v>42276.4375</v>
      </c>
      <c r="B379">
        <f t="shared" si="11"/>
        <v>6.54</v>
      </c>
      <c r="F379" s="2">
        <v>42276</v>
      </c>
      <c r="G379" s="3">
        <v>0.4375</v>
      </c>
      <c r="H379">
        <v>6.54</v>
      </c>
    </row>
    <row r="380" spans="1:8" x14ac:dyDescent="0.35">
      <c r="A380" s="4">
        <f t="shared" si="10"/>
        <v>42276.444444444445</v>
      </c>
      <c r="B380">
        <f t="shared" si="11"/>
        <v>6.73</v>
      </c>
      <c r="F380" s="2">
        <v>42276</v>
      </c>
      <c r="G380" s="3">
        <v>0.44444444444444442</v>
      </c>
      <c r="H380">
        <v>6.73</v>
      </c>
    </row>
    <row r="381" spans="1:8" x14ac:dyDescent="0.35">
      <c r="A381" s="4">
        <f t="shared" si="10"/>
        <v>42276.447916666664</v>
      </c>
      <c r="B381">
        <f t="shared" si="11"/>
        <v>6.83</v>
      </c>
      <c r="F381" s="2">
        <v>42276</v>
      </c>
      <c r="G381" s="3">
        <v>0.44791666666666669</v>
      </c>
      <c r="H381">
        <v>6.83</v>
      </c>
    </row>
    <row r="382" spans="1:8" x14ac:dyDescent="0.35">
      <c r="A382" s="4">
        <f t="shared" si="10"/>
        <v>42276.451388888891</v>
      </c>
      <c r="B382">
        <f t="shared" si="11"/>
        <v>6.9</v>
      </c>
      <c r="F382" s="2">
        <v>42276</v>
      </c>
      <c r="G382" s="3">
        <v>0.4513888888888889</v>
      </c>
      <c r="H382">
        <v>6.9</v>
      </c>
    </row>
    <row r="383" spans="1:8" x14ac:dyDescent="0.35">
      <c r="A383" s="4">
        <f t="shared" si="10"/>
        <v>42276.454861111109</v>
      </c>
      <c r="B383">
        <f t="shared" si="11"/>
        <v>7.07</v>
      </c>
      <c r="F383" s="2">
        <v>42276</v>
      </c>
      <c r="G383" s="3">
        <v>0.4548611111111111</v>
      </c>
      <c r="H383">
        <v>7.07</v>
      </c>
    </row>
    <row r="384" spans="1:8" x14ac:dyDescent="0.35">
      <c r="A384" s="4">
        <f t="shared" si="10"/>
        <v>42276.458333333336</v>
      </c>
      <c r="B384">
        <f t="shared" si="11"/>
        <v>7.19</v>
      </c>
      <c r="F384" s="2">
        <v>42276</v>
      </c>
      <c r="G384" s="3">
        <v>0.45833333333333331</v>
      </c>
      <c r="H384">
        <v>7.19</v>
      </c>
    </row>
    <row r="385" spans="1:8" x14ac:dyDescent="0.35">
      <c r="A385" s="4">
        <f t="shared" si="10"/>
        <v>42276.461805555555</v>
      </c>
      <c r="B385">
        <f t="shared" si="11"/>
        <v>7.26</v>
      </c>
      <c r="F385" s="2">
        <v>42276</v>
      </c>
      <c r="G385" s="3">
        <v>0.46180555555555558</v>
      </c>
      <c r="H385">
        <v>7.26</v>
      </c>
    </row>
    <row r="386" spans="1:8" x14ac:dyDescent="0.35">
      <c r="A386" s="4">
        <f t="shared" si="10"/>
        <v>42276.465277777781</v>
      </c>
      <c r="B386">
        <f t="shared" si="11"/>
        <v>7.36</v>
      </c>
      <c r="F386" s="2">
        <v>42276</v>
      </c>
      <c r="G386" s="3">
        <v>0.46527777777777773</v>
      </c>
      <c r="H386">
        <v>7.36</v>
      </c>
    </row>
    <row r="387" spans="1:8" x14ac:dyDescent="0.35">
      <c r="A387" s="4">
        <f t="shared" si="10"/>
        <v>42276.46875</v>
      </c>
      <c r="B387">
        <f t="shared" si="11"/>
        <v>7.42</v>
      </c>
      <c r="F387" s="2">
        <v>42276</v>
      </c>
      <c r="G387" s="3">
        <v>0.46875</v>
      </c>
      <c r="H387">
        <v>7.42</v>
      </c>
    </row>
    <row r="388" spans="1:8" x14ac:dyDescent="0.35">
      <c r="A388" s="4">
        <f t="shared" si="10"/>
        <v>42276.475694444445</v>
      </c>
      <c r="B388">
        <f t="shared" si="11"/>
        <v>7.47</v>
      </c>
      <c r="F388" s="2">
        <v>42276</v>
      </c>
      <c r="G388" s="3">
        <v>0.47569444444444442</v>
      </c>
      <c r="H388">
        <v>7.47</v>
      </c>
    </row>
    <row r="389" spans="1:8" x14ac:dyDescent="0.35">
      <c r="A389" s="4">
        <f t="shared" si="10"/>
        <v>42276.479166666664</v>
      </c>
      <c r="B389">
        <f t="shared" si="11"/>
        <v>7.48</v>
      </c>
      <c r="F389" s="2">
        <v>42276</v>
      </c>
      <c r="G389" s="3">
        <v>0.47916666666666669</v>
      </c>
      <c r="H389">
        <v>7.48</v>
      </c>
    </row>
    <row r="390" spans="1:8" x14ac:dyDescent="0.35">
      <c r="A390" s="4">
        <f t="shared" ref="A390:A453" si="12">F390+G390</f>
        <v>42276.486111111109</v>
      </c>
      <c r="B390">
        <f t="shared" ref="B390:B453" si="13">H390</f>
        <v>7.54</v>
      </c>
      <c r="F390" s="2">
        <v>42276</v>
      </c>
      <c r="G390" s="3">
        <v>0.4861111111111111</v>
      </c>
      <c r="H390">
        <v>7.54</v>
      </c>
    </row>
    <row r="391" spans="1:8" x14ac:dyDescent="0.35">
      <c r="A391" s="4">
        <f t="shared" si="12"/>
        <v>42276.489583333336</v>
      </c>
      <c r="B391">
        <f t="shared" si="13"/>
        <v>7.59</v>
      </c>
      <c r="F391" s="2">
        <v>42276</v>
      </c>
      <c r="G391" s="3">
        <v>0.48958333333333331</v>
      </c>
      <c r="H391">
        <v>7.59</v>
      </c>
    </row>
    <row r="392" spans="1:8" x14ac:dyDescent="0.35">
      <c r="A392" s="4">
        <f t="shared" si="12"/>
        <v>42276.493055555555</v>
      </c>
      <c r="B392">
        <f t="shared" si="13"/>
        <v>7.6</v>
      </c>
      <c r="F392" s="2">
        <v>42276</v>
      </c>
      <c r="G392" s="3">
        <v>0.49305555555555558</v>
      </c>
      <c r="H392">
        <v>7.6</v>
      </c>
    </row>
    <row r="393" spans="1:8" x14ac:dyDescent="0.35">
      <c r="A393" s="4">
        <f t="shared" si="12"/>
        <v>42276.496527777781</v>
      </c>
      <c r="B393">
        <f t="shared" si="13"/>
        <v>7.61</v>
      </c>
      <c r="F393" s="2">
        <v>42276</v>
      </c>
      <c r="G393" s="3">
        <v>0.49652777777777773</v>
      </c>
      <c r="H393">
        <v>7.61</v>
      </c>
    </row>
    <row r="394" spans="1:8" x14ac:dyDescent="0.35">
      <c r="A394" s="4">
        <f t="shared" si="12"/>
        <v>42276.5</v>
      </c>
      <c r="B394">
        <f t="shared" si="13"/>
        <v>7.63</v>
      </c>
      <c r="F394" s="2">
        <v>42276</v>
      </c>
      <c r="G394" s="3">
        <v>0.5</v>
      </c>
      <c r="H394">
        <v>7.63</v>
      </c>
    </row>
    <row r="395" spans="1:8" x14ac:dyDescent="0.35">
      <c r="A395" s="4">
        <f t="shared" si="12"/>
        <v>42276.503472222219</v>
      </c>
      <c r="B395">
        <f t="shared" si="13"/>
        <v>7.63</v>
      </c>
      <c r="F395" s="2">
        <v>42276</v>
      </c>
      <c r="G395" s="3">
        <v>0.50347222222222221</v>
      </c>
      <c r="H395">
        <v>7.63</v>
      </c>
    </row>
    <row r="396" spans="1:8" x14ac:dyDescent="0.35">
      <c r="A396" s="4">
        <f t="shared" si="12"/>
        <v>42276.506944444445</v>
      </c>
      <c r="B396">
        <f t="shared" si="13"/>
        <v>7.65</v>
      </c>
      <c r="F396" s="2">
        <v>42276</v>
      </c>
      <c r="G396" s="3">
        <v>0.50694444444444442</v>
      </c>
      <c r="H396">
        <v>7.65</v>
      </c>
    </row>
    <row r="397" spans="1:8" x14ac:dyDescent="0.35">
      <c r="A397" s="4">
        <f t="shared" si="12"/>
        <v>42276.510416666664</v>
      </c>
      <c r="B397">
        <f t="shared" si="13"/>
        <v>7.65</v>
      </c>
      <c r="F397" s="2">
        <v>42276</v>
      </c>
      <c r="G397" s="3">
        <v>0.51041666666666663</v>
      </c>
      <c r="H397">
        <v>7.65</v>
      </c>
    </row>
    <row r="398" spans="1:8" x14ac:dyDescent="0.35">
      <c r="A398" s="4">
        <f t="shared" si="12"/>
        <v>42276.513888888891</v>
      </c>
      <c r="B398">
        <f t="shared" si="13"/>
        <v>7.67</v>
      </c>
      <c r="F398" s="2">
        <v>42276</v>
      </c>
      <c r="G398" s="3">
        <v>0.51388888888888895</v>
      </c>
      <c r="H398">
        <v>7.67</v>
      </c>
    </row>
    <row r="399" spans="1:8" x14ac:dyDescent="0.35">
      <c r="A399" s="4">
        <f t="shared" si="12"/>
        <v>42276.517361111109</v>
      </c>
      <c r="B399">
        <f t="shared" si="13"/>
        <v>7.68</v>
      </c>
      <c r="F399" s="2">
        <v>42276</v>
      </c>
      <c r="G399" s="3">
        <v>0.51736111111111105</v>
      </c>
      <c r="H399">
        <v>7.68</v>
      </c>
    </row>
    <row r="400" spans="1:8" x14ac:dyDescent="0.35">
      <c r="A400" s="4">
        <f t="shared" si="12"/>
        <v>42276.527777777781</v>
      </c>
      <c r="B400">
        <f t="shared" si="13"/>
        <v>7.76</v>
      </c>
      <c r="F400" s="2">
        <v>42276</v>
      </c>
      <c r="G400" s="3">
        <v>0.52777777777777779</v>
      </c>
      <c r="H400">
        <v>7.76</v>
      </c>
    </row>
    <row r="401" spans="1:8" x14ac:dyDescent="0.35">
      <c r="A401" s="4">
        <f t="shared" si="12"/>
        <v>42276.53125</v>
      </c>
      <c r="B401">
        <f t="shared" si="13"/>
        <v>7.78</v>
      </c>
      <c r="F401" s="2">
        <v>42276</v>
      </c>
      <c r="G401" s="3">
        <v>0.53125</v>
      </c>
      <c r="H401">
        <v>7.78</v>
      </c>
    </row>
    <row r="402" spans="1:8" x14ac:dyDescent="0.35">
      <c r="A402" s="4">
        <f t="shared" si="12"/>
        <v>42276.534722222219</v>
      </c>
      <c r="B402">
        <f t="shared" si="13"/>
        <v>7.81</v>
      </c>
      <c r="F402" s="2">
        <v>42276</v>
      </c>
      <c r="G402" s="3">
        <v>0.53472222222222221</v>
      </c>
      <c r="H402">
        <v>7.81</v>
      </c>
    </row>
    <row r="403" spans="1:8" x14ac:dyDescent="0.35">
      <c r="A403" s="4">
        <f t="shared" si="12"/>
        <v>42276.538194444445</v>
      </c>
      <c r="B403">
        <f t="shared" si="13"/>
        <v>7.84</v>
      </c>
      <c r="F403" s="2">
        <v>42276</v>
      </c>
      <c r="G403" s="3">
        <v>0.53819444444444442</v>
      </c>
      <c r="H403">
        <v>7.84</v>
      </c>
    </row>
    <row r="404" spans="1:8" x14ac:dyDescent="0.35">
      <c r="A404" s="4">
        <f t="shared" si="12"/>
        <v>42276.541666666664</v>
      </c>
      <c r="B404">
        <f t="shared" si="13"/>
        <v>7.87</v>
      </c>
      <c r="F404" s="2">
        <v>42276</v>
      </c>
      <c r="G404" s="3">
        <v>0.54166666666666663</v>
      </c>
      <c r="H404">
        <v>7.87</v>
      </c>
    </row>
    <row r="405" spans="1:8" x14ac:dyDescent="0.35">
      <c r="A405" s="4">
        <f t="shared" si="12"/>
        <v>42276.545138888891</v>
      </c>
      <c r="B405">
        <f t="shared" si="13"/>
        <v>7.91</v>
      </c>
      <c r="F405" s="2">
        <v>42276</v>
      </c>
      <c r="G405" s="3">
        <v>0.54513888888888895</v>
      </c>
      <c r="H405">
        <v>7.91</v>
      </c>
    </row>
    <row r="406" spans="1:8" x14ac:dyDescent="0.35">
      <c r="A406" s="4">
        <f t="shared" si="12"/>
        <v>42276.548611111109</v>
      </c>
      <c r="B406">
        <f t="shared" si="13"/>
        <v>7.91</v>
      </c>
      <c r="F406" s="2">
        <v>42276</v>
      </c>
      <c r="G406" s="3">
        <v>0.54861111111111105</v>
      </c>
      <c r="H406">
        <v>7.91</v>
      </c>
    </row>
    <row r="407" spans="1:8" x14ac:dyDescent="0.35">
      <c r="A407" s="4">
        <f t="shared" si="12"/>
        <v>42276.552083333336</v>
      </c>
      <c r="B407">
        <f t="shared" si="13"/>
        <v>7.9</v>
      </c>
      <c r="F407" s="2">
        <v>42276</v>
      </c>
      <c r="G407" s="3">
        <v>0.55208333333333337</v>
      </c>
      <c r="H407">
        <v>7.9</v>
      </c>
    </row>
    <row r="408" spans="1:8" x14ac:dyDescent="0.35">
      <c r="A408" s="4">
        <f t="shared" si="12"/>
        <v>42276.555555555555</v>
      </c>
      <c r="B408">
        <f t="shared" si="13"/>
        <v>7.93</v>
      </c>
      <c r="F408" s="2">
        <v>42276</v>
      </c>
      <c r="G408" s="3">
        <v>0.55555555555555558</v>
      </c>
      <c r="H408">
        <v>7.93</v>
      </c>
    </row>
    <row r="409" spans="1:8" x14ac:dyDescent="0.35">
      <c r="A409" s="4">
        <f t="shared" si="12"/>
        <v>42276.559027777781</v>
      </c>
      <c r="B409">
        <f t="shared" si="13"/>
        <v>7.99</v>
      </c>
      <c r="F409" s="2">
        <v>42276</v>
      </c>
      <c r="G409" s="3">
        <v>0.55902777777777779</v>
      </c>
      <c r="H409">
        <v>7.99</v>
      </c>
    </row>
    <row r="410" spans="1:8" x14ac:dyDescent="0.35">
      <c r="A410" s="4">
        <f t="shared" si="12"/>
        <v>42276.5625</v>
      </c>
      <c r="B410">
        <f t="shared" si="13"/>
        <v>8.02</v>
      </c>
      <c r="F410" s="2">
        <v>42276</v>
      </c>
      <c r="G410" s="3">
        <v>0.5625</v>
      </c>
      <c r="H410">
        <v>8.02</v>
      </c>
    </row>
    <row r="411" spans="1:8" x14ac:dyDescent="0.35">
      <c r="A411" s="4">
        <f t="shared" si="12"/>
        <v>42276.565972222219</v>
      </c>
      <c r="B411">
        <f t="shared" si="13"/>
        <v>8.0399999999999991</v>
      </c>
      <c r="F411" s="2">
        <v>42276</v>
      </c>
      <c r="G411" s="3">
        <v>0.56597222222222221</v>
      </c>
      <c r="H411">
        <v>8.0399999999999991</v>
      </c>
    </row>
    <row r="412" spans="1:8" x14ac:dyDescent="0.35">
      <c r="A412" s="4">
        <f t="shared" si="12"/>
        <v>42276.572916666664</v>
      </c>
      <c r="B412">
        <f t="shared" si="13"/>
        <v>8.06</v>
      </c>
      <c r="F412" s="2">
        <v>42276</v>
      </c>
      <c r="G412" s="3">
        <v>0.57291666666666663</v>
      </c>
      <c r="H412">
        <v>8.06</v>
      </c>
    </row>
    <row r="413" spans="1:8" x14ac:dyDescent="0.35">
      <c r="A413" s="4">
        <f t="shared" si="12"/>
        <v>42276.579861111109</v>
      </c>
      <c r="B413">
        <f t="shared" si="13"/>
        <v>8.0399999999999991</v>
      </c>
      <c r="F413" s="2">
        <v>42276</v>
      </c>
      <c r="G413" s="3">
        <v>0.57986111111111105</v>
      </c>
      <c r="H413">
        <v>8.0399999999999991</v>
      </c>
    </row>
    <row r="414" spans="1:8" x14ac:dyDescent="0.35">
      <c r="A414" s="4">
        <f t="shared" si="12"/>
        <v>42276.583333333336</v>
      </c>
      <c r="B414">
        <f t="shared" si="13"/>
        <v>8.0500000000000007</v>
      </c>
      <c r="F414" s="2">
        <v>42276</v>
      </c>
      <c r="G414" s="3">
        <v>0.58333333333333337</v>
      </c>
      <c r="H414">
        <v>8.0500000000000007</v>
      </c>
    </row>
    <row r="415" spans="1:8" x14ac:dyDescent="0.35">
      <c r="A415" s="4">
        <f t="shared" si="12"/>
        <v>42276.586805555555</v>
      </c>
      <c r="B415">
        <f t="shared" si="13"/>
        <v>8.02</v>
      </c>
      <c r="F415" s="2">
        <v>42276</v>
      </c>
      <c r="G415" s="3">
        <v>0.58680555555555558</v>
      </c>
      <c r="H415">
        <v>8.02</v>
      </c>
    </row>
    <row r="416" spans="1:8" x14ac:dyDescent="0.35">
      <c r="A416" s="4">
        <f t="shared" si="12"/>
        <v>42276.590277777781</v>
      </c>
      <c r="B416">
        <f t="shared" si="13"/>
        <v>8</v>
      </c>
      <c r="F416" s="2">
        <v>42276</v>
      </c>
      <c r="G416" s="3">
        <v>0.59027777777777779</v>
      </c>
      <c r="H416">
        <v>8</v>
      </c>
    </row>
    <row r="417" spans="1:8" x14ac:dyDescent="0.35">
      <c r="A417" s="4">
        <f t="shared" si="12"/>
        <v>42276.59375</v>
      </c>
      <c r="B417">
        <f t="shared" si="13"/>
        <v>7.97</v>
      </c>
      <c r="F417" s="2">
        <v>42276</v>
      </c>
      <c r="G417" s="3">
        <v>0.59375</v>
      </c>
      <c r="H417">
        <v>7.97</v>
      </c>
    </row>
    <row r="418" spans="1:8" x14ac:dyDescent="0.35">
      <c r="A418" s="4">
        <f t="shared" si="12"/>
        <v>42276.597222222219</v>
      </c>
      <c r="B418">
        <f t="shared" si="13"/>
        <v>7.91</v>
      </c>
      <c r="F418" s="2">
        <v>42276</v>
      </c>
      <c r="G418" s="3">
        <v>0.59722222222222221</v>
      </c>
      <c r="H418">
        <v>7.91</v>
      </c>
    </row>
    <row r="419" spans="1:8" x14ac:dyDescent="0.35">
      <c r="A419" s="4">
        <f t="shared" si="12"/>
        <v>42276.600694444445</v>
      </c>
      <c r="B419">
        <f t="shared" si="13"/>
        <v>7.88</v>
      </c>
      <c r="F419" s="2">
        <v>42276</v>
      </c>
      <c r="G419" s="3">
        <v>0.60069444444444442</v>
      </c>
      <c r="H419">
        <v>7.88</v>
      </c>
    </row>
    <row r="420" spans="1:8" x14ac:dyDescent="0.35">
      <c r="A420" s="4">
        <f t="shared" si="12"/>
        <v>42276.604166666664</v>
      </c>
      <c r="B420">
        <f t="shared" si="13"/>
        <v>7.82</v>
      </c>
      <c r="F420" s="2">
        <v>42276</v>
      </c>
      <c r="G420" s="3">
        <v>0.60416666666666663</v>
      </c>
      <c r="H420">
        <v>7.82</v>
      </c>
    </row>
    <row r="421" spans="1:8" x14ac:dyDescent="0.35">
      <c r="A421" s="4">
        <f t="shared" si="12"/>
        <v>42276.607638888891</v>
      </c>
      <c r="B421">
        <f t="shared" si="13"/>
        <v>7.76</v>
      </c>
      <c r="F421" s="2">
        <v>42276</v>
      </c>
      <c r="G421" s="3">
        <v>0.60763888888888895</v>
      </c>
      <c r="H421">
        <v>7.76</v>
      </c>
    </row>
    <row r="422" spans="1:8" x14ac:dyDescent="0.35">
      <c r="A422" s="4">
        <f t="shared" si="12"/>
        <v>42276.611111111109</v>
      </c>
      <c r="B422">
        <f t="shared" si="13"/>
        <v>7.69</v>
      </c>
      <c r="F422" s="2">
        <v>42276</v>
      </c>
      <c r="G422" s="3">
        <v>0.61111111111111105</v>
      </c>
      <c r="H422">
        <v>7.69</v>
      </c>
    </row>
    <row r="423" spans="1:8" x14ac:dyDescent="0.35">
      <c r="A423" s="4">
        <f t="shared" si="12"/>
        <v>42276.618055555555</v>
      </c>
      <c r="B423">
        <f t="shared" si="13"/>
        <v>7.53</v>
      </c>
      <c r="F423" s="2">
        <v>42276</v>
      </c>
      <c r="G423" s="3">
        <v>0.61805555555555558</v>
      </c>
      <c r="H423">
        <v>7.53</v>
      </c>
    </row>
    <row r="424" spans="1:8" x14ac:dyDescent="0.35">
      <c r="A424" s="4">
        <f t="shared" si="12"/>
        <v>42276.621527777781</v>
      </c>
      <c r="B424">
        <f t="shared" si="13"/>
        <v>7.45</v>
      </c>
      <c r="F424" s="2">
        <v>42276</v>
      </c>
      <c r="G424" s="3">
        <v>0.62152777777777779</v>
      </c>
      <c r="H424">
        <v>7.45</v>
      </c>
    </row>
    <row r="425" spans="1:8" x14ac:dyDescent="0.35">
      <c r="A425" s="4">
        <f t="shared" si="12"/>
        <v>42276.625</v>
      </c>
      <c r="B425">
        <f t="shared" si="13"/>
        <v>7.35</v>
      </c>
      <c r="F425" s="2">
        <v>42276</v>
      </c>
      <c r="G425" s="3">
        <v>0.625</v>
      </c>
      <c r="H425">
        <v>7.35</v>
      </c>
    </row>
    <row r="426" spans="1:8" x14ac:dyDescent="0.35">
      <c r="A426" s="4">
        <f t="shared" si="12"/>
        <v>42276.631944444445</v>
      </c>
      <c r="B426">
        <f t="shared" si="13"/>
        <v>7.13</v>
      </c>
      <c r="F426" s="2">
        <v>42276</v>
      </c>
      <c r="G426" s="3">
        <v>0.63194444444444442</v>
      </c>
      <c r="H426">
        <v>7.13</v>
      </c>
    </row>
    <row r="427" spans="1:8" x14ac:dyDescent="0.35">
      <c r="A427" s="4">
        <f t="shared" si="12"/>
        <v>42276.635416666664</v>
      </c>
      <c r="B427">
        <f t="shared" si="13"/>
        <v>7.02</v>
      </c>
      <c r="F427" s="2">
        <v>42276</v>
      </c>
      <c r="G427" s="3">
        <v>0.63541666666666663</v>
      </c>
      <c r="H427">
        <v>7.02</v>
      </c>
    </row>
    <row r="428" spans="1:8" x14ac:dyDescent="0.35">
      <c r="A428" s="4">
        <f t="shared" si="12"/>
        <v>42276.638888888891</v>
      </c>
      <c r="B428">
        <f t="shared" si="13"/>
        <v>6.91</v>
      </c>
      <c r="F428" s="2">
        <v>42276</v>
      </c>
      <c r="G428" s="3">
        <v>0.63888888888888895</v>
      </c>
      <c r="H428">
        <v>6.91</v>
      </c>
    </row>
    <row r="429" spans="1:8" x14ac:dyDescent="0.35">
      <c r="A429" s="4">
        <f t="shared" si="12"/>
        <v>42276.642361111109</v>
      </c>
      <c r="B429">
        <f t="shared" si="13"/>
        <v>6.79</v>
      </c>
      <c r="F429" s="2">
        <v>42276</v>
      </c>
      <c r="G429" s="3">
        <v>0.64236111111111105</v>
      </c>
      <c r="H429">
        <v>6.79</v>
      </c>
    </row>
    <row r="430" spans="1:8" x14ac:dyDescent="0.35">
      <c r="A430" s="4">
        <f t="shared" si="12"/>
        <v>42276.645833333336</v>
      </c>
      <c r="B430">
        <f t="shared" si="13"/>
        <v>6.67</v>
      </c>
      <c r="F430" s="2">
        <v>42276</v>
      </c>
      <c r="G430" s="3">
        <v>0.64583333333333337</v>
      </c>
      <c r="H430">
        <v>6.67</v>
      </c>
    </row>
    <row r="431" spans="1:8" x14ac:dyDescent="0.35">
      <c r="A431" s="4">
        <f t="shared" si="12"/>
        <v>42276.649305555555</v>
      </c>
      <c r="B431">
        <f t="shared" si="13"/>
        <v>6.57</v>
      </c>
      <c r="F431" s="2">
        <v>42276</v>
      </c>
      <c r="G431" s="3">
        <v>0.64930555555555558</v>
      </c>
      <c r="H431">
        <v>6.57</v>
      </c>
    </row>
    <row r="432" spans="1:8" x14ac:dyDescent="0.35">
      <c r="A432" s="4">
        <f t="shared" si="12"/>
        <v>42276.652777777781</v>
      </c>
      <c r="B432">
        <f t="shared" si="13"/>
        <v>6.46</v>
      </c>
      <c r="F432" s="2">
        <v>42276</v>
      </c>
      <c r="G432" s="3">
        <v>0.65277777777777779</v>
      </c>
      <c r="H432">
        <v>6.46</v>
      </c>
    </row>
    <row r="433" spans="1:8" x14ac:dyDescent="0.35">
      <c r="A433" s="4">
        <f t="shared" si="12"/>
        <v>42276.65625</v>
      </c>
      <c r="B433">
        <f t="shared" si="13"/>
        <v>6.36</v>
      </c>
      <c r="F433" s="2">
        <v>42276</v>
      </c>
      <c r="G433" s="3">
        <v>0.65625</v>
      </c>
      <c r="H433">
        <v>6.36</v>
      </c>
    </row>
    <row r="434" spans="1:8" x14ac:dyDescent="0.35">
      <c r="A434" s="4">
        <f t="shared" si="12"/>
        <v>42276.659722222219</v>
      </c>
      <c r="B434">
        <f t="shared" si="13"/>
        <v>6.27</v>
      </c>
      <c r="F434" s="2">
        <v>42276</v>
      </c>
      <c r="G434" s="3">
        <v>0.65972222222222221</v>
      </c>
      <c r="H434">
        <v>6.27</v>
      </c>
    </row>
    <row r="435" spans="1:8" x14ac:dyDescent="0.35">
      <c r="A435" s="4">
        <f t="shared" si="12"/>
        <v>42276.663194444445</v>
      </c>
      <c r="B435">
        <f t="shared" si="13"/>
        <v>6.19</v>
      </c>
      <c r="F435" s="2">
        <v>42276</v>
      </c>
      <c r="G435" s="3">
        <v>0.66319444444444442</v>
      </c>
      <c r="H435">
        <v>6.19</v>
      </c>
    </row>
    <row r="436" spans="1:8" x14ac:dyDescent="0.35">
      <c r="A436" s="4">
        <f t="shared" si="12"/>
        <v>42276.673611111109</v>
      </c>
      <c r="B436">
        <f t="shared" si="13"/>
        <v>5.94</v>
      </c>
      <c r="F436" s="2">
        <v>42276</v>
      </c>
      <c r="G436" s="3">
        <v>0.67361111111111116</v>
      </c>
      <c r="H436">
        <v>5.94</v>
      </c>
    </row>
    <row r="437" spans="1:8" x14ac:dyDescent="0.35">
      <c r="A437" s="4">
        <f t="shared" si="12"/>
        <v>42276.677083333336</v>
      </c>
      <c r="B437">
        <f t="shared" si="13"/>
        <v>5.86</v>
      </c>
      <c r="F437" s="2">
        <v>42276</v>
      </c>
      <c r="G437" s="3">
        <v>0.67708333333333337</v>
      </c>
      <c r="H437">
        <v>5.86</v>
      </c>
    </row>
    <row r="438" spans="1:8" x14ac:dyDescent="0.35">
      <c r="A438" s="4">
        <f t="shared" si="12"/>
        <v>42276.680555555555</v>
      </c>
      <c r="B438">
        <f t="shared" si="13"/>
        <v>5.79</v>
      </c>
      <c r="F438" s="2">
        <v>42276</v>
      </c>
      <c r="G438" s="3">
        <v>0.68055555555555547</v>
      </c>
      <c r="H438">
        <v>5.79</v>
      </c>
    </row>
    <row r="439" spans="1:8" x14ac:dyDescent="0.35">
      <c r="A439" s="4">
        <f t="shared" si="12"/>
        <v>42276.684027777781</v>
      </c>
      <c r="B439">
        <f t="shared" si="13"/>
        <v>5.72</v>
      </c>
      <c r="F439" s="2">
        <v>42276</v>
      </c>
      <c r="G439" s="3">
        <v>0.68402777777777779</v>
      </c>
      <c r="H439">
        <v>5.72</v>
      </c>
    </row>
    <row r="440" spans="1:8" x14ac:dyDescent="0.35">
      <c r="A440" s="4">
        <f t="shared" si="12"/>
        <v>42276.6875</v>
      </c>
      <c r="B440">
        <f t="shared" si="13"/>
        <v>5.64</v>
      </c>
      <c r="F440" s="2">
        <v>42276</v>
      </c>
      <c r="G440" s="3">
        <v>0.6875</v>
      </c>
      <c r="H440">
        <v>5.64</v>
      </c>
    </row>
    <row r="441" spans="1:8" x14ac:dyDescent="0.35">
      <c r="A441" s="4">
        <f t="shared" si="12"/>
        <v>42276.690972222219</v>
      </c>
      <c r="B441">
        <f t="shared" si="13"/>
        <v>5.58</v>
      </c>
      <c r="F441" s="2">
        <v>42276</v>
      </c>
      <c r="G441" s="3">
        <v>0.69097222222222221</v>
      </c>
      <c r="H441">
        <v>5.58</v>
      </c>
    </row>
    <row r="442" spans="1:8" x14ac:dyDescent="0.35">
      <c r="A442" s="4">
        <f t="shared" si="12"/>
        <v>42276.694444444445</v>
      </c>
      <c r="B442">
        <f t="shared" si="13"/>
        <v>5.51</v>
      </c>
      <c r="F442" s="2">
        <v>42276</v>
      </c>
      <c r="G442" s="3">
        <v>0.69444444444444453</v>
      </c>
      <c r="H442">
        <v>5.51</v>
      </c>
    </row>
    <row r="443" spans="1:8" x14ac:dyDescent="0.35">
      <c r="A443" s="4">
        <f t="shared" si="12"/>
        <v>42276.697916666664</v>
      </c>
      <c r="B443">
        <f t="shared" si="13"/>
        <v>5.45</v>
      </c>
      <c r="F443" s="2">
        <v>42276</v>
      </c>
      <c r="G443" s="3">
        <v>0.69791666666666663</v>
      </c>
      <c r="H443">
        <v>5.45</v>
      </c>
    </row>
    <row r="444" spans="1:8" x14ac:dyDescent="0.35">
      <c r="A444" s="4">
        <f t="shared" si="12"/>
        <v>42276.701388888891</v>
      </c>
      <c r="B444">
        <f t="shared" si="13"/>
        <v>5.38</v>
      </c>
      <c r="F444" s="2">
        <v>42276</v>
      </c>
      <c r="G444" s="3">
        <v>0.70138888888888884</v>
      </c>
      <c r="H444">
        <v>5.38</v>
      </c>
    </row>
    <row r="445" spans="1:8" x14ac:dyDescent="0.35">
      <c r="A445" s="4">
        <f t="shared" si="12"/>
        <v>42276.704861111109</v>
      </c>
      <c r="B445">
        <f t="shared" si="13"/>
        <v>5.32</v>
      </c>
      <c r="F445" s="2">
        <v>42276</v>
      </c>
      <c r="G445" s="3">
        <v>0.70486111111111116</v>
      </c>
      <c r="H445">
        <v>5.32</v>
      </c>
    </row>
    <row r="446" spans="1:8" x14ac:dyDescent="0.35">
      <c r="A446" s="4">
        <f t="shared" si="12"/>
        <v>42276.708333333336</v>
      </c>
      <c r="B446">
        <f t="shared" si="13"/>
        <v>5.26</v>
      </c>
      <c r="F446" s="2">
        <v>42276</v>
      </c>
      <c r="G446" s="3">
        <v>0.70833333333333337</v>
      </c>
      <c r="H446">
        <v>5.26</v>
      </c>
    </row>
    <row r="447" spans="1:8" x14ac:dyDescent="0.35">
      <c r="A447" s="4">
        <f t="shared" si="12"/>
        <v>42276.711805555555</v>
      </c>
      <c r="B447">
        <f t="shared" si="13"/>
        <v>5.21</v>
      </c>
      <c r="F447" s="2">
        <v>42276</v>
      </c>
      <c r="G447" s="3">
        <v>0.71180555555555547</v>
      </c>
      <c r="H447">
        <v>5.21</v>
      </c>
    </row>
    <row r="448" spans="1:8" x14ac:dyDescent="0.35">
      <c r="A448" s="4">
        <f t="shared" si="12"/>
        <v>42276.715277777781</v>
      </c>
      <c r="B448">
        <f t="shared" si="13"/>
        <v>5.17</v>
      </c>
      <c r="F448" s="2">
        <v>42276</v>
      </c>
      <c r="G448" s="3">
        <v>0.71527777777777779</v>
      </c>
      <c r="H448">
        <v>5.17</v>
      </c>
    </row>
    <row r="449" spans="1:8" x14ac:dyDescent="0.35">
      <c r="A449" s="4">
        <f t="shared" si="12"/>
        <v>42276.71875</v>
      </c>
      <c r="B449">
        <f t="shared" si="13"/>
        <v>5.1100000000000003</v>
      </c>
      <c r="F449" s="2">
        <v>42276</v>
      </c>
      <c r="G449" s="3">
        <v>0.71875</v>
      </c>
      <c r="H449">
        <v>5.1100000000000003</v>
      </c>
    </row>
    <row r="450" spans="1:8" x14ac:dyDescent="0.35">
      <c r="A450" s="4">
        <f t="shared" si="12"/>
        <v>42276.722222222219</v>
      </c>
      <c r="B450">
        <f t="shared" si="13"/>
        <v>5.08</v>
      </c>
      <c r="F450" s="2">
        <v>42276</v>
      </c>
      <c r="G450" s="3">
        <v>0.72222222222222221</v>
      </c>
      <c r="H450">
        <v>5.08</v>
      </c>
    </row>
    <row r="451" spans="1:8" x14ac:dyDescent="0.35">
      <c r="A451" s="4">
        <f t="shared" si="12"/>
        <v>42276.725694444445</v>
      </c>
      <c r="B451">
        <f t="shared" si="13"/>
        <v>5.05</v>
      </c>
      <c r="F451" s="2">
        <v>42276</v>
      </c>
      <c r="G451" s="3">
        <v>0.72569444444444453</v>
      </c>
      <c r="H451">
        <v>5.05</v>
      </c>
    </row>
    <row r="452" spans="1:8" x14ac:dyDescent="0.35">
      <c r="A452" s="4">
        <f t="shared" si="12"/>
        <v>42276.729166666664</v>
      </c>
      <c r="B452">
        <f t="shared" si="13"/>
        <v>5</v>
      </c>
      <c r="F452" s="2">
        <v>42276</v>
      </c>
      <c r="G452" s="3">
        <v>0.72916666666666663</v>
      </c>
      <c r="H452">
        <v>5</v>
      </c>
    </row>
    <row r="453" spans="1:8" x14ac:dyDescent="0.35">
      <c r="A453" s="4">
        <f t="shared" si="12"/>
        <v>42276.732638888891</v>
      </c>
      <c r="B453">
        <f t="shared" si="13"/>
        <v>4.97</v>
      </c>
      <c r="F453" s="2">
        <v>42276</v>
      </c>
      <c r="G453" s="3">
        <v>0.73263888888888884</v>
      </c>
      <c r="H453">
        <v>4.97</v>
      </c>
    </row>
    <row r="454" spans="1:8" x14ac:dyDescent="0.35">
      <c r="A454" s="4">
        <f t="shared" ref="A454:A517" si="14">F454+G454</f>
        <v>42276.736111111109</v>
      </c>
      <c r="B454">
        <f t="shared" ref="B454:B517" si="15">H454</f>
        <v>4.9400000000000004</v>
      </c>
      <c r="F454" s="2">
        <v>42276</v>
      </c>
      <c r="G454" s="3">
        <v>0.73611111111111116</v>
      </c>
      <c r="H454">
        <v>4.9400000000000004</v>
      </c>
    </row>
    <row r="455" spans="1:8" x14ac:dyDescent="0.35">
      <c r="A455" s="4">
        <f t="shared" si="14"/>
        <v>42276.743055555555</v>
      </c>
      <c r="B455">
        <f t="shared" si="15"/>
        <v>4.87</v>
      </c>
      <c r="F455" s="2">
        <v>42276</v>
      </c>
      <c r="G455" s="3">
        <v>0.74305555555555547</v>
      </c>
      <c r="H455">
        <v>4.87</v>
      </c>
    </row>
    <row r="456" spans="1:8" x14ac:dyDescent="0.35">
      <c r="A456" s="4">
        <f t="shared" si="14"/>
        <v>42276.746527777781</v>
      </c>
      <c r="B456">
        <f t="shared" si="15"/>
        <v>4.83</v>
      </c>
      <c r="F456" s="2">
        <v>42276</v>
      </c>
      <c r="G456" s="3">
        <v>0.74652777777777779</v>
      </c>
      <c r="H456">
        <v>4.83</v>
      </c>
    </row>
    <row r="457" spans="1:8" x14ac:dyDescent="0.35">
      <c r="A457" s="4">
        <f t="shared" si="14"/>
        <v>42276.75</v>
      </c>
      <c r="B457">
        <f t="shared" si="15"/>
        <v>4.8</v>
      </c>
      <c r="F457" s="2">
        <v>42276</v>
      </c>
      <c r="G457" s="3">
        <v>0.75</v>
      </c>
      <c r="H457">
        <v>4.8</v>
      </c>
    </row>
    <row r="458" spans="1:8" x14ac:dyDescent="0.35">
      <c r="A458" s="4">
        <f t="shared" si="14"/>
        <v>42276.753472222219</v>
      </c>
      <c r="B458">
        <f t="shared" si="15"/>
        <v>4.76</v>
      </c>
      <c r="F458" s="2">
        <v>42276</v>
      </c>
      <c r="G458" s="3">
        <v>0.75347222222222221</v>
      </c>
      <c r="H458">
        <v>4.76</v>
      </c>
    </row>
    <row r="459" spans="1:8" x14ac:dyDescent="0.35">
      <c r="A459" s="4">
        <f t="shared" si="14"/>
        <v>42276.756944444445</v>
      </c>
      <c r="B459">
        <f t="shared" si="15"/>
        <v>4.7300000000000004</v>
      </c>
      <c r="F459" s="2">
        <v>42276</v>
      </c>
      <c r="G459" s="3">
        <v>0.75694444444444453</v>
      </c>
      <c r="H459">
        <v>4.7300000000000004</v>
      </c>
    </row>
    <row r="460" spans="1:8" x14ac:dyDescent="0.35">
      <c r="A460" s="4">
        <f t="shared" si="14"/>
        <v>42276.760416666664</v>
      </c>
      <c r="B460">
        <f t="shared" si="15"/>
        <v>4.7</v>
      </c>
      <c r="F460" s="2">
        <v>42276</v>
      </c>
      <c r="G460" s="3">
        <v>0.76041666666666663</v>
      </c>
      <c r="H460">
        <v>4.7</v>
      </c>
    </row>
    <row r="461" spans="1:8" x14ac:dyDescent="0.35">
      <c r="A461" s="4">
        <f t="shared" si="14"/>
        <v>42276.767361111109</v>
      </c>
      <c r="B461">
        <f t="shared" si="15"/>
        <v>4.63</v>
      </c>
      <c r="F461" s="2">
        <v>42276</v>
      </c>
      <c r="G461" s="3">
        <v>0.76736111111111116</v>
      </c>
      <c r="H461">
        <v>4.63</v>
      </c>
    </row>
    <row r="462" spans="1:8" x14ac:dyDescent="0.35">
      <c r="A462" s="4">
        <f t="shared" si="14"/>
        <v>42276.770833333336</v>
      </c>
      <c r="B462">
        <f t="shared" si="15"/>
        <v>4.59</v>
      </c>
      <c r="F462" s="2">
        <v>42276</v>
      </c>
      <c r="G462" s="3">
        <v>0.77083333333333337</v>
      </c>
      <c r="H462">
        <v>4.59</v>
      </c>
    </row>
    <row r="463" spans="1:8" x14ac:dyDescent="0.35">
      <c r="A463" s="4">
        <f t="shared" si="14"/>
        <v>42276.774305555555</v>
      </c>
      <c r="B463">
        <f t="shared" si="15"/>
        <v>4.5599999999999996</v>
      </c>
      <c r="F463" s="2">
        <v>42276</v>
      </c>
      <c r="G463" s="3">
        <v>0.77430555555555547</v>
      </c>
      <c r="H463">
        <v>4.5599999999999996</v>
      </c>
    </row>
    <row r="464" spans="1:8" x14ac:dyDescent="0.35">
      <c r="A464" s="4">
        <f t="shared" si="14"/>
        <v>42276.777777777781</v>
      </c>
      <c r="B464">
        <f t="shared" si="15"/>
        <v>4.53</v>
      </c>
      <c r="F464" s="2">
        <v>42276</v>
      </c>
      <c r="G464" s="3">
        <v>0.77777777777777779</v>
      </c>
      <c r="H464">
        <v>4.53</v>
      </c>
    </row>
    <row r="465" spans="1:8" x14ac:dyDescent="0.35">
      <c r="A465" s="4">
        <f t="shared" si="14"/>
        <v>42276.78125</v>
      </c>
      <c r="B465">
        <f t="shared" si="15"/>
        <v>4.49</v>
      </c>
      <c r="F465" s="2">
        <v>42276</v>
      </c>
      <c r="G465" s="3">
        <v>0.78125</v>
      </c>
      <c r="H465">
        <v>4.49</v>
      </c>
    </row>
    <row r="466" spans="1:8" x14ac:dyDescent="0.35">
      <c r="A466" s="4">
        <f t="shared" si="14"/>
        <v>42276.784722222219</v>
      </c>
      <c r="B466">
        <f t="shared" si="15"/>
        <v>4.45</v>
      </c>
      <c r="F466" s="2">
        <v>42276</v>
      </c>
      <c r="G466" s="3">
        <v>0.78472222222222221</v>
      </c>
      <c r="H466">
        <v>4.45</v>
      </c>
    </row>
    <row r="467" spans="1:8" x14ac:dyDescent="0.35">
      <c r="A467" s="4">
        <f t="shared" si="14"/>
        <v>42276.788194444445</v>
      </c>
      <c r="B467">
        <f t="shared" si="15"/>
        <v>4.42</v>
      </c>
      <c r="F467" s="2">
        <v>42276</v>
      </c>
      <c r="G467" s="3">
        <v>0.78819444444444453</v>
      </c>
      <c r="H467">
        <v>4.42</v>
      </c>
    </row>
    <row r="468" spans="1:8" x14ac:dyDescent="0.35">
      <c r="A468" s="4">
        <f t="shared" si="14"/>
        <v>42276.791666666664</v>
      </c>
      <c r="B468">
        <f t="shared" si="15"/>
        <v>4.3899999999999997</v>
      </c>
      <c r="F468" s="2">
        <v>42276</v>
      </c>
      <c r="G468" s="3">
        <v>0.79166666666666663</v>
      </c>
      <c r="H468">
        <v>4.3899999999999997</v>
      </c>
    </row>
    <row r="469" spans="1:8" x14ac:dyDescent="0.35">
      <c r="A469" s="4">
        <f t="shared" si="14"/>
        <v>42276.795138888891</v>
      </c>
      <c r="B469">
        <f t="shared" si="15"/>
        <v>4.3600000000000003</v>
      </c>
      <c r="F469" s="2">
        <v>42276</v>
      </c>
      <c r="G469" s="3">
        <v>0.79513888888888884</v>
      </c>
      <c r="H469">
        <v>4.3600000000000003</v>
      </c>
    </row>
    <row r="470" spans="1:8" x14ac:dyDescent="0.35">
      <c r="A470" s="4">
        <f t="shared" si="14"/>
        <v>42276.798611111109</v>
      </c>
      <c r="B470">
        <f t="shared" si="15"/>
        <v>4.32</v>
      </c>
      <c r="F470" s="2">
        <v>42276</v>
      </c>
      <c r="G470" s="3">
        <v>0.79861111111111116</v>
      </c>
      <c r="H470">
        <v>4.32</v>
      </c>
    </row>
    <row r="471" spans="1:8" x14ac:dyDescent="0.35">
      <c r="A471" s="4">
        <f t="shared" si="14"/>
        <v>42276.802083333336</v>
      </c>
      <c r="B471">
        <f t="shared" si="15"/>
        <v>4.28</v>
      </c>
      <c r="F471" s="2">
        <v>42276</v>
      </c>
      <c r="G471" s="3">
        <v>0.80208333333333337</v>
      </c>
      <c r="H471">
        <v>4.28</v>
      </c>
    </row>
    <row r="472" spans="1:8" x14ac:dyDescent="0.35">
      <c r="A472" s="4">
        <f t="shared" si="14"/>
        <v>42276.809027777781</v>
      </c>
      <c r="B472">
        <f t="shared" si="15"/>
        <v>4.22</v>
      </c>
      <c r="F472" s="2">
        <v>42276</v>
      </c>
      <c r="G472" s="3">
        <v>0.80902777777777779</v>
      </c>
      <c r="H472">
        <v>4.22</v>
      </c>
    </row>
    <row r="473" spans="1:8" x14ac:dyDescent="0.35">
      <c r="A473" s="4">
        <f t="shared" si="14"/>
        <v>42276.8125</v>
      </c>
      <c r="B473">
        <f t="shared" si="15"/>
        <v>4.1900000000000004</v>
      </c>
      <c r="F473" s="2">
        <v>42276</v>
      </c>
      <c r="G473" s="3">
        <v>0.8125</v>
      </c>
      <c r="H473">
        <v>4.1900000000000004</v>
      </c>
    </row>
    <row r="474" spans="1:8" x14ac:dyDescent="0.35">
      <c r="A474" s="4">
        <f t="shared" si="14"/>
        <v>42276.815972222219</v>
      </c>
      <c r="B474">
        <f t="shared" si="15"/>
        <v>4.17</v>
      </c>
      <c r="F474" s="2">
        <v>42276</v>
      </c>
      <c r="G474" s="3">
        <v>0.81597222222222221</v>
      </c>
      <c r="H474">
        <v>4.17</v>
      </c>
    </row>
    <row r="475" spans="1:8" x14ac:dyDescent="0.35">
      <c r="A475" s="4">
        <f t="shared" si="14"/>
        <v>42276.819444444445</v>
      </c>
      <c r="B475">
        <f t="shared" si="15"/>
        <v>4.13</v>
      </c>
      <c r="F475" s="2">
        <v>42276</v>
      </c>
      <c r="G475" s="3">
        <v>0.81944444444444453</v>
      </c>
      <c r="H475">
        <v>4.13</v>
      </c>
    </row>
    <row r="476" spans="1:8" x14ac:dyDescent="0.35">
      <c r="A476" s="4">
        <f t="shared" si="14"/>
        <v>42276.822916666664</v>
      </c>
      <c r="B476">
        <f t="shared" si="15"/>
        <v>4.0999999999999996</v>
      </c>
      <c r="F476" s="2">
        <v>42276</v>
      </c>
      <c r="G476" s="3">
        <v>0.82291666666666663</v>
      </c>
      <c r="H476">
        <v>4.0999999999999996</v>
      </c>
    </row>
    <row r="477" spans="1:8" x14ac:dyDescent="0.35">
      <c r="A477" s="4">
        <f t="shared" si="14"/>
        <v>42276.826388888891</v>
      </c>
      <c r="B477">
        <f t="shared" si="15"/>
        <v>4.0599999999999996</v>
      </c>
      <c r="F477" s="2">
        <v>42276</v>
      </c>
      <c r="G477" s="3">
        <v>0.82638888888888884</v>
      </c>
      <c r="H477">
        <v>4.0599999999999996</v>
      </c>
    </row>
    <row r="478" spans="1:8" x14ac:dyDescent="0.35">
      <c r="A478" s="4">
        <f t="shared" si="14"/>
        <v>42276.829861111109</v>
      </c>
      <c r="B478">
        <f t="shared" si="15"/>
        <v>4.03</v>
      </c>
      <c r="F478" s="2">
        <v>42276</v>
      </c>
      <c r="G478" s="3">
        <v>0.82986111111111116</v>
      </c>
      <c r="H478">
        <v>4.03</v>
      </c>
    </row>
    <row r="479" spans="1:8" x14ac:dyDescent="0.35">
      <c r="A479" s="4">
        <f t="shared" si="14"/>
        <v>42276.833333333336</v>
      </c>
      <c r="B479">
        <f t="shared" si="15"/>
        <v>4</v>
      </c>
      <c r="F479" s="2">
        <v>42276</v>
      </c>
      <c r="G479" s="3">
        <v>0.83333333333333337</v>
      </c>
      <c r="H479">
        <v>4</v>
      </c>
    </row>
    <row r="480" spans="1:8" x14ac:dyDescent="0.35">
      <c r="A480" s="4">
        <f t="shared" si="14"/>
        <v>42276.836805555555</v>
      </c>
      <c r="B480">
        <f t="shared" si="15"/>
        <v>3.97</v>
      </c>
      <c r="F480" s="2">
        <v>42276</v>
      </c>
      <c r="G480" s="3">
        <v>0.83680555555555547</v>
      </c>
      <c r="H480">
        <v>3.97</v>
      </c>
    </row>
    <row r="481" spans="1:8" x14ac:dyDescent="0.35">
      <c r="A481" s="4">
        <f t="shared" si="14"/>
        <v>42276.840277777781</v>
      </c>
      <c r="B481">
        <f t="shared" si="15"/>
        <v>3.94</v>
      </c>
      <c r="F481" s="2">
        <v>42276</v>
      </c>
      <c r="G481" s="3">
        <v>0.84027777777777779</v>
      </c>
      <c r="H481">
        <v>3.94</v>
      </c>
    </row>
    <row r="482" spans="1:8" x14ac:dyDescent="0.35">
      <c r="A482" s="4">
        <f t="shared" si="14"/>
        <v>42276.84375</v>
      </c>
      <c r="B482">
        <f t="shared" si="15"/>
        <v>3.91</v>
      </c>
      <c r="F482" s="2">
        <v>42276</v>
      </c>
      <c r="G482" s="3">
        <v>0.84375</v>
      </c>
      <c r="H482">
        <v>3.91</v>
      </c>
    </row>
    <row r="483" spans="1:8" x14ac:dyDescent="0.35">
      <c r="A483" s="4">
        <f t="shared" si="14"/>
        <v>42276.850694444445</v>
      </c>
      <c r="B483">
        <f t="shared" si="15"/>
        <v>3.84</v>
      </c>
      <c r="F483" s="2">
        <v>42276</v>
      </c>
      <c r="G483" s="3">
        <v>0.85069444444444453</v>
      </c>
      <c r="H483">
        <v>3.84</v>
      </c>
    </row>
    <row r="484" spans="1:8" x14ac:dyDescent="0.35">
      <c r="A484" s="4">
        <f t="shared" si="14"/>
        <v>42276.854166666664</v>
      </c>
      <c r="B484">
        <f t="shared" si="15"/>
        <v>3.81</v>
      </c>
      <c r="F484" s="2">
        <v>42276</v>
      </c>
      <c r="G484" s="3">
        <v>0.85416666666666663</v>
      </c>
      <c r="H484">
        <v>3.81</v>
      </c>
    </row>
    <row r="485" spans="1:8" x14ac:dyDescent="0.35">
      <c r="A485" s="4">
        <f t="shared" si="14"/>
        <v>42276.857638888891</v>
      </c>
      <c r="B485">
        <f t="shared" si="15"/>
        <v>3.78</v>
      </c>
      <c r="F485" s="2">
        <v>42276</v>
      </c>
      <c r="G485" s="3">
        <v>0.85763888888888884</v>
      </c>
      <c r="H485">
        <v>3.78</v>
      </c>
    </row>
    <row r="486" spans="1:8" x14ac:dyDescent="0.35">
      <c r="A486" s="4">
        <f t="shared" si="14"/>
        <v>42276.861111111109</v>
      </c>
      <c r="B486">
        <f t="shared" si="15"/>
        <v>3.75</v>
      </c>
      <c r="F486" s="2">
        <v>42276</v>
      </c>
      <c r="G486" s="3">
        <v>0.86111111111111116</v>
      </c>
      <c r="H486">
        <v>3.75</v>
      </c>
    </row>
    <row r="487" spans="1:8" x14ac:dyDescent="0.35">
      <c r="A487" s="4">
        <f t="shared" si="14"/>
        <v>42276.864583333336</v>
      </c>
      <c r="B487">
        <f t="shared" si="15"/>
        <v>3.72</v>
      </c>
      <c r="F487" s="2">
        <v>42276</v>
      </c>
      <c r="G487" s="3">
        <v>0.86458333333333337</v>
      </c>
      <c r="H487">
        <v>3.72</v>
      </c>
    </row>
    <row r="488" spans="1:8" x14ac:dyDescent="0.35">
      <c r="A488" s="4">
        <f t="shared" si="14"/>
        <v>42276.868055555555</v>
      </c>
      <c r="B488">
        <f t="shared" si="15"/>
        <v>3.69</v>
      </c>
      <c r="F488" s="2">
        <v>42276</v>
      </c>
      <c r="G488" s="3">
        <v>0.86805555555555547</v>
      </c>
      <c r="H488">
        <v>3.69</v>
      </c>
    </row>
    <row r="489" spans="1:8" x14ac:dyDescent="0.35">
      <c r="A489" s="4">
        <f t="shared" si="14"/>
        <v>42276.871527777781</v>
      </c>
      <c r="B489">
        <f t="shared" si="15"/>
        <v>3.66</v>
      </c>
      <c r="F489" s="2">
        <v>42276</v>
      </c>
      <c r="G489" s="3">
        <v>0.87152777777777779</v>
      </c>
      <c r="H489">
        <v>3.66</v>
      </c>
    </row>
    <row r="490" spans="1:8" x14ac:dyDescent="0.35">
      <c r="A490" s="4">
        <f t="shared" si="14"/>
        <v>42276.875</v>
      </c>
      <c r="B490">
        <f t="shared" si="15"/>
        <v>3.63</v>
      </c>
      <c r="F490" s="2">
        <v>42276</v>
      </c>
      <c r="G490" s="3">
        <v>0.875</v>
      </c>
      <c r="H490">
        <v>3.63</v>
      </c>
    </row>
    <row r="491" spans="1:8" x14ac:dyDescent="0.35">
      <c r="A491" s="4">
        <f t="shared" si="14"/>
        <v>42276.878472222219</v>
      </c>
      <c r="B491">
        <f t="shared" si="15"/>
        <v>3.6</v>
      </c>
      <c r="F491" s="2">
        <v>42276</v>
      </c>
      <c r="G491" s="3">
        <v>0.87847222222222221</v>
      </c>
      <c r="H491">
        <v>3.6</v>
      </c>
    </row>
    <row r="492" spans="1:8" x14ac:dyDescent="0.35">
      <c r="A492" s="4">
        <f t="shared" si="14"/>
        <v>42276.881944444445</v>
      </c>
      <c r="B492">
        <f t="shared" si="15"/>
        <v>3.57</v>
      </c>
      <c r="F492" s="2">
        <v>42276</v>
      </c>
      <c r="G492" s="3">
        <v>0.88194444444444453</v>
      </c>
      <c r="H492">
        <v>3.57</v>
      </c>
    </row>
    <row r="493" spans="1:8" x14ac:dyDescent="0.35">
      <c r="A493" s="4">
        <f t="shared" si="14"/>
        <v>42276.885416666664</v>
      </c>
      <c r="B493">
        <f t="shared" si="15"/>
        <v>3.55</v>
      </c>
      <c r="F493" s="2">
        <v>42276</v>
      </c>
      <c r="G493" s="3">
        <v>0.88541666666666663</v>
      </c>
      <c r="H493">
        <v>3.55</v>
      </c>
    </row>
    <row r="494" spans="1:8" x14ac:dyDescent="0.35">
      <c r="A494" s="4">
        <f t="shared" si="14"/>
        <v>42276.888888888891</v>
      </c>
      <c r="B494">
        <f t="shared" si="15"/>
        <v>3.52</v>
      </c>
      <c r="F494" s="2">
        <v>42276</v>
      </c>
      <c r="G494" s="3">
        <v>0.88888888888888884</v>
      </c>
      <c r="H494">
        <v>3.52</v>
      </c>
    </row>
    <row r="495" spans="1:8" x14ac:dyDescent="0.35">
      <c r="A495" s="4">
        <f t="shared" si="14"/>
        <v>42276.892361111109</v>
      </c>
      <c r="B495">
        <f t="shared" si="15"/>
        <v>3.48</v>
      </c>
      <c r="F495" s="2">
        <v>42276</v>
      </c>
      <c r="G495" s="3">
        <v>0.89236111111111116</v>
      </c>
      <c r="H495">
        <v>3.48</v>
      </c>
    </row>
    <row r="496" spans="1:8" x14ac:dyDescent="0.35">
      <c r="A496" s="4">
        <f t="shared" si="14"/>
        <v>42276.895833333336</v>
      </c>
      <c r="B496">
        <f t="shared" si="15"/>
        <v>3.46</v>
      </c>
      <c r="F496" s="2">
        <v>42276</v>
      </c>
      <c r="G496" s="3">
        <v>0.89583333333333337</v>
      </c>
      <c r="H496">
        <v>3.46</v>
      </c>
    </row>
    <row r="497" spans="1:8" x14ac:dyDescent="0.35">
      <c r="A497" s="4">
        <f t="shared" si="14"/>
        <v>42276.899305555555</v>
      </c>
      <c r="B497">
        <f t="shared" si="15"/>
        <v>3.42</v>
      </c>
      <c r="F497" s="2">
        <v>42276</v>
      </c>
      <c r="G497" s="3">
        <v>0.89930555555555547</v>
      </c>
      <c r="H497">
        <v>3.42</v>
      </c>
    </row>
    <row r="498" spans="1:8" x14ac:dyDescent="0.35">
      <c r="A498" s="4">
        <f t="shared" si="14"/>
        <v>42276.902777777781</v>
      </c>
      <c r="B498">
        <f t="shared" si="15"/>
        <v>3.4</v>
      </c>
      <c r="F498" s="2">
        <v>42276</v>
      </c>
      <c r="G498" s="3">
        <v>0.90277777777777779</v>
      </c>
      <c r="H498">
        <v>3.4</v>
      </c>
    </row>
    <row r="499" spans="1:8" x14ac:dyDescent="0.35">
      <c r="A499" s="4">
        <f t="shared" si="14"/>
        <v>42276.90625</v>
      </c>
      <c r="B499">
        <f t="shared" si="15"/>
        <v>3.37</v>
      </c>
      <c r="F499" s="2">
        <v>42276</v>
      </c>
      <c r="G499" s="3">
        <v>0.90625</v>
      </c>
      <c r="H499">
        <v>3.37</v>
      </c>
    </row>
    <row r="500" spans="1:8" x14ac:dyDescent="0.35">
      <c r="A500" s="4">
        <f t="shared" si="14"/>
        <v>42276.909722222219</v>
      </c>
      <c r="B500">
        <f t="shared" si="15"/>
        <v>3.35</v>
      </c>
      <c r="F500" s="2">
        <v>42276</v>
      </c>
      <c r="G500" s="3">
        <v>0.90972222222222221</v>
      </c>
      <c r="H500">
        <v>3.35</v>
      </c>
    </row>
    <row r="501" spans="1:8" x14ac:dyDescent="0.35">
      <c r="A501" s="4">
        <f t="shared" si="14"/>
        <v>42276.913194444445</v>
      </c>
      <c r="B501">
        <f t="shared" si="15"/>
        <v>3.32</v>
      </c>
      <c r="F501" s="2">
        <v>42276</v>
      </c>
      <c r="G501" s="3">
        <v>0.91319444444444453</v>
      </c>
      <c r="H501">
        <v>3.32</v>
      </c>
    </row>
    <row r="502" spans="1:8" x14ac:dyDescent="0.35">
      <c r="A502" s="4">
        <f t="shared" si="14"/>
        <v>42276.916666666664</v>
      </c>
      <c r="B502">
        <f t="shared" si="15"/>
        <v>3.29</v>
      </c>
      <c r="F502" s="2">
        <v>42276</v>
      </c>
      <c r="G502" s="3">
        <v>0.91666666666666663</v>
      </c>
      <c r="H502">
        <v>3.29</v>
      </c>
    </row>
    <row r="503" spans="1:8" x14ac:dyDescent="0.35">
      <c r="A503" s="4">
        <f t="shared" si="14"/>
        <v>42276.923611111109</v>
      </c>
      <c r="B503">
        <f t="shared" si="15"/>
        <v>3.25</v>
      </c>
      <c r="F503" s="2">
        <v>42276</v>
      </c>
      <c r="G503" s="3">
        <v>0.92361111111111116</v>
      </c>
      <c r="H503">
        <v>3.25</v>
      </c>
    </row>
    <row r="504" spans="1:8" x14ac:dyDescent="0.35">
      <c r="A504" s="4">
        <f t="shared" si="14"/>
        <v>42276.927083333336</v>
      </c>
      <c r="B504">
        <f t="shared" si="15"/>
        <v>3.26</v>
      </c>
      <c r="F504" s="2">
        <v>42276</v>
      </c>
      <c r="G504" s="3">
        <v>0.92708333333333337</v>
      </c>
      <c r="H504">
        <v>3.26</v>
      </c>
    </row>
    <row r="505" spans="1:8" x14ac:dyDescent="0.35">
      <c r="A505" s="4">
        <f t="shared" si="14"/>
        <v>42276.934027777781</v>
      </c>
      <c r="B505">
        <f t="shared" si="15"/>
        <v>5.35</v>
      </c>
      <c r="F505" s="2">
        <v>42276</v>
      </c>
      <c r="G505" s="3">
        <v>0.93402777777777779</v>
      </c>
      <c r="H505">
        <v>5.35</v>
      </c>
    </row>
    <row r="506" spans="1:8" x14ac:dyDescent="0.35">
      <c r="A506" s="4">
        <f t="shared" si="14"/>
        <v>42276.9375</v>
      </c>
      <c r="B506">
        <f t="shared" si="15"/>
        <v>5.59</v>
      </c>
      <c r="F506" s="2">
        <v>42276</v>
      </c>
      <c r="G506" s="3">
        <v>0.9375</v>
      </c>
      <c r="H506">
        <v>5.59</v>
      </c>
    </row>
    <row r="507" spans="1:8" x14ac:dyDescent="0.35">
      <c r="A507" s="4">
        <f t="shared" si="14"/>
        <v>42276.940972222219</v>
      </c>
      <c r="B507">
        <f t="shared" si="15"/>
        <v>5.87</v>
      </c>
      <c r="F507" s="2">
        <v>42276</v>
      </c>
      <c r="G507" s="3">
        <v>0.94097222222222221</v>
      </c>
      <c r="H507">
        <v>5.87</v>
      </c>
    </row>
    <row r="508" spans="1:8" x14ac:dyDescent="0.35">
      <c r="A508" s="4">
        <f t="shared" si="14"/>
        <v>42276.944444444445</v>
      </c>
      <c r="B508">
        <f t="shared" si="15"/>
        <v>6.19</v>
      </c>
      <c r="F508" s="2">
        <v>42276</v>
      </c>
      <c r="G508" s="3">
        <v>0.94444444444444453</v>
      </c>
      <c r="H508">
        <v>6.19</v>
      </c>
    </row>
    <row r="509" spans="1:8" x14ac:dyDescent="0.35">
      <c r="A509" s="4">
        <f t="shared" si="14"/>
        <v>42276.947916666664</v>
      </c>
      <c r="B509">
        <f t="shared" si="15"/>
        <v>6.39</v>
      </c>
      <c r="F509" s="2">
        <v>42276</v>
      </c>
      <c r="G509" s="3">
        <v>0.94791666666666663</v>
      </c>
      <c r="H509">
        <v>6.39</v>
      </c>
    </row>
    <row r="510" spans="1:8" x14ac:dyDescent="0.35">
      <c r="A510" s="4">
        <f t="shared" si="14"/>
        <v>42276.951388888891</v>
      </c>
      <c r="B510">
        <f t="shared" si="15"/>
        <v>6.55</v>
      </c>
      <c r="F510" s="2">
        <v>42276</v>
      </c>
      <c r="G510" s="3">
        <v>0.95138888888888884</v>
      </c>
      <c r="H510">
        <v>6.55</v>
      </c>
    </row>
    <row r="511" spans="1:8" x14ac:dyDescent="0.35">
      <c r="A511" s="4">
        <f t="shared" si="14"/>
        <v>42276.954861111109</v>
      </c>
      <c r="B511">
        <f t="shared" si="15"/>
        <v>6.65</v>
      </c>
      <c r="F511" s="2">
        <v>42276</v>
      </c>
      <c r="G511" s="3">
        <v>0.95486111111111116</v>
      </c>
      <c r="H511">
        <v>6.65</v>
      </c>
    </row>
    <row r="512" spans="1:8" x14ac:dyDescent="0.35">
      <c r="A512" s="4">
        <f t="shared" si="14"/>
        <v>42276.958333333336</v>
      </c>
      <c r="B512">
        <f t="shared" si="15"/>
        <v>6.74</v>
      </c>
      <c r="F512" s="2">
        <v>42276</v>
      </c>
      <c r="G512" s="3">
        <v>0.95833333333333337</v>
      </c>
      <c r="H512">
        <v>6.74</v>
      </c>
    </row>
    <row r="513" spans="1:8" x14ac:dyDescent="0.35">
      <c r="A513" s="4">
        <f t="shared" si="14"/>
        <v>42276.961805555555</v>
      </c>
      <c r="B513">
        <f t="shared" si="15"/>
        <v>6.86</v>
      </c>
      <c r="F513" s="2">
        <v>42276</v>
      </c>
      <c r="G513" s="3">
        <v>0.96180555555555547</v>
      </c>
      <c r="H513">
        <v>6.86</v>
      </c>
    </row>
    <row r="514" spans="1:8" x14ac:dyDescent="0.35">
      <c r="A514" s="4">
        <f t="shared" si="14"/>
        <v>42276.965277777781</v>
      </c>
      <c r="B514">
        <f t="shared" si="15"/>
        <v>6.92</v>
      </c>
      <c r="F514" s="2">
        <v>42276</v>
      </c>
      <c r="G514" s="3">
        <v>0.96527777777777779</v>
      </c>
      <c r="H514">
        <v>6.92</v>
      </c>
    </row>
    <row r="515" spans="1:8" x14ac:dyDescent="0.35">
      <c r="A515" s="4">
        <f t="shared" si="14"/>
        <v>42276.96875</v>
      </c>
      <c r="B515">
        <f t="shared" si="15"/>
        <v>7.05</v>
      </c>
      <c r="F515" s="2">
        <v>42276</v>
      </c>
      <c r="G515" s="3">
        <v>0.96875</v>
      </c>
      <c r="H515">
        <v>7.05</v>
      </c>
    </row>
    <row r="516" spans="1:8" x14ac:dyDescent="0.35">
      <c r="A516" s="4">
        <f t="shared" si="14"/>
        <v>42276.975694444445</v>
      </c>
      <c r="B516">
        <f t="shared" si="15"/>
        <v>7.27</v>
      </c>
      <c r="F516" s="2">
        <v>42276</v>
      </c>
      <c r="G516" s="3">
        <v>0.97569444444444453</v>
      </c>
      <c r="H516">
        <v>7.27</v>
      </c>
    </row>
    <row r="517" spans="1:8" x14ac:dyDescent="0.35">
      <c r="A517" s="4">
        <f t="shared" si="14"/>
        <v>42276.979166666664</v>
      </c>
      <c r="B517">
        <f t="shared" si="15"/>
        <v>7.35</v>
      </c>
      <c r="F517" s="2">
        <v>42276</v>
      </c>
      <c r="G517" s="3">
        <v>0.97916666666666663</v>
      </c>
      <c r="H517">
        <v>7.35</v>
      </c>
    </row>
    <row r="518" spans="1:8" x14ac:dyDescent="0.35">
      <c r="A518" s="4">
        <f t="shared" ref="A518:A522" si="16">F518+G518</f>
        <v>42276.982638888891</v>
      </c>
      <c r="B518">
        <f t="shared" ref="B518:B522" si="17">H518</f>
        <v>7.44</v>
      </c>
      <c r="F518" s="2">
        <v>42276</v>
      </c>
      <c r="G518" s="3">
        <v>0.98263888888888884</v>
      </c>
      <c r="H518">
        <v>7.44</v>
      </c>
    </row>
    <row r="519" spans="1:8" x14ac:dyDescent="0.35">
      <c r="A519" s="4">
        <f t="shared" si="16"/>
        <v>42276.986111111109</v>
      </c>
      <c r="B519">
        <f t="shared" si="17"/>
        <v>7.5</v>
      </c>
      <c r="F519" s="2">
        <v>42276</v>
      </c>
      <c r="G519" s="3">
        <v>0.98611111111111116</v>
      </c>
      <c r="H519">
        <v>7.5</v>
      </c>
    </row>
    <row r="520" spans="1:8" x14ac:dyDescent="0.35">
      <c r="A520" s="4">
        <f t="shared" si="16"/>
        <v>42276.989583333336</v>
      </c>
      <c r="B520">
        <f t="shared" si="17"/>
        <v>7.5</v>
      </c>
      <c r="F520" s="2">
        <v>42276</v>
      </c>
      <c r="G520" s="3">
        <v>0.98958333333333337</v>
      </c>
      <c r="H520">
        <v>7.5</v>
      </c>
    </row>
    <row r="521" spans="1:8" x14ac:dyDescent="0.35">
      <c r="A521" s="4">
        <f t="shared" si="16"/>
        <v>42276.993055555555</v>
      </c>
      <c r="B521">
        <f t="shared" si="17"/>
        <v>7.52</v>
      </c>
      <c r="F521" s="2">
        <v>42276</v>
      </c>
      <c r="G521" s="3">
        <v>0.99305555555555547</v>
      </c>
      <c r="H521">
        <v>7.52</v>
      </c>
    </row>
    <row r="522" spans="1:8" x14ac:dyDescent="0.35">
      <c r="A522" s="4">
        <f t="shared" si="16"/>
        <v>42276.996527777781</v>
      </c>
      <c r="B522">
        <f t="shared" si="17"/>
        <v>7.55</v>
      </c>
      <c r="F522" s="2">
        <v>42276</v>
      </c>
      <c r="G522" s="3">
        <v>0.99652777777777779</v>
      </c>
      <c r="H522">
        <v>7.55</v>
      </c>
    </row>
    <row r="523" spans="1:8" x14ac:dyDescent="0.35">
      <c r="A523" s="4"/>
      <c r="F523" s="2">
        <v>42277</v>
      </c>
      <c r="G523" s="3">
        <v>0</v>
      </c>
      <c r="H523">
        <v>7.57</v>
      </c>
    </row>
    <row r="524" spans="1:8" x14ac:dyDescent="0.35">
      <c r="A524" s="4"/>
    </row>
    <row r="525" spans="1:8" x14ac:dyDescent="0.35">
      <c r="A525" s="4"/>
    </row>
    <row r="526" spans="1:8" x14ac:dyDescent="0.35">
      <c r="A526" s="4"/>
    </row>
    <row r="527" spans="1:8" x14ac:dyDescent="0.35">
      <c r="A527" s="4"/>
    </row>
    <row r="528" spans="1:8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  <row r="571" spans="1:1" x14ac:dyDescent="0.35">
      <c r="A571" s="4"/>
    </row>
    <row r="572" spans="1:1" x14ac:dyDescent="0.35">
      <c r="A572" s="4"/>
    </row>
    <row r="573" spans="1:1" x14ac:dyDescent="0.35">
      <c r="A573" s="4"/>
    </row>
    <row r="574" spans="1:1" x14ac:dyDescent="0.35">
      <c r="A574" s="4"/>
    </row>
    <row r="575" spans="1:1" x14ac:dyDescent="0.35">
      <c r="A575" s="4"/>
    </row>
    <row r="576" spans="1:1" x14ac:dyDescent="0.35">
      <c r="A576" s="4"/>
    </row>
    <row r="577" spans="1:1" x14ac:dyDescent="0.35">
      <c r="A577" s="4"/>
    </row>
    <row r="578" spans="1:1" x14ac:dyDescent="0.35">
      <c r="A578" s="4"/>
    </row>
    <row r="579" spans="1:1" x14ac:dyDescent="0.35">
      <c r="A579" s="4"/>
    </row>
    <row r="580" spans="1:1" x14ac:dyDescent="0.35">
      <c r="A580" s="4"/>
    </row>
    <row r="581" spans="1:1" x14ac:dyDescent="0.35">
      <c r="A581" s="4"/>
    </row>
    <row r="582" spans="1:1" x14ac:dyDescent="0.35">
      <c r="A582" s="4"/>
    </row>
    <row r="583" spans="1:1" x14ac:dyDescent="0.35">
      <c r="A583" s="4"/>
    </row>
    <row r="584" spans="1:1" x14ac:dyDescent="0.35">
      <c r="A584" s="4"/>
    </row>
    <row r="585" spans="1:1" x14ac:dyDescent="0.35">
      <c r="A585" s="4"/>
    </row>
    <row r="586" spans="1:1" x14ac:dyDescent="0.35">
      <c r="A586" s="4"/>
    </row>
    <row r="587" spans="1:1" x14ac:dyDescent="0.35">
      <c r="A587" s="4"/>
    </row>
    <row r="588" spans="1:1" x14ac:dyDescent="0.35">
      <c r="A588" s="4"/>
    </row>
    <row r="589" spans="1:1" x14ac:dyDescent="0.35">
      <c r="A589" s="4"/>
    </row>
    <row r="590" spans="1:1" x14ac:dyDescent="0.35">
      <c r="A590" s="4"/>
    </row>
    <row r="591" spans="1:1" x14ac:dyDescent="0.35">
      <c r="A591" s="4"/>
    </row>
    <row r="592" spans="1:1" x14ac:dyDescent="0.35">
      <c r="A592" s="4"/>
    </row>
    <row r="593" spans="1:1" x14ac:dyDescent="0.35">
      <c r="A593" s="4"/>
    </row>
    <row r="594" spans="1:1" x14ac:dyDescent="0.35">
      <c r="A594" s="4"/>
    </row>
    <row r="595" spans="1:1" x14ac:dyDescent="0.35">
      <c r="A595" s="4"/>
    </row>
    <row r="596" spans="1:1" x14ac:dyDescent="0.35">
      <c r="A596" s="4"/>
    </row>
    <row r="597" spans="1:1" x14ac:dyDescent="0.35">
      <c r="A597" s="4"/>
    </row>
    <row r="598" spans="1:1" x14ac:dyDescent="0.35">
      <c r="A598" s="4"/>
    </row>
    <row r="599" spans="1:1" x14ac:dyDescent="0.35">
      <c r="A599" s="4"/>
    </row>
    <row r="600" spans="1:1" x14ac:dyDescent="0.35">
      <c r="A600" s="4"/>
    </row>
    <row r="601" spans="1:1" x14ac:dyDescent="0.35">
      <c r="A601" s="4"/>
    </row>
    <row r="602" spans="1:1" x14ac:dyDescent="0.35">
      <c r="A602" s="4"/>
    </row>
    <row r="603" spans="1:1" x14ac:dyDescent="0.35">
      <c r="A603" s="4"/>
    </row>
    <row r="604" spans="1:1" x14ac:dyDescent="0.35">
      <c r="A604" s="4"/>
    </row>
    <row r="605" spans="1:1" x14ac:dyDescent="0.35">
      <c r="A605" s="4"/>
    </row>
    <row r="606" spans="1:1" x14ac:dyDescent="0.35">
      <c r="A606" s="4"/>
    </row>
    <row r="607" spans="1:1" x14ac:dyDescent="0.35">
      <c r="A607" s="4"/>
    </row>
    <row r="608" spans="1:1" x14ac:dyDescent="0.35">
      <c r="A608" s="4"/>
    </row>
    <row r="609" spans="1:1" x14ac:dyDescent="0.35">
      <c r="A609" s="4"/>
    </row>
    <row r="610" spans="1:1" x14ac:dyDescent="0.35">
      <c r="A610" s="4"/>
    </row>
    <row r="611" spans="1:1" x14ac:dyDescent="0.35">
      <c r="A611" s="4"/>
    </row>
    <row r="612" spans="1:1" x14ac:dyDescent="0.35">
      <c r="A612" s="4"/>
    </row>
    <row r="613" spans="1:1" x14ac:dyDescent="0.35">
      <c r="A613" s="4"/>
    </row>
    <row r="614" spans="1:1" x14ac:dyDescent="0.35">
      <c r="A614" s="4"/>
    </row>
    <row r="615" spans="1:1" x14ac:dyDescent="0.35">
      <c r="A615" s="4"/>
    </row>
    <row r="616" spans="1:1" x14ac:dyDescent="0.35">
      <c r="A616" s="4"/>
    </row>
    <row r="617" spans="1:1" x14ac:dyDescent="0.35">
      <c r="A617" s="4"/>
    </row>
    <row r="618" spans="1:1" x14ac:dyDescent="0.35">
      <c r="A618" s="4"/>
    </row>
    <row r="619" spans="1:1" x14ac:dyDescent="0.35">
      <c r="A619" s="4"/>
    </row>
    <row r="620" spans="1:1" x14ac:dyDescent="0.35">
      <c r="A620" s="4"/>
    </row>
    <row r="621" spans="1:1" x14ac:dyDescent="0.35">
      <c r="A621" s="4"/>
    </row>
    <row r="622" spans="1:1" x14ac:dyDescent="0.35">
      <c r="A622" s="4"/>
    </row>
    <row r="623" spans="1:1" x14ac:dyDescent="0.35">
      <c r="A623" s="4"/>
    </row>
    <row r="624" spans="1:1" x14ac:dyDescent="0.35">
      <c r="A624" s="4"/>
    </row>
    <row r="625" spans="1:1" x14ac:dyDescent="0.35">
      <c r="A625" s="4"/>
    </row>
    <row r="626" spans="1:1" x14ac:dyDescent="0.35">
      <c r="A626" s="4"/>
    </row>
    <row r="627" spans="1:1" x14ac:dyDescent="0.35">
      <c r="A627" s="4"/>
    </row>
    <row r="628" spans="1:1" x14ac:dyDescent="0.35">
      <c r="A628" s="4"/>
    </row>
    <row r="629" spans="1:1" x14ac:dyDescent="0.35">
      <c r="A629" s="4"/>
    </row>
    <row r="630" spans="1:1" x14ac:dyDescent="0.35">
      <c r="A630" s="4"/>
    </row>
    <row r="631" spans="1:1" x14ac:dyDescent="0.35">
      <c r="A631" s="4"/>
    </row>
    <row r="632" spans="1:1" x14ac:dyDescent="0.35">
      <c r="A632" s="4"/>
    </row>
    <row r="633" spans="1:1" x14ac:dyDescent="0.35">
      <c r="A633" s="4"/>
    </row>
    <row r="634" spans="1:1" x14ac:dyDescent="0.35">
      <c r="A634" s="4"/>
    </row>
    <row r="635" spans="1:1" x14ac:dyDescent="0.35">
      <c r="A635" s="4"/>
    </row>
    <row r="636" spans="1:1" x14ac:dyDescent="0.35">
      <c r="A636" s="4"/>
    </row>
    <row r="637" spans="1:1" x14ac:dyDescent="0.35">
      <c r="A637" s="4"/>
    </row>
    <row r="638" spans="1:1" x14ac:dyDescent="0.35">
      <c r="A638" s="4"/>
    </row>
    <row r="639" spans="1:1" x14ac:dyDescent="0.35">
      <c r="A639" s="4"/>
    </row>
    <row r="640" spans="1:1" x14ac:dyDescent="0.35">
      <c r="A640" s="4"/>
    </row>
    <row r="641" spans="1:1" x14ac:dyDescent="0.35">
      <c r="A641" s="4"/>
    </row>
    <row r="642" spans="1:1" x14ac:dyDescent="0.35">
      <c r="A642" s="4"/>
    </row>
    <row r="643" spans="1:1" x14ac:dyDescent="0.35">
      <c r="A643" s="4"/>
    </row>
    <row r="644" spans="1:1" x14ac:dyDescent="0.35">
      <c r="A644" s="4"/>
    </row>
    <row r="645" spans="1:1" x14ac:dyDescent="0.35">
      <c r="A645" s="4"/>
    </row>
    <row r="646" spans="1:1" x14ac:dyDescent="0.35">
      <c r="A646" s="4"/>
    </row>
    <row r="647" spans="1:1" x14ac:dyDescent="0.35">
      <c r="A647" s="4"/>
    </row>
    <row r="648" spans="1:1" x14ac:dyDescent="0.35">
      <c r="A648" s="4"/>
    </row>
    <row r="649" spans="1:1" x14ac:dyDescent="0.35">
      <c r="A649" s="4"/>
    </row>
    <row r="650" spans="1:1" x14ac:dyDescent="0.35">
      <c r="A650" s="4"/>
    </row>
    <row r="651" spans="1:1" x14ac:dyDescent="0.35">
      <c r="A651" s="4"/>
    </row>
    <row r="652" spans="1:1" x14ac:dyDescent="0.35">
      <c r="A652" s="4"/>
    </row>
    <row r="653" spans="1:1" x14ac:dyDescent="0.35">
      <c r="A653" s="4"/>
    </row>
    <row r="654" spans="1:1" x14ac:dyDescent="0.35">
      <c r="A654" s="4"/>
    </row>
    <row r="655" spans="1:1" x14ac:dyDescent="0.35">
      <c r="A655" s="4"/>
    </row>
    <row r="656" spans="1:1" x14ac:dyDescent="0.35">
      <c r="A656" s="4"/>
    </row>
    <row r="657" spans="1:1" x14ac:dyDescent="0.35">
      <c r="A657" s="4"/>
    </row>
    <row r="658" spans="1:1" x14ac:dyDescent="0.35">
      <c r="A658" s="4"/>
    </row>
    <row r="659" spans="1:1" x14ac:dyDescent="0.35">
      <c r="A659" s="4"/>
    </row>
    <row r="660" spans="1:1" x14ac:dyDescent="0.35">
      <c r="A660" s="4"/>
    </row>
    <row r="661" spans="1:1" x14ac:dyDescent="0.35">
      <c r="A661" s="4"/>
    </row>
    <row r="662" spans="1:1" x14ac:dyDescent="0.35">
      <c r="A662" s="4"/>
    </row>
    <row r="663" spans="1:1" x14ac:dyDescent="0.35">
      <c r="A663" s="4"/>
    </row>
    <row r="664" spans="1:1" x14ac:dyDescent="0.35">
      <c r="A664" s="4"/>
    </row>
    <row r="665" spans="1:1" x14ac:dyDescent="0.35">
      <c r="A665" s="4"/>
    </row>
    <row r="666" spans="1:1" x14ac:dyDescent="0.35">
      <c r="A666" s="4"/>
    </row>
    <row r="667" spans="1:1" x14ac:dyDescent="0.35">
      <c r="A667" s="4"/>
    </row>
    <row r="668" spans="1:1" x14ac:dyDescent="0.35">
      <c r="A668" s="4"/>
    </row>
    <row r="669" spans="1:1" x14ac:dyDescent="0.35">
      <c r="A669" s="4"/>
    </row>
    <row r="670" spans="1:1" x14ac:dyDescent="0.35">
      <c r="A670" s="4"/>
    </row>
    <row r="671" spans="1:1" x14ac:dyDescent="0.35">
      <c r="A671" s="4"/>
    </row>
    <row r="672" spans="1:1" x14ac:dyDescent="0.35">
      <c r="A672" s="4"/>
    </row>
    <row r="673" spans="1:1" x14ac:dyDescent="0.35">
      <c r="A673" s="4"/>
    </row>
    <row r="674" spans="1:1" x14ac:dyDescent="0.35">
      <c r="A674" s="4"/>
    </row>
    <row r="675" spans="1:1" x14ac:dyDescent="0.35">
      <c r="A675" s="4"/>
    </row>
    <row r="676" spans="1:1" x14ac:dyDescent="0.35">
      <c r="A676" s="4"/>
    </row>
    <row r="677" spans="1:1" x14ac:dyDescent="0.35">
      <c r="A677" s="4"/>
    </row>
    <row r="678" spans="1:1" x14ac:dyDescent="0.35">
      <c r="A678" s="4"/>
    </row>
    <row r="679" spans="1:1" x14ac:dyDescent="0.35">
      <c r="A679" s="4"/>
    </row>
    <row r="680" spans="1:1" x14ac:dyDescent="0.35">
      <c r="A680" s="4"/>
    </row>
    <row r="681" spans="1:1" x14ac:dyDescent="0.35">
      <c r="A681" s="4"/>
    </row>
    <row r="682" spans="1:1" x14ac:dyDescent="0.35">
      <c r="A682" s="4"/>
    </row>
    <row r="683" spans="1:1" x14ac:dyDescent="0.35">
      <c r="A683" s="4"/>
    </row>
    <row r="684" spans="1:1" x14ac:dyDescent="0.35">
      <c r="A684" s="4"/>
    </row>
    <row r="685" spans="1:1" x14ac:dyDescent="0.35">
      <c r="A685" s="4"/>
    </row>
    <row r="686" spans="1:1" x14ac:dyDescent="0.35">
      <c r="A686" s="4"/>
    </row>
    <row r="687" spans="1:1" x14ac:dyDescent="0.35">
      <c r="A687" s="4"/>
    </row>
    <row r="688" spans="1:1" x14ac:dyDescent="0.35">
      <c r="A688" s="4"/>
    </row>
    <row r="689" spans="1:1" x14ac:dyDescent="0.35">
      <c r="A689" s="4"/>
    </row>
    <row r="690" spans="1:1" x14ac:dyDescent="0.35">
      <c r="A690" s="4"/>
    </row>
    <row r="691" spans="1:1" x14ac:dyDescent="0.35">
      <c r="A691" s="4"/>
    </row>
    <row r="692" spans="1:1" x14ac:dyDescent="0.35">
      <c r="A692" s="4"/>
    </row>
    <row r="693" spans="1:1" x14ac:dyDescent="0.35">
      <c r="A693" s="4"/>
    </row>
    <row r="694" spans="1:1" x14ac:dyDescent="0.35">
      <c r="A694" s="4"/>
    </row>
    <row r="695" spans="1:1" x14ac:dyDescent="0.35">
      <c r="A695" s="4"/>
    </row>
    <row r="696" spans="1:1" x14ac:dyDescent="0.35">
      <c r="A696" s="4"/>
    </row>
    <row r="697" spans="1:1" x14ac:dyDescent="0.35">
      <c r="A697" s="4"/>
    </row>
    <row r="698" spans="1:1" x14ac:dyDescent="0.35">
      <c r="A698" s="4"/>
    </row>
    <row r="699" spans="1:1" x14ac:dyDescent="0.35">
      <c r="A699" s="4"/>
    </row>
    <row r="700" spans="1:1" x14ac:dyDescent="0.35">
      <c r="A700" s="4"/>
    </row>
    <row r="701" spans="1:1" x14ac:dyDescent="0.35">
      <c r="A701" s="4"/>
    </row>
    <row r="702" spans="1:1" x14ac:dyDescent="0.35">
      <c r="A702" s="4"/>
    </row>
    <row r="703" spans="1:1" x14ac:dyDescent="0.35">
      <c r="A703" s="4"/>
    </row>
    <row r="704" spans="1:1" x14ac:dyDescent="0.35">
      <c r="A704" s="4"/>
    </row>
    <row r="705" spans="1:1" x14ac:dyDescent="0.35">
      <c r="A705" s="4"/>
    </row>
    <row r="706" spans="1:1" x14ac:dyDescent="0.35">
      <c r="A706" s="4"/>
    </row>
    <row r="707" spans="1:1" x14ac:dyDescent="0.35">
      <c r="A707" s="4"/>
    </row>
    <row r="708" spans="1:1" x14ac:dyDescent="0.35">
      <c r="A708" s="4"/>
    </row>
    <row r="709" spans="1:1" x14ac:dyDescent="0.35">
      <c r="A709" s="4"/>
    </row>
    <row r="710" spans="1:1" x14ac:dyDescent="0.35">
      <c r="A710" s="4"/>
    </row>
    <row r="711" spans="1:1" x14ac:dyDescent="0.35">
      <c r="A711" s="4"/>
    </row>
    <row r="712" spans="1:1" x14ac:dyDescent="0.35">
      <c r="A712" s="4"/>
    </row>
    <row r="713" spans="1:1" x14ac:dyDescent="0.35">
      <c r="A713" s="4"/>
    </row>
    <row r="714" spans="1:1" x14ac:dyDescent="0.35">
      <c r="A714" s="4"/>
    </row>
    <row r="715" spans="1:1" x14ac:dyDescent="0.35">
      <c r="A715" s="4"/>
    </row>
    <row r="716" spans="1:1" x14ac:dyDescent="0.35">
      <c r="A716" s="4"/>
    </row>
    <row r="717" spans="1:1" x14ac:dyDescent="0.35">
      <c r="A717" s="4"/>
    </row>
    <row r="718" spans="1:1" x14ac:dyDescent="0.35">
      <c r="A718" s="4"/>
    </row>
    <row r="719" spans="1:1" x14ac:dyDescent="0.35">
      <c r="A719" s="4"/>
    </row>
    <row r="720" spans="1:1" x14ac:dyDescent="0.35">
      <c r="A720" s="4"/>
    </row>
    <row r="721" spans="1:1" x14ac:dyDescent="0.35">
      <c r="A721" s="4"/>
    </row>
    <row r="722" spans="1:1" x14ac:dyDescent="0.35">
      <c r="A722" s="4"/>
    </row>
    <row r="723" spans="1:1" x14ac:dyDescent="0.35">
      <c r="A723" s="4"/>
    </row>
    <row r="724" spans="1:1" x14ac:dyDescent="0.35">
      <c r="A724" s="4"/>
    </row>
    <row r="725" spans="1:1" x14ac:dyDescent="0.35">
      <c r="A725" s="4"/>
    </row>
    <row r="726" spans="1:1" x14ac:dyDescent="0.35">
      <c r="A726" s="4"/>
    </row>
    <row r="727" spans="1:1" x14ac:dyDescent="0.35">
      <c r="A727" s="4"/>
    </row>
    <row r="728" spans="1:1" x14ac:dyDescent="0.35">
      <c r="A728" s="4"/>
    </row>
    <row r="729" spans="1:1" x14ac:dyDescent="0.35">
      <c r="A729" s="4"/>
    </row>
    <row r="730" spans="1:1" x14ac:dyDescent="0.35">
      <c r="A730" s="4"/>
    </row>
    <row r="731" spans="1:1" x14ac:dyDescent="0.35">
      <c r="A731" s="4"/>
    </row>
    <row r="732" spans="1:1" x14ac:dyDescent="0.35">
      <c r="A732" s="4"/>
    </row>
    <row r="733" spans="1:1" x14ac:dyDescent="0.35">
      <c r="A733" s="4"/>
    </row>
    <row r="734" spans="1:1" x14ac:dyDescent="0.35">
      <c r="A734" s="4"/>
    </row>
    <row r="735" spans="1:1" x14ac:dyDescent="0.35">
      <c r="A735" s="4"/>
    </row>
    <row r="736" spans="1:1" x14ac:dyDescent="0.35">
      <c r="A736" s="4"/>
    </row>
    <row r="737" spans="1:1" x14ac:dyDescent="0.35">
      <c r="A737" s="4"/>
    </row>
    <row r="738" spans="1:1" x14ac:dyDescent="0.35">
      <c r="A738" s="4"/>
    </row>
    <row r="739" spans="1:1" x14ac:dyDescent="0.35">
      <c r="A739" s="4"/>
    </row>
    <row r="740" spans="1:1" x14ac:dyDescent="0.35">
      <c r="A740" s="4"/>
    </row>
    <row r="741" spans="1:1" x14ac:dyDescent="0.35">
      <c r="A741" s="4"/>
    </row>
    <row r="742" spans="1:1" x14ac:dyDescent="0.35">
      <c r="A742" s="4"/>
    </row>
    <row r="743" spans="1:1" x14ac:dyDescent="0.35">
      <c r="A743" s="4"/>
    </row>
    <row r="744" spans="1:1" x14ac:dyDescent="0.35">
      <c r="A744" s="4"/>
    </row>
    <row r="745" spans="1:1" x14ac:dyDescent="0.35">
      <c r="A745" s="4"/>
    </row>
    <row r="746" spans="1:1" x14ac:dyDescent="0.35">
      <c r="A746" s="4"/>
    </row>
    <row r="747" spans="1:1" x14ac:dyDescent="0.35">
      <c r="A747" s="4"/>
    </row>
    <row r="748" spans="1:1" x14ac:dyDescent="0.35">
      <c r="A748" s="4"/>
    </row>
    <row r="749" spans="1:1" x14ac:dyDescent="0.35">
      <c r="A749" s="4"/>
    </row>
    <row r="750" spans="1:1" x14ac:dyDescent="0.35">
      <c r="A750" s="4"/>
    </row>
    <row r="751" spans="1:1" x14ac:dyDescent="0.35">
      <c r="A751" s="4"/>
    </row>
    <row r="752" spans="1:1" x14ac:dyDescent="0.35">
      <c r="A752" s="4"/>
    </row>
    <row r="753" spans="1:1" x14ac:dyDescent="0.35">
      <c r="A753" s="4"/>
    </row>
    <row r="754" spans="1:1" x14ac:dyDescent="0.35">
      <c r="A754" s="4"/>
    </row>
    <row r="755" spans="1:1" x14ac:dyDescent="0.35">
      <c r="A755" s="4"/>
    </row>
    <row r="756" spans="1:1" x14ac:dyDescent="0.35">
      <c r="A756" s="4"/>
    </row>
    <row r="757" spans="1:1" x14ac:dyDescent="0.35">
      <c r="A757" s="4"/>
    </row>
    <row r="758" spans="1:1" x14ac:dyDescent="0.35">
      <c r="A758" s="4"/>
    </row>
    <row r="759" spans="1:1" x14ac:dyDescent="0.35">
      <c r="A759" s="4"/>
    </row>
    <row r="760" spans="1:1" x14ac:dyDescent="0.35">
      <c r="A760" s="4"/>
    </row>
    <row r="761" spans="1:1" x14ac:dyDescent="0.35">
      <c r="A761" s="4"/>
    </row>
    <row r="762" spans="1:1" x14ac:dyDescent="0.35">
      <c r="A762" s="4"/>
    </row>
    <row r="763" spans="1:1" x14ac:dyDescent="0.35">
      <c r="A763" s="4"/>
    </row>
    <row r="764" spans="1:1" x14ac:dyDescent="0.35">
      <c r="A764" s="4"/>
    </row>
    <row r="765" spans="1:1" x14ac:dyDescent="0.35">
      <c r="A765" s="4"/>
    </row>
    <row r="766" spans="1:1" x14ac:dyDescent="0.35">
      <c r="A766" s="4"/>
    </row>
    <row r="767" spans="1:1" x14ac:dyDescent="0.35">
      <c r="A767" s="4"/>
    </row>
    <row r="768" spans="1:1" x14ac:dyDescent="0.35">
      <c r="A768" s="4"/>
    </row>
    <row r="769" spans="1:1" x14ac:dyDescent="0.35">
      <c r="A769" s="4"/>
    </row>
    <row r="770" spans="1:1" x14ac:dyDescent="0.35">
      <c r="A770" s="4"/>
    </row>
    <row r="771" spans="1:1" x14ac:dyDescent="0.35">
      <c r="A771" s="4"/>
    </row>
    <row r="772" spans="1:1" x14ac:dyDescent="0.35">
      <c r="A772" s="4"/>
    </row>
    <row r="773" spans="1:1" x14ac:dyDescent="0.35">
      <c r="A773" s="4"/>
    </row>
    <row r="774" spans="1:1" x14ac:dyDescent="0.35">
      <c r="A774" s="4"/>
    </row>
    <row r="775" spans="1:1" x14ac:dyDescent="0.35">
      <c r="A775" s="4"/>
    </row>
    <row r="776" spans="1:1" x14ac:dyDescent="0.35">
      <c r="A776" s="4"/>
    </row>
    <row r="777" spans="1:1" x14ac:dyDescent="0.35">
      <c r="A777" s="4"/>
    </row>
    <row r="778" spans="1:1" x14ac:dyDescent="0.35">
      <c r="A778" s="4"/>
    </row>
    <row r="779" spans="1:1" x14ac:dyDescent="0.35">
      <c r="A779" s="4"/>
    </row>
    <row r="780" spans="1:1" x14ac:dyDescent="0.35">
      <c r="A780" s="4"/>
    </row>
    <row r="781" spans="1:1" x14ac:dyDescent="0.35">
      <c r="A781" s="4"/>
    </row>
    <row r="782" spans="1:1" x14ac:dyDescent="0.35">
      <c r="A782" s="4"/>
    </row>
    <row r="783" spans="1:1" x14ac:dyDescent="0.35">
      <c r="A783" s="4"/>
    </row>
    <row r="784" spans="1:1" x14ac:dyDescent="0.35">
      <c r="A784" s="4"/>
    </row>
    <row r="785" spans="1:1" x14ac:dyDescent="0.35">
      <c r="A785" s="4"/>
    </row>
    <row r="786" spans="1:1" x14ac:dyDescent="0.35">
      <c r="A786" s="4"/>
    </row>
    <row r="787" spans="1:1" x14ac:dyDescent="0.35">
      <c r="A787" s="4"/>
    </row>
    <row r="788" spans="1:1" x14ac:dyDescent="0.35">
      <c r="A788" s="4"/>
    </row>
    <row r="789" spans="1:1" x14ac:dyDescent="0.35">
      <c r="A789" s="4"/>
    </row>
    <row r="790" spans="1:1" x14ac:dyDescent="0.35">
      <c r="A790" s="4"/>
    </row>
    <row r="791" spans="1:1" x14ac:dyDescent="0.35">
      <c r="A791" s="4"/>
    </row>
    <row r="792" spans="1:1" x14ac:dyDescent="0.35">
      <c r="A792" s="4"/>
    </row>
    <row r="793" spans="1:1" x14ac:dyDescent="0.35">
      <c r="A793" s="4"/>
    </row>
    <row r="794" spans="1:1" x14ac:dyDescent="0.35">
      <c r="A794" s="4"/>
    </row>
    <row r="795" spans="1:1" x14ac:dyDescent="0.35">
      <c r="A795" s="4"/>
    </row>
    <row r="796" spans="1:1" x14ac:dyDescent="0.35">
      <c r="A796" s="4"/>
    </row>
    <row r="797" spans="1:1" x14ac:dyDescent="0.35">
      <c r="A797" s="4"/>
    </row>
    <row r="798" spans="1:1" x14ac:dyDescent="0.35">
      <c r="A798" s="4"/>
    </row>
    <row r="799" spans="1:1" x14ac:dyDescent="0.35">
      <c r="A799" s="4"/>
    </row>
    <row r="800" spans="1:1" x14ac:dyDescent="0.35">
      <c r="A800" s="4"/>
    </row>
    <row r="801" spans="1:1" x14ac:dyDescent="0.35">
      <c r="A801" s="4"/>
    </row>
    <row r="802" spans="1:1" x14ac:dyDescent="0.35">
      <c r="A802" s="4"/>
    </row>
    <row r="803" spans="1:1" x14ac:dyDescent="0.35">
      <c r="A803" s="4"/>
    </row>
    <row r="804" spans="1:1" x14ac:dyDescent="0.35">
      <c r="A804" s="4"/>
    </row>
    <row r="805" spans="1:1" x14ac:dyDescent="0.35">
      <c r="A805" s="4"/>
    </row>
    <row r="806" spans="1:1" x14ac:dyDescent="0.35">
      <c r="A806" s="4"/>
    </row>
    <row r="807" spans="1:1" x14ac:dyDescent="0.35">
      <c r="A807" s="4"/>
    </row>
    <row r="808" spans="1:1" x14ac:dyDescent="0.35">
      <c r="A808" s="4"/>
    </row>
    <row r="809" spans="1:1" x14ac:dyDescent="0.35">
      <c r="A809" s="4"/>
    </row>
    <row r="810" spans="1:1" x14ac:dyDescent="0.35">
      <c r="A810" s="4"/>
    </row>
    <row r="811" spans="1:1" x14ac:dyDescent="0.35">
      <c r="A811" s="4"/>
    </row>
    <row r="812" spans="1:1" x14ac:dyDescent="0.35">
      <c r="A812" s="4"/>
    </row>
    <row r="813" spans="1:1" x14ac:dyDescent="0.35">
      <c r="A813" s="4"/>
    </row>
    <row r="814" spans="1:1" x14ac:dyDescent="0.35">
      <c r="A814" s="4"/>
    </row>
    <row r="815" spans="1:1" x14ac:dyDescent="0.35">
      <c r="A815" s="4"/>
    </row>
    <row r="816" spans="1:1" x14ac:dyDescent="0.35">
      <c r="A816" s="4"/>
    </row>
    <row r="817" spans="1:1" x14ac:dyDescent="0.35">
      <c r="A817" s="4"/>
    </row>
    <row r="818" spans="1:1" x14ac:dyDescent="0.35">
      <c r="A818" s="4"/>
    </row>
    <row r="819" spans="1:1" x14ac:dyDescent="0.35">
      <c r="A819" s="4"/>
    </row>
    <row r="820" spans="1:1" x14ac:dyDescent="0.35">
      <c r="A820" s="4"/>
    </row>
    <row r="821" spans="1:1" x14ac:dyDescent="0.35">
      <c r="A821" s="4"/>
    </row>
    <row r="822" spans="1:1" x14ac:dyDescent="0.35">
      <c r="A822" s="4"/>
    </row>
    <row r="823" spans="1:1" x14ac:dyDescent="0.35">
      <c r="A823" s="4"/>
    </row>
    <row r="824" spans="1:1" x14ac:dyDescent="0.35">
      <c r="A824" s="4"/>
    </row>
    <row r="825" spans="1:1" x14ac:dyDescent="0.35">
      <c r="A825" s="4"/>
    </row>
    <row r="826" spans="1:1" x14ac:dyDescent="0.35">
      <c r="A826" s="4"/>
    </row>
    <row r="827" spans="1:1" x14ac:dyDescent="0.35">
      <c r="A827" s="4"/>
    </row>
    <row r="828" spans="1:1" x14ac:dyDescent="0.35">
      <c r="A828" s="4"/>
    </row>
    <row r="829" spans="1:1" x14ac:dyDescent="0.35">
      <c r="A829" s="4"/>
    </row>
    <row r="830" spans="1:1" x14ac:dyDescent="0.35">
      <c r="A830" s="4"/>
    </row>
    <row r="831" spans="1:1" x14ac:dyDescent="0.35">
      <c r="A831" s="4"/>
    </row>
    <row r="832" spans="1:1" x14ac:dyDescent="0.35">
      <c r="A832" s="4"/>
    </row>
    <row r="833" spans="1:1" x14ac:dyDescent="0.35">
      <c r="A833" s="4"/>
    </row>
    <row r="834" spans="1:1" x14ac:dyDescent="0.35">
      <c r="A834" s="4"/>
    </row>
    <row r="835" spans="1:1" x14ac:dyDescent="0.35">
      <c r="A835" s="4"/>
    </row>
    <row r="836" spans="1:1" x14ac:dyDescent="0.35">
      <c r="A836" s="4"/>
    </row>
    <row r="837" spans="1:1" x14ac:dyDescent="0.35">
      <c r="A837" s="4"/>
    </row>
    <row r="838" spans="1:1" x14ac:dyDescent="0.35">
      <c r="A838" s="4"/>
    </row>
    <row r="839" spans="1:1" x14ac:dyDescent="0.35">
      <c r="A839" s="4"/>
    </row>
    <row r="840" spans="1:1" x14ac:dyDescent="0.35">
      <c r="A840" s="4"/>
    </row>
    <row r="841" spans="1:1" x14ac:dyDescent="0.35">
      <c r="A841" s="4"/>
    </row>
    <row r="842" spans="1:1" x14ac:dyDescent="0.35">
      <c r="A842" s="4"/>
    </row>
    <row r="843" spans="1:1" x14ac:dyDescent="0.35">
      <c r="A843" s="4"/>
    </row>
    <row r="844" spans="1:1" x14ac:dyDescent="0.35">
      <c r="A844" s="4"/>
    </row>
    <row r="845" spans="1:1" x14ac:dyDescent="0.35">
      <c r="A845" s="4"/>
    </row>
    <row r="846" spans="1:1" x14ac:dyDescent="0.35">
      <c r="A846" s="4"/>
    </row>
    <row r="847" spans="1:1" x14ac:dyDescent="0.35">
      <c r="A847" s="4"/>
    </row>
    <row r="848" spans="1:1" x14ac:dyDescent="0.35">
      <c r="A848" s="4"/>
    </row>
    <row r="849" spans="1:1" x14ac:dyDescent="0.35">
      <c r="A849" s="4"/>
    </row>
    <row r="850" spans="1:1" x14ac:dyDescent="0.35">
      <c r="A850" s="4"/>
    </row>
    <row r="851" spans="1:1" x14ac:dyDescent="0.35">
      <c r="A851" s="4"/>
    </row>
    <row r="852" spans="1:1" x14ac:dyDescent="0.35">
      <c r="A852" s="4"/>
    </row>
    <row r="853" spans="1:1" x14ac:dyDescent="0.35">
      <c r="A853" s="4"/>
    </row>
    <row r="854" spans="1:1" x14ac:dyDescent="0.35">
      <c r="A854" s="4"/>
    </row>
    <row r="855" spans="1:1" x14ac:dyDescent="0.35">
      <c r="A855" s="4"/>
    </row>
    <row r="856" spans="1:1" x14ac:dyDescent="0.35">
      <c r="A856" s="4"/>
    </row>
    <row r="857" spans="1:1" x14ac:dyDescent="0.35">
      <c r="A857" s="4"/>
    </row>
    <row r="858" spans="1:1" x14ac:dyDescent="0.35">
      <c r="A858" s="4"/>
    </row>
    <row r="859" spans="1:1" x14ac:dyDescent="0.35">
      <c r="A859" s="4"/>
    </row>
    <row r="860" spans="1:1" x14ac:dyDescent="0.35">
      <c r="A860" s="4"/>
    </row>
    <row r="861" spans="1:1" x14ac:dyDescent="0.35">
      <c r="A861" s="4"/>
    </row>
    <row r="862" spans="1:1" x14ac:dyDescent="0.35">
      <c r="A862" s="4"/>
    </row>
    <row r="863" spans="1:1" x14ac:dyDescent="0.35">
      <c r="A863" s="4"/>
    </row>
    <row r="864" spans="1:1" x14ac:dyDescent="0.35">
      <c r="A864" s="4"/>
    </row>
    <row r="865" spans="1:1" x14ac:dyDescent="0.35">
      <c r="A865" s="4"/>
    </row>
    <row r="866" spans="1:1" x14ac:dyDescent="0.35">
      <c r="A866" s="4"/>
    </row>
    <row r="867" spans="1:1" x14ac:dyDescent="0.35">
      <c r="A867" s="4"/>
    </row>
    <row r="868" spans="1:1" x14ac:dyDescent="0.35">
      <c r="A868" s="4"/>
    </row>
    <row r="869" spans="1:1" x14ac:dyDescent="0.35">
      <c r="A869" s="4"/>
    </row>
    <row r="870" spans="1:1" x14ac:dyDescent="0.35">
      <c r="A870" s="4"/>
    </row>
    <row r="871" spans="1:1" x14ac:dyDescent="0.35">
      <c r="A871" s="4"/>
    </row>
    <row r="872" spans="1:1" x14ac:dyDescent="0.35">
      <c r="A872" s="4"/>
    </row>
    <row r="873" spans="1:1" x14ac:dyDescent="0.35">
      <c r="A873" s="4"/>
    </row>
    <row r="874" spans="1:1" x14ac:dyDescent="0.35">
      <c r="A874" s="4"/>
    </row>
    <row r="875" spans="1:1" x14ac:dyDescent="0.35">
      <c r="A875" s="4"/>
    </row>
    <row r="876" spans="1:1" x14ac:dyDescent="0.35">
      <c r="A876" s="4"/>
    </row>
    <row r="877" spans="1:1" x14ac:dyDescent="0.35">
      <c r="A877" s="4"/>
    </row>
    <row r="878" spans="1:1" x14ac:dyDescent="0.35">
      <c r="A878" s="4"/>
    </row>
    <row r="879" spans="1:1" x14ac:dyDescent="0.35">
      <c r="A879" s="4"/>
    </row>
    <row r="880" spans="1:1" x14ac:dyDescent="0.35">
      <c r="A880" s="4"/>
    </row>
    <row r="881" spans="1:1" x14ac:dyDescent="0.35">
      <c r="A881" s="4"/>
    </row>
    <row r="882" spans="1:1" x14ac:dyDescent="0.35">
      <c r="A882" s="4"/>
    </row>
    <row r="883" spans="1:1" x14ac:dyDescent="0.35">
      <c r="A883" s="4"/>
    </row>
    <row r="884" spans="1:1" x14ac:dyDescent="0.35">
      <c r="A884" s="4"/>
    </row>
    <row r="885" spans="1:1" x14ac:dyDescent="0.35">
      <c r="A885" s="4"/>
    </row>
    <row r="886" spans="1:1" x14ac:dyDescent="0.35">
      <c r="A886" s="4"/>
    </row>
    <row r="887" spans="1:1" x14ac:dyDescent="0.35">
      <c r="A887" s="4"/>
    </row>
    <row r="888" spans="1:1" x14ac:dyDescent="0.35">
      <c r="A888" s="4"/>
    </row>
    <row r="889" spans="1:1" x14ac:dyDescent="0.35">
      <c r="A889" s="4"/>
    </row>
    <row r="890" spans="1:1" x14ac:dyDescent="0.35">
      <c r="A890" s="4"/>
    </row>
    <row r="891" spans="1:1" x14ac:dyDescent="0.35">
      <c r="A891" s="4"/>
    </row>
    <row r="892" spans="1:1" x14ac:dyDescent="0.35">
      <c r="A892" s="4"/>
    </row>
    <row r="893" spans="1:1" x14ac:dyDescent="0.35">
      <c r="A893" s="4"/>
    </row>
    <row r="894" spans="1:1" x14ac:dyDescent="0.35">
      <c r="A894" s="4"/>
    </row>
    <row r="895" spans="1:1" x14ac:dyDescent="0.35">
      <c r="A895" s="4"/>
    </row>
    <row r="896" spans="1:1" x14ac:dyDescent="0.35">
      <c r="A896" s="4"/>
    </row>
    <row r="897" spans="1:1" x14ac:dyDescent="0.35">
      <c r="A897" s="4"/>
    </row>
    <row r="898" spans="1:1" x14ac:dyDescent="0.35">
      <c r="A898" s="4"/>
    </row>
    <row r="899" spans="1:1" x14ac:dyDescent="0.35">
      <c r="A899" s="4"/>
    </row>
    <row r="900" spans="1:1" x14ac:dyDescent="0.35">
      <c r="A900" s="4"/>
    </row>
    <row r="901" spans="1:1" x14ac:dyDescent="0.35">
      <c r="A901" s="4"/>
    </row>
    <row r="902" spans="1:1" x14ac:dyDescent="0.35">
      <c r="A902" s="4"/>
    </row>
    <row r="903" spans="1:1" x14ac:dyDescent="0.35">
      <c r="A903" s="4"/>
    </row>
    <row r="904" spans="1:1" x14ac:dyDescent="0.35">
      <c r="A904" s="4"/>
    </row>
    <row r="905" spans="1:1" x14ac:dyDescent="0.35">
      <c r="A905" s="4"/>
    </row>
    <row r="906" spans="1:1" x14ac:dyDescent="0.35">
      <c r="A906" s="4"/>
    </row>
    <row r="907" spans="1:1" x14ac:dyDescent="0.35">
      <c r="A907" s="4"/>
    </row>
    <row r="908" spans="1:1" x14ac:dyDescent="0.35">
      <c r="A908" s="4"/>
    </row>
    <row r="909" spans="1:1" x14ac:dyDescent="0.35">
      <c r="A909" s="4"/>
    </row>
    <row r="910" spans="1:1" x14ac:dyDescent="0.35">
      <c r="A910" s="4"/>
    </row>
    <row r="911" spans="1:1" x14ac:dyDescent="0.35">
      <c r="A911" s="4"/>
    </row>
    <row r="912" spans="1:1" x14ac:dyDescent="0.35">
      <c r="A912" s="4"/>
    </row>
    <row r="913" spans="1:1" x14ac:dyDescent="0.35">
      <c r="A913" s="4"/>
    </row>
    <row r="914" spans="1:1" x14ac:dyDescent="0.35">
      <c r="A914" s="4"/>
    </row>
    <row r="915" spans="1:1" x14ac:dyDescent="0.35">
      <c r="A915" s="4"/>
    </row>
    <row r="916" spans="1:1" x14ac:dyDescent="0.35">
      <c r="A916" s="4"/>
    </row>
    <row r="917" spans="1:1" x14ac:dyDescent="0.35">
      <c r="A917" s="4"/>
    </row>
    <row r="918" spans="1:1" x14ac:dyDescent="0.35">
      <c r="A918" s="4"/>
    </row>
    <row r="919" spans="1:1" x14ac:dyDescent="0.35">
      <c r="A919" s="4"/>
    </row>
    <row r="920" spans="1:1" x14ac:dyDescent="0.35">
      <c r="A920" s="4"/>
    </row>
    <row r="921" spans="1:1" x14ac:dyDescent="0.35">
      <c r="A921" s="4"/>
    </row>
    <row r="922" spans="1:1" x14ac:dyDescent="0.35">
      <c r="A922" s="4"/>
    </row>
    <row r="923" spans="1:1" x14ac:dyDescent="0.35">
      <c r="A923" s="4"/>
    </row>
    <row r="924" spans="1:1" x14ac:dyDescent="0.35">
      <c r="A924" s="4"/>
    </row>
    <row r="925" spans="1:1" x14ac:dyDescent="0.35">
      <c r="A925" s="4"/>
    </row>
    <row r="926" spans="1:1" x14ac:dyDescent="0.35">
      <c r="A926" s="4"/>
    </row>
    <row r="927" spans="1:1" x14ac:dyDescent="0.35">
      <c r="A927" s="4"/>
    </row>
    <row r="928" spans="1:1" x14ac:dyDescent="0.35">
      <c r="A928" s="4"/>
    </row>
    <row r="929" spans="1:1" x14ac:dyDescent="0.35">
      <c r="A929" s="4"/>
    </row>
    <row r="930" spans="1:1" x14ac:dyDescent="0.35">
      <c r="A930" s="4"/>
    </row>
    <row r="931" spans="1:1" x14ac:dyDescent="0.35">
      <c r="A931" s="4"/>
    </row>
    <row r="932" spans="1:1" x14ac:dyDescent="0.35">
      <c r="A932" s="4"/>
    </row>
    <row r="933" spans="1:1" x14ac:dyDescent="0.35">
      <c r="A933" s="4"/>
    </row>
    <row r="934" spans="1:1" x14ac:dyDescent="0.35">
      <c r="A934" s="4"/>
    </row>
    <row r="935" spans="1:1" x14ac:dyDescent="0.35">
      <c r="A935" s="4"/>
    </row>
    <row r="936" spans="1:1" x14ac:dyDescent="0.35">
      <c r="A936" s="4"/>
    </row>
    <row r="937" spans="1:1" x14ac:dyDescent="0.35">
      <c r="A937" s="4"/>
    </row>
    <row r="938" spans="1:1" x14ac:dyDescent="0.35">
      <c r="A938" s="4"/>
    </row>
    <row r="939" spans="1:1" x14ac:dyDescent="0.35">
      <c r="A939" s="4"/>
    </row>
    <row r="940" spans="1:1" x14ac:dyDescent="0.35">
      <c r="A940" s="4"/>
    </row>
    <row r="941" spans="1:1" x14ac:dyDescent="0.35">
      <c r="A941" s="4"/>
    </row>
    <row r="942" spans="1:1" x14ac:dyDescent="0.35">
      <c r="A942" s="4"/>
    </row>
    <row r="943" spans="1:1" x14ac:dyDescent="0.35">
      <c r="A943" s="4"/>
    </row>
    <row r="944" spans="1:1" x14ac:dyDescent="0.35">
      <c r="A944" s="4"/>
    </row>
    <row r="945" spans="1:1" x14ac:dyDescent="0.35">
      <c r="A945" s="4"/>
    </row>
    <row r="946" spans="1:1" x14ac:dyDescent="0.35">
      <c r="A946" s="4"/>
    </row>
    <row r="947" spans="1:1" x14ac:dyDescent="0.35">
      <c r="A947" s="4"/>
    </row>
    <row r="948" spans="1:1" x14ac:dyDescent="0.35">
      <c r="A948" s="4"/>
    </row>
    <row r="949" spans="1:1" x14ac:dyDescent="0.35">
      <c r="A949" s="4"/>
    </row>
    <row r="950" spans="1:1" x14ac:dyDescent="0.35">
      <c r="A950" s="4"/>
    </row>
    <row r="951" spans="1:1" x14ac:dyDescent="0.35">
      <c r="A951" s="4"/>
    </row>
    <row r="952" spans="1:1" x14ac:dyDescent="0.35">
      <c r="A952" s="4"/>
    </row>
    <row r="953" spans="1:1" x14ac:dyDescent="0.35">
      <c r="A953" s="4"/>
    </row>
    <row r="954" spans="1:1" x14ac:dyDescent="0.35">
      <c r="A954" s="4"/>
    </row>
    <row r="955" spans="1:1" x14ac:dyDescent="0.35">
      <c r="A955" s="4"/>
    </row>
    <row r="956" spans="1:1" x14ac:dyDescent="0.35">
      <c r="A956" s="4"/>
    </row>
    <row r="957" spans="1:1" x14ac:dyDescent="0.35">
      <c r="A957" s="4"/>
    </row>
    <row r="958" spans="1:1" x14ac:dyDescent="0.35">
      <c r="A958" s="4"/>
    </row>
    <row r="959" spans="1:1" x14ac:dyDescent="0.35">
      <c r="A959" s="4"/>
    </row>
    <row r="960" spans="1:1" x14ac:dyDescent="0.35">
      <c r="A960" s="4"/>
    </row>
    <row r="961" spans="1:1" x14ac:dyDescent="0.35">
      <c r="A961" s="4"/>
    </row>
    <row r="962" spans="1:1" x14ac:dyDescent="0.35">
      <c r="A962" s="4"/>
    </row>
    <row r="963" spans="1:1" x14ac:dyDescent="0.35">
      <c r="A963" s="4"/>
    </row>
    <row r="964" spans="1:1" x14ac:dyDescent="0.35">
      <c r="A964" s="4"/>
    </row>
    <row r="965" spans="1:1" x14ac:dyDescent="0.35">
      <c r="A965" s="4"/>
    </row>
    <row r="966" spans="1:1" x14ac:dyDescent="0.35">
      <c r="A966" s="4"/>
    </row>
    <row r="967" spans="1:1" x14ac:dyDescent="0.35">
      <c r="A967" s="4"/>
    </row>
    <row r="968" spans="1:1" x14ac:dyDescent="0.35">
      <c r="A968" s="4"/>
    </row>
    <row r="969" spans="1:1" x14ac:dyDescent="0.35">
      <c r="A969" s="4"/>
    </row>
    <row r="970" spans="1:1" x14ac:dyDescent="0.35">
      <c r="A970" s="4"/>
    </row>
    <row r="971" spans="1:1" x14ac:dyDescent="0.35">
      <c r="A971" s="4"/>
    </row>
    <row r="972" spans="1:1" x14ac:dyDescent="0.35">
      <c r="A972" s="4"/>
    </row>
    <row r="973" spans="1:1" x14ac:dyDescent="0.35">
      <c r="A973" s="4"/>
    </row>
    <row r="974" spans="1:1" x14ac:dyDescent="0.35">
      <c r="A974" s="4"/>
    </row>
    <row r="975" spans="1:1" x14ac:dyDescent="0.35">
      <c r="A975" s="4"/>
    </row>
    <row r="976" spans="1:1" x14ac:dyDescent="0.35">
      <c r="A976" s="4"/>
    </row>
    <row r="977" spans="1:1" x14ac:dyDescent="0.35">
      <c r="A977" s="4"/>
    </row>
    <row r="978" spans="1:1" x14ac:dyDescent="0.35">
      <c r="A978" s="4"/>
    </row>
    <row r="979" spans="1:1" x14ac:dyDescent="0.35">
      <c r="A979" s="4"/>
    </row>
    <row r="980" spans="1:1" x14ac:dyDescent="0.35">
      <c r="A980" s="4"/>
    </row>
    <row r="981" spans="1:1" x14ac:dyDescent="0.35">
      <c r="A981" s="4"/>
    </row>
    <row r="982" spans="1:1" x14ac:dyDescent="0.35">
      <c r="A982" s="4"/>
    </row>
    <row r="983" spans="1:1" x14ac:dyDescent="0.35">
      <c r="A983" s="4"/>
    </row>
    <row r="984" spans="1:1" x14ac:dyDescent="0.35">
      <c r="A984" s="4"/>
    </row>
    <row r="985" spans="1:1" x14ac:dyDescent="0.35">
      <c r="A985" s="4"/>
    </row>
    <row r="986" spans="1:1" x14ac:dyDescent="0.35">
      <c r="A986" s="4"/>
    </row>
    <row r="987" spans="1:1" x14ac:dyDescent="0.35">
      <c r="A987" s="4"/>
    </row>
    <row r="988" spans="1:1" x14ac:dyDescent="0.35">
      <c r="A988" s="4"/>
    </row>
    <row r="989" spans="1:1" x14ac:dyDescent="0.35">
      <c r="A989" s="4"/>
    </row>
    <row r="990" spans="1:1" x14ac:dyDescent="0.35">
      <c r="A990" s="4"/>
    </row>
    <row r="991" spans="1:1" x14ac:dyDescent="0.35">
      <c r="A991" s="4"/>
    </row>
    <row r="992" spans="1:1" x14ac:dyDescent="0.35">
      <c r="A992" s="4"/>
    </row>
    <row r="993" spans="1:1" x14ac:dyDescent="0.35">
      <c r="A993" s="4"/>
    </row>
    <row r="994" spans="1:1" x14ac:dyDescent="0.35">
      <c r="A994" s="4"/>
    </row>
    <row r="995" spans="1:1" x14ac:dyDescent="0.35">
      <c r="A995" s="4"/>
    </row>
    <row r="996" spans="1:1" x14ac:dyDescent="0.35">
      <c r="A996" s="4"/>
    </row>
    <row r="997" spans="1:1" x14ac:dyDescent="0.35">
      <c r="A997" s="4"/>
    </row>
    <row r="998" spans="1:1" x14ac:dyDescent="0.35">
      <c r="A998" s="4"/>
    </row>
    <row r="999" spans="1:1" x14ac:dyDescent="0.35">
      <c r="A999" s="4"/>
    </row>
    <row r="1000" spans="1:1" x14ac:dyDescent="0.35">
      <c r="A1000" s="4"/>
    </row>
    <row r="1001" spans="1:1" x14ac:dyDescent="0.35">
      <c r="A1001" s="4"/>
    </row>
    <row r="1002" spans="1:1" x14ac:dyDescent="0.35">
      <c r="A1002" s="4"/>
    </row>
    <row r="1003" spans="1:1" x14ac:dyDescent="0.35">
      <c r="A1003" s="4"/>
    </row>
    <row r="1004" spans="1:1" x14ac:dyDescent="0.35">
      <c r="A1004" s="4"/>
    </row>
    <row r="1005" spans="1:1" x14ac:dyDescent="0.35">
      <c r="A1005" s="4"/>
    </row>
    <row r="1006" spans="1:1" x14ac:dyDescent="0.35">
      <c r="A1006" s="4"/>
    </row>
    <row r="1007" spans="1:1" x14ac:dyDescent="0.35">
      <c r="A1007" s="4"/>
    </row>
    <row r="1008" spans="1:1" x14ac:dyDescent="0.35">
      <c r="A1008" s="4"/>
    </row>
    <row r="1009" spans="1:1" x14ac:dyDescent="0.35">
      <c r="A1009" s="4"/>
    </row>
    <row r="1010" spans="1:1" x14ac:dyDescent="0.35">
      <c r="A1010" s="4"/>
    </row>
    <row r="1011" spans="1:1" x14ac:dyDescent="0.35">
      <c r="A1011" s="4"/>
    </row>
    <row r="1012" spans="1:1" x14ac:dyDescent="0.35">
      <c r="A1012" s="4"/>
    </row>
    <row r="1013" spans="1:1" x14ac:dyDescent="0.35">
      <c r="A1013" s="4"/>
    </row>
    <row r="1014" spans="1:1" x14ac:dyDescent="0.35">
      <c r="A1014" s="4"/>
    </row>
    <row r="1015" spans="1:1" x14ac:dyDescent="0.35">
      <c r="A1015" s="4"/>
    </row>
    <row r="1016" spans="1:1" x14ac:dyDescent="0.35">
      <c r="A1016" s="4"/>
    </row>
    <row r="1017" spans="1:1" x14ac:dyDescent="0.35">
      <c r="A1017" s="4"/>
    </row>
    <row r="1018" spans="1:1" x14ac:dyDescent="0.35">
      <c r="A1018" s="4"/>
    </row>
    <row r="1019" spans="1:1" x14ac:dyDescent="0.35">
      <c r="A1019" s="4"/>
    </row>
    <row r="1020" spans="1:1" x14ac:dyDescent="0.35">
      <c r="A1020" s="4"/>
    </row>
    <row r="1021" spans="1:1" x14ac:dyDescent="0.35">
      <c r="A1021" s="4"/>
    </row>
    <row r="1022" spans="1:1" x14ac:dyDescent="0.35">
      <c r="A1022" s="4"/>
    </row>
    <row r="1023" spans="1:1" x14ac:dyDescent="0.35">
      <c r="A1023" s="4"/>
    </row>
    <row r="1024" spans="1:1" x14ac:dyDescent="0.35">
      <c r="A1024" s="4"/>
    </row>
    <row r="1025" spans="1:1" x14ac:dyDescent="0.35">
      <c r="A1025" s="4"/>
    </row>
    <row r="1026" spans="1:1" x14ac:dyDescent="0.35">
      <c r="A1026" s="4"/>
    </row>
    <row r="1027" spans="1:1" x14ac:dyDescent="0.35">
      <c r="A1027" s="4"/>
    </row>
    <row r="1028" spans="1:1" x14ac:dyDescent="0.35">
      <c r="A1028" s="4"/>
    </row>
    <row r="1029" spans="1:1" x14ac:dyDescent="0.35">
      <c r="A1029" s="4"/>
    </row>
    <row r="1030" spans="1:1" x14ac:dyDescent="0.35">
      <c r="A1030" s="4"/>
    </row>
    <row r="1031" spans="1:1" x14ac:dyDescent="0.35">
      <c r="A1031" s="4"/>
    </row>
    <row r="1032" spans="1:1" x14ac:dyDescent="0.35">
      <c r="A1032" s="4"/>
    </row>
    <row r="1033" spans="1:1" x14ac:dyDescent="0.35">
      <c r="A1033" s="4"/>
    </row>
    <row r="1034" spans="1:1" x14ac:dyDescent="0.35">
      <c r="A1034" s="4"/>
    </row>
    <row r="1035" spans="1:1" x14ac:dyDescent="0.35">
      <c r="A1035" s="4"/>
    </row>
    <row r="1036" spans="1:1" x14ac:dyDescent="0.35">
      <c r="A1036" s="4"/>
    </row>
    <row r="1037" spans="1:1" x14ac:dyDescent="0.35">
      <c r="A1037" s="4"/>
    </row>
    <row r="1038" spans="1:1" x14ac:dyDescent="0.35">
      <c r="A1038" s="4"/>
    </row>
    <row r="1039" spans="1:1" x14ac:dyDescent="0.35">
      <c r="A1039" s="4"/>
    </row>
    <row r="1040" spans="1:1" x14ac:dyDescent="0.35">
      <c r="A1040" s="4"/>
    </row>
    <row r="1041" spans="1:1" x14ac:dyDescent="0.35">
      <c r="A1041" s="4"/>
    </row>
    <row r="1042" spans="1:1" x14ac:dyDescent="0.35">
      <c r="A1042" s="4"/>
    </row>
    <row r="1043" spans="1:1" x14ac:dyDescent="0.35">
      <c r="A1043" s="4"/>
    </row>
    <row r="1044" spans="1:1" x14ac:dyDescent="0.35">
      <c r="A1044" s="4"/>
    </row>
    <row r="1045" spans="1:1" x14ac:dyDescent="0.35">
      <c r="A1045" s="4"/>
    </row>
    <row r="1046" spans="1:1" x14ac:dyDescent="0.35">
      <c r="A1046" s="4"/>
    </row>
    <row r="1047" spans="1:1" x14ac:dyDescent="0.35">
      <c r="A1047" s="4"/>
    </row>
    <row r="1048" spans="1:1" x14ac:dyDescent="0.35">
      <c r="A1048" s="4"/>
    </row>
    <row r="1049" spans="1:1" x14ac:dyDescent="0.35">
      <c r="A1049" s="4"/>
    </row>
    <row r="1050" spans="1:1" x14ac:dyDescent="0.35">
      <c r="A1050" s="4"/>
    </row>
    <row r="1051" spans="1:1" x14ac:dyDescent="0.35">
      <c r="A1051" s="4"/>
    </row>
    <row r="1052" spans="1:1" x14ac:dyDescent="0.35">
      <c r="A1052" s="4"/>
    </row>
    <row r="1053" spans="1:1" x14ac:dyDescent="0.35">
      <c r="A1053" s="4"/>
    </row>
    <row r="1054" spans="1:1" x14ac:dyDescent="0.35">
      <c r="A1054" s="4"/>
    </row>
    <row r="1055" spans="1:1" x14ac:dyDescent="0.35">
      <c r="A1055" s="4"/>
    </row>
    <row r="1056" spans="1:1" x14ac:dyDescent="0.35">
      <c r="A1056" s="4"/>
    </row>
    <row r="1057" spans="1:1" x14ac:dyDescent="0.35">
      <c r="A1057" s="4"/>
    </row>
    <row r="1058" spans="1:1" x14ac:dyDescent="0.35">
      <c r="A1058" s="4"/>
    </row>
    <row r="1059" spans="1:1" x14ac:dyDescent="0.35">
      <c r="A1059" s="4"/>
    </row>
    <row r="1060" spans="1:1" x14ac:dyDescent="0.35">
      <c r="A1060" s="4"/>
    </row>
    <row r="1061" spans="1:1" x14ac:dyDescent="0.35">
      <c r="A1061" s="4"/>
    </row>
    <row r="1062" spans="1:1" x14ac:dyDescent="0.35">
      <c r="A1062" s="4"/>
    </row>
    <row r="1063" spans="1:1" x14ac:dyDescent="0.35">
      <c r="A1063" s="4"/>
    </row>
    <row r="1064" spans="1:1" x14ac:dyDescent="0.35">
      <c r="A1064" s="4"/>
    </row>
    <row r="1065" spans="1:1" x14ac:dyDescent="0.35">
      <c r="A1065" s="4"/>
    </row>
    <row r="1066" spans="1:1" x14ac:dyDescent="0.35">
      <c r="A1066" s="4"/>
    </row>
    <row r="1067" spans="1:1" x14ac:dyDescent="0.35">
      <c r="A1067" s="4"/>
    </row>
    <row r="1068" spans="1:1" x14ac:dyDescent="0.35">
      <c r="A1068" s="4"/>
    </row>
    <row r="1069" spans="1:1" x14ac:dyDescent="0.35">
      <c r="A1069" s="4"/>
    </row>
    <row r="1070" spans="1:1" x14ac:dyDescent="0.35">
      <c r="A1070" s="4"/>
    </row>
    <row r="1071" spans="1:1" x14ac:dyDescent="0.35">
      <c r="A1071" s="4"/>
    </row>
    <row r="1072" spans="1:1" x14ac:dyDescent="0.35">
      <c r="A1072" s="4"/>
    </row>
    <row r="1073" spans="1:1" x14ac:dyDescent="0.35">
      <c r="A1073" s="4"/>
    </row>
    <row r="1074" spans="1:1" x14ac:dyDescent="0.35">
      <c r="A1074" s="4"/>
    </row>
    <row r="1075" spans="1:1" x14ac:dyDescent="0.35">
      <c r="A1075" s="4"/>
    </row>
    <row r="1076" spans="1:1" x14ac:dyDescent="0.35">
      <c r="A1076" s="4"/>
    </row>
    <row r="1077" spans="1:1" x14ac:dyDescent="0.35">
      <c r="A1077" s="4"/>
    </row>
    <row r="1078" spans="1:1" x14ac:dyDescent="0.35">
      <c r="A1078" s="4"/>
    </row>
    <row r="1079" spans="1:1" x14ac:dyDescent="0.35">
      <c r="A1079" s="4"/>
    </row>
    <row r="1080" spans="1:1" x14ac:dyDescent="0.35">
      <c r="A1080" s="4"/>
    </row>
    <row r="1081" spans="1:1" x14ac:dyDescent="0.35">
      <c r="A1081" s="4"/>
    </row>
    <row r="1082" spans="1:1" x14ac:dyDescent="0.35">
      <c r="A1082" s="4"/>
    </row>
    <row r="1083" spans="1:1" x14ac:dyDescent="0.35">
      <c r="A1083" s="4"/>
    </row>
    <row r="1084" spans="1:1" x14ac:dyDescent="0.35">
      <c r="A1084" s="4"/>
    </row>
    <row r="1085" spans="1:1" x14ac:dyDescent="0.35">
      <c r="A1085" s="4"/>
    </row>
    <row r="1086" spans="1:1" x14ac:dyDescent="0.35">
      <c r="A1086" s="4"/>
    </row>
    <row r="1087" spans="1:1" x14ac:dyDescent="0.35">
      <c r="A1087" s="4"/>
    </row>
    <row r="1088" spans="1:1" x14ac:dyDescent="0.35">
      <c r="A1088" s="4"/>
    </row>
    <row r="1089" spans="1:1" x14ac:dyDescent="0.35">
      <c r="A1089" s="4"/>
    </row>
    <row r="1090" spans="1:1" x14ac:dyDescent="0.35">
      <c r="A1090" s="4"/>
    </row>
    <row r="1091" spans="1:1" x14ac:dyDescent="0.35">
      <c r="A1091" s="4"/>
    </row>
    <row r="1092" spans="1:1" x14ac:dyDescent="0.35">
      <c r="A1092" s="4"/>
    </row>
    <row r="1093" spans="1:1" x14ac:dyDescent="0.35">
      <c r="A1093" s="4"/>
    </row>
    <row r="1094" spans="1:1" x14ac:dyDescent="0.35">
      <c r="A1094" s="4"/>
    </row>
    <row r="1095" spans="1:1" x14ac:dyDescent="0.35">
      <c r="A1095" s="4"/>
    </row>
    <row r="1096" spans="1:1" x14ac:dyDescent="0.35">
      <c r="A1096" s="4"/>
    </row>
    <row r="1097" spans="1:1" x14ac:dyDescent="0.35">
      <c r="A1097" s="4"/>
    </row>
    <row r="1098" spans="1:1" x14ac:dyDescent="0.35">
      <c r="A1098" s="4"/>
    </row>
    <row r="1099" spans="1:1" x14ac:dyDescent="0.35">
      <c r="A1099" s="4"/>
    </row>
    <row r="1100" spans="1:1" x14ac:dyDescent="0.35">
      <c r="A1100" s="4"/>
    </row>
    <row r="1101" spans="1:1" x14ac:dyDescent="0.35">
      <c r="A1101" s="4"/>
    </row>
    <row r="1102" spans="1:1" x14ac:dyDescent="0.35">
      <c r="A1102" s="4"/>
    </row>
    <row r="1103" spans="1:1" x14ac:dyDescent="0.35">
      <c r="A1103" s="4"/>
    </row>
    <row r="1104" spans="1:1" x14ac:dyDescent="0.35">
      <c r="A1104" s="4"/>
    </row>
    <row r="1105" spans="1:1" x14ac:dyDescent="0.35">
      <c r="A1105" s="4"/>
    </row>
    <row r="1106" spans="1:1" x14ac:dyDescent="0.35">
      <c r="A1106" s="4"/>
    </row>
    <row r="1107" spans="1:1" x14ac:dyDescent="0.35">
      <c r="A1107" s="4"/>
    </row>
    <row r="1108" spans="1:1" x14ac:dyDescent="0.35">
      <c r="A1108" s="4"/>
    </row>
    <row r="1109" spans="1:1" x14ac:dyDescent="0.35">
      <c r="A1109" s="4"/>
    </row>
    <row r="1110" spans="1:1" x14ac:dyDescent="0.35">
      <c r="A1110" s="4"/>
    </row>
    <row r="1111" spans="1:1" x14ac:dyDescent="0.35">
      <c r="A1111" s="4"/>
    </row>
    <row r="1112" spans="1:1" x14ac:dyDescent="0.35">
      <c r="A1112" s="4"/>
    </row>
    <row r="1113" spans="1:1" x14ac:dyDescent="0.35">
      <c r="A1113" s="4"/>
    </row>
    <row r="1114" spans="1:1" x14ac:dyDescent="0.35">
      <c r="A1114" s="4"/>
    </row>
    <row r="1115" spans="1:1" x14ac:dyDescent="0.35">
      <c r="A1115" s="4"/>
    </row>
    <row r="1116" spans="1:1" x14ac:dyDescent="0.35">
      <c r="A1116" s="4"/>
    </row>
    <row r="1117" spans="1:1" x14ac:dyDescent="0.35">
      <c r="A1117" s="4"/>
    </row>
    <row r="1118" spans="1:1" x14ac:dyDescent="0.35">
      <c r="A1118" s="4"/>
    </row>
    <row r="1119" spans="1:1" x14ac:dyDescent="0.35">
      <c r="A1119" s="4"/>
    </row>
    <row r="1120" spans="1:1" x14ac:dyDescent="0.35">
      <c r="A1120" s="4"/>
    </row>
    <row r="1121" spans="1:1" x14ac:dyDescent="0.35">
      <c r="A1121" s="4"/>
    </row>
    <row r="1122" spans="1:1" x14ac:dyDescent="0.35">
      <c r="A1122" s="4"/>
    </row>
    <row r="1123" spans="1:1" x14ac:dyDescent="0.35">
      <c r="A1123" s="4"/>
    </row>
    <row r="1124" spans="1:1" x14ac:dyDescent="0.35">
      <c r="A1124" s="4"/>
    </row>
    <row r="1125" spans="1:1" x14ac:dyDescent="0.35">
      <c r="A1125" s="4"/>
    </row>
    <row r="1126" spans="1:1" x14ac:dyDescent="0.35">
      <c r="A1126" s="4"/>
    </row>
    <row r="1127" spans="1:1" x14ac:dyDescent="0.35">
      <c r="A1127" s="4"/>
    </row>
    <row r="1128" spans="1:1" x14ac:dyDescent="0.35">
      <c r="A1128" s="4"/>
    </row>
    <row r="1129" spans="1:1" x14ac:dyDescent="0.35">
      <c r="A1129" s="4"/>
    </row>
    <row r="1130" spans="1:1" x14ac:dyDescent="0.35">
      <c r="A1130" s="4"/>
    </row>
    <row r="1131" spans="1:1" x14ac:dyDescent="0.35">
      <c r="A1131" s="4"/>
    </row>
    <row r="1132" spans="1:1" x14ac:dyDescent="0.35">
      <c r="A1132" s="4"/>
    </row>
    <row r="1133" spans="1:1" x14ac:dyDescent="0.35">
      <c r="A1133" s="4"/>
    </row>
    <row r="1134" spans="1:1" x14ac:dyDescent="0.35">
      <c r="A1134" s="4"/>
    </row>
    <row r="1135" spans="1:1" x14ac:dyDescent="0.35">
      <c r="A1135" s="4"/>
    </row>
    <row r="1136" spans="1:1" x14ac:dyDescent="0.35">
      <c r="A1136" s="4"/>
    </row>
    <row r="1137" spans="1:1" x14ac:dyDescent="0.35">
      <c r="A1137" s="4"/>
    </row>
    <row r="1138" spans="1:1" x14ac:dyDescent="0.35">
      <c r="A1138" s="4"/>
    </row>
    <row r="1139" spans="1:1" x14ac:dyDescent="0.35">
      <c r="A1139" s="4"/>
    </row>
    <row r="1140" spans="1:1" x14ac:dyDescent="0.35">
      <c r="A1140" s="4"/>
    </row>
    <row r="1141" spans="1:1" x14ac:dyDescent="0.35">
      <c r="A1141" s="4"/>
    </row>
    <row r="1142" spans="1:1" x14ac:dyDescent="0.35">
      <c r="A1142" s="4"/>
    </row>
    <row r="1143" spans="1:1" x14ac:dyDescent="0.35">
      <c r="A1143" s="4"/>
    </row>
    <row r="1144" spans="1:1" x14ac:dyDescent="0.35">
      <c r="A1144" s="4"/>
    </row>
    <row r="1145" spans="1:1" x14ac:dyDescent="0.35">
      <c r="A1145" s="4"/>
    </row>
    <row r="1146" spans="1:1" x14ac:dyDescent="0.35">
      <c r="A1146" s="4"/>
    </row>
    <row r="1147" spans="1:1" x14ac:dyDescent="0.35">
      <c r="A1147" s="4"/>
    </row>
    <row r="1148" spans="1:1" x14ac:dyDescent="0.35">
      <c r="A1148" s="4"/>
    </row>
    <row r="1149" spans="1:1" x14ac:dyDescent="0.35">
      <c r="A1149" s="4"/>
    </row>
    <row r="1150" spans="1:1" x14ac:dyDescent="0.35">
      <c r="A1150" s="4"/>
    </row>
    <row r="1151" spans="1:1" x14ac:dyDescent="0.35">
      <c r="A1151" s="4"/>
    </row>
    <row r="1152" spans="1:1" x14ac:dyDescent="0.35">
      <c r="A1152" s="4"/>
    </row>
    <row r="1153" spans="1:1" x14ac:dyDescent="0.35">
      <c r="A1153" s="4"/>
    </row>
    <row r="1154" spans="1:1" x14ac:dyDescent="0.35">
      <c r="A1154" s="4"/>
    </row>
    <row r="1155" spans="1:1" x14ac:dyDescent="0.35">
      <c r="A1155" s="4"/>
    </row>
    <row r="1156" spans="1:1" x14ac:dyDescent="0.35">
      <c r="A1156" s="4"/>
    </row>
    <row r="1157" spans="1:1" x14ac:dyDescent="0.35">
      <c r="A1157" s="4"/>
    </row>
    <row r="1158" spans="1:1" x14ac:dyDescent="0.35">
      <c r="A1158" s="4"/>
    </row>
    <row r="1159" spans="1:1" x14ac:dyDescent="0.35">
      <c r="A1159" s="4"/>
    </row>
    <row r="1160" spans="1:1" x14ac:dyDescent="0.35">
      <c r="A1160" s="4"/>
    </row>
    <row r="1161" spans="1:1" x14ac:dyDescent="0.35">
      <c r="A1161" s="4"/>
    </row>
    <row r="1162" spans="1:1" x14ac:dyDescent="0.35">
      <c r="A1162" s="4"/>
    </row>
    <row r="1163" spans="1:1" x14ac:dyDescent="0.35">
      <c r="A1163" s="4"/>
    </row>
    <row r="1164" spans="1:1" x14ac:dyDescent="0.35">
      <c r="A1164" s="4"/>
    </row>
    <row r="1165" spans="1:1" x14ac:dyDescent="0.35">
      <c r="A1165" s="4"/>
    </row>
    <row r="1166" spans="1:1" x14ac:dyDescent="0.35">
      <c r="A1166" s="4"/>
    </row>
    <row r="1167" spans="1:1" x14ac:dyDescent="0.35">
      <c r="A1167" s="4"/>
    </row>
    <row r="1168" spans="1:1" x14ac:dyDescent="0.35">
      <c r="A1168" s="4"/>
    </row>
    <row r="1169" spans="1:1" x14ac:dyDescent="0.35">
      <c r="A1169" s="4"/>
    </row>
    <row r="1170" spans="1:1" x14ac:dyDescent="0.35">
      <c r="A1170" s="4"/>
    </row>
    <row r="1171" spans="1:1" x14ac:dyDescent="0.35">
      <c r="A1171" s="4"/>
    </row>
    <row r="1172" spans="1:1" x14ac:dyDescent="0.35">
      <c r="A1172" s="4"/>
    </row>
    <row r="1173" spans="1:1" x14ac:dyDescent="0.35">
      <c r="A1173" s="4"/>
    </row>
    <row r="1174" spans="1:1" x14ac:dyDescent="0.35">
      <c r="A1174" s="4"/>
    </row>
    <row r="1175" spans="1:1" x14ac:dyDescent="0.35">
      <c r="A1175" s="4"/>
    </row>
    <row r="1176" spans="1:1" x14ac:dyDescent="0.35">
      <c r="A1176" s="4"/>
    </row>
    <row r="1177" spans="1:1" x14ac:dyDescent="0.35">
      <c r="A1177" s="4"/>
    </row>
    <row r="1178" spans="1:1" x14ac:dyDescent="0.35">
      <c r="A1178" s="4"/>
    </row>
    <row r="1179" spans="1:1" x14ac:dyDescent="0.35">
      <c r="A1179" s="4"/>
    </row>
    <row r="1180" spans="1:1" x14ac:dyDescent="0.35">
      <c r="A1180" s="4"/>
    </row>
    <row r="1181" spans="1:1" x14ac:dyDescent="0.35">
      <c r="A1181" s="4"/>
    </row>
    <row r="1182" spans="1:1" x14ac:dyDescent="0.35">
      <c r="A1182" s="4"/>
    </row>
    <row r="1183" spans="1:1" x14ac:dyDescent="0.35">
      <c r="A1183" s="4"/>
    </row>
    <row r="1184" spans="1:1" x14ac:dyDescent="0.35">
      <c r="A1184" s="4"/>
    </row>
    <row r="1185" spans="1:1" x14ac:dyDescent="0.35">
      <c r="A1185" s="4"/>
    </row>
    <row r="1186" spans="1:1" x14ac:dyDescent="0.35">
      <c r="A1186" s="4"/>
    </row>
    <row r="1187" spans="1:1" x14ac:dyDescent="0.35">
      <c r="A1187" s="4"/>
    </row>
    <row r="1188" spans="1:1" x14ac:dyDescent="0.35">
      <c r="A1188" s="4"/>
    </row>
    <row r="1189" spans="1:1" x14ac:dyDescent="0.35">
      <c r="A1189" s="4"/>
    </row>
    <row r="1190" spans="1:1" x14ac:dyDescent="0.35">
      <c r="A1190" s="4"/>
    </row>
    <row r="1191" spans="1:1" x14ac:dyDescent="0.35">
      <c r="A1191" s="4"/>
    </row>
    <row r="1192" spans="1:1" x14ac:dyDescent="0.35">
      <c r="A1192" s="4"/>
    </row>
    <row r="1193" spans="1:1" x14ac:dyDescent="0.35">
      <c r="A1193" s="4"/>
    </row>
    <row r="1194" spans="1:1" x14ac:dyDescent="0.35">
      <c r="A1194" s="4"/>
    </row>
    <row r="1195" spans="1:1" x14ac:dyDescent="0.35">
      <c r="A1195" s="4"/>
    </row>
    <row r="1196" spans="1:1" x14ac:dyDescent="0.35">
      <c r="A1196" s="4"/>
    </row>
    <row r="1197" spans="1:1" x14ac:dyDescent="0.35">
      <c r="A1197" s="4"/>
    </row>
    <row r="1198" spans="1:1" x14ac:dyDescent="0.35">
      <c r="A1198" s="4"/>
    </row>
    <row r="1199" spans="1:1" x14ac:dyDescent="0.35">
      <c r="A1199" s="4"/>
    </row>
    <row r="1200" spans="1:1" x14ac:dyDescent="0.35">
      <c r="A1200" s="4"/>
    </row>
    <row r="1201" spans="1:1" x14ac:dyDescent="0.35">
      <c r="A1201" s="4"/>
    </row>
    <row r="1202" spans="1:1" x14ac:dyDescent="0.35">
      <c r="A1202" s="4"/>
    </row>
    <row r="1203" spans="1:1" x14ac:dyDescent="0.35">
      <c r="A1203" s="4"/>
    </row>
    <row r="1204" spans="1:1" x14ac:dyDescent="0.35">
      <c r="A1204" s="4"/>
    </row>
    <row r="1205" spans="1:1" x14ac:dyDescent="0.35">
      <c r="A1205" s="4"/>
    </row>
    <row r="1206" spans="1:1" x14ac:dyDescent="0.35">
      <c r="A1206" s="4"/>
    </row>
    <row r="1207" spans="1:1" x14ac:dyDescent="0.35">
      <c r="A1207" s="4"/>
    </row>
    <row r="1208" spans="1:1" x14ac:dyDescent="0.35">
      <c r="A1208" s="4"/>
    </row>
    <row r="1209" spans="1:1" x14ac:dyDescent="0.35">
      <c r="A1209" s="4"/>
    </row>
    <row r="1210" spans="1:1" x14ac:dyDescent="0.35">
      <c r="A1210" s="4"/>
    </row>
    <row r="1211" spans="1:1" x14ac:dyDescent="0.35">
      <c r="A1211" s="4"/>
    </row>
    <row r="1212" spans="1:1" x14ac:dyDescent="0.35">
      <c r="A1212" s="4"/>
    </row>
    <row r="1213" spans="1:1" x14ac:dyDescent="0.35">
      <c r="A1213" s="4"/>
    </row>
    <row r="1214" spans="1:1" x14ac:dyDescent="0.35">
      <c r="A1214" s="4"/>
    </row>
    <row r="1215" spans="1:1" x14ac:dyDescent="0.35">
      <c r="A1215" s="4"/>
    </row>
    <row r="1216" spans="1:1" x14ac:dyDescent="0.35">
      <c r="A1216" s="4"/>
    </row>
    <row r="1217" spans="1:1" x14ac:dyDescent="0.35">
      <c r="A1217" s="4"/>
    </row>
    <row r="1218" spans="1:1" x14ac:dyDescent="0.35">
      <c r="A1218" s="4"/>
    </row>
    <row r="1219" spans="1:1" x14ac:dyDescent="0.35">
      <c r="A1219" s="4"/>
    </row>
    <row r="1220" spans="1:1" x14ac:dyDescent="0.35">
      <c r="A1220" s="4"/>
    </row>
    <row r="1221" spans="1:1" x14ac:dyDescent="0.35">
      <c r="A1221" s="4"/>
    </row>
    <row r="1222" spans="1:1" x14ac:dyDescent="0.35">
      <c r="A1222" s="4"/>
    </row>
    <row r="1223" spans="1:1" x14ac:dyDescent="0.35">
      <c r="A1223" s="4"/>
    </row>
    <row r="1224" spans="1:1" x14ac:dyDescent="0.35">
      <c r="A1224" s="4"/>
    </row>
    <row r="1225" spans="1:1" x14ac:dyDescent="0.35">
      <c r="A1225" s="4"/>
    </row>
    <row r="1226" spans="1:1" x14ac:dyDescent="0.35">
      <c r="A1226" s="4"/>
    </row>
    <row r="1227" spans="1:1" x14ac:dyDescent="0.35">
      <c r="A1227" s="4"/>
    </row>
    <row r="1228" spans="1:1" x14ac:dyDescent="0.35">
      <c r="A1228" s="4"/>
    </row>
    <row r="1229" spans="1:1" x14ac:dyDescent="0.35">
      <c r="A1229" s="4"/>
    </row>
    <row r="1230" spans="1:1" x14ac:dyDescent="0.35">
      <c r="A1230" s="4"/>
    </row>
    <row r="1231" spans="1:1" x14ac:dyDescent="0.35">
      <c r="A1231" s="4"/>
    </row>
    <row r="1232" spans="1:1" x14ac:dyDescent="0.35">
      <c r="A1232" s="4"/>
    </row>
    <row r="1233" spans="1:1" x14ac:dyDescent="0.35">
      <c r="A1233" s="4"/>
    </row>
    <row r="1234" spans="1:1" x14ac:dyDescent="0.35">
      <c r="A1234" s="4"/>
    </row>
    <row r="1235" spans="1:1" x14ac:dyDescent="0.35">
      <c r="A1235" s="4"/>
    </row>
    <row r="1236" spans="1:1" x14ac:dyDescent="0.35">
      <c r="A1236" s="4"/>
    </row>
    <row r="1237" spans="1:1" x14ac:dyDescent="0.35">
      <c r="A1237" s="4"/>
    </row>
    <row r="1238" spans="1:1" x14ac:dyDescent="0.35">
      <c r="A1238" s="4"/>
    </row>
    <row r="1239" spans="1:1" x14ac:dyDescent="0.35">
      <c r="A1239" s="4"/>
    </row>
    <row r="1240" spans="1:1" x14ac:dyDescent="0.35">
      <c r="A1240" s="4"/>
    </row>
    <row r="1241" spans="1:1" x14ac:dyDescent="0.35">
      <c r="A1241" s="4"/>
    </row>
    <row r="1242" spans="1:1" x14ac:dyDescent="0.35">
      <c r="A1242" s="4"/>
    </row>
    <row r="1243" spans="1:1" x14ac:dyDescent="0.35">
      <c r="A1243" s="4"/>
    </row>
    <row r="1244" spans="1:1" x14ac:dyDescent="0.35">
      <c r="A1244" s="4"/>
    </row>
    <row r="1245" spans="1:1" x14ac:dyDescent="0.35">
      <c r="A1245" s="4"/>
    </row>
    <row r="1246" spans="1:1" x14ac:dyDescent="0.35">
      <c r="A1246" s="4"/>
    </row>
    <row r="1247" spans="1:1" x14ac:dyDescent="0.35">
      <c r="A1247" s="4"/>
    </row>
    <row r="1248" spans="1:1" x14ac:dyDescent="0.35">
      <c r="A1248" s="4"/>
    </row>
    <row r="1249" spans="1:1" x14ac:dyDescent="0.35">
      <c r="A1249" s="4"/>
    </row>
    <row r="1250" spans="1:1" x14ac:dyDescent="0.35">
      <c r="A1250" s="4"/>
    </row>
    <row r="1251" spans="1:1" x14ac:dyDescent="0.35">
      <c r="A1251" s="4"/>
    </row>
    <row r="1252" spans="1:1" x14ac:dyDescent="0.35">
      <c r="A1252" s="4"/>
    </row>
    <row r="1253" spans="1:1" x14ac:dyDescent="0.35">
      <c r="A1253" s="4"/>
    </row>
    <row r="1254" spans="1:1" x14ac:dyDescent="0.35">
      <c r="A1254" s="4"/>
    </row>
    <row r="1255" spans="1:1" x14ac:dyDescent="0.35">
      <c r="A1255" s="4"/>
    </row>
    <row r="1256" spans="1:1" x14ac:dyDescent="0.35">
      <c r="A1256" s="4"/>
    </row>
    <row r="1257" spans="1:1" x14ac:dyDescent="0.35">
      <c r="A1257" s="4"/>
    </row>
    <row r="1258" spans="1:1" x14ac:dyDescent="0.35">
      <c r="A1258" s="4"/>
    </row>
    <row r="1259" spans="1:1" x14ac:dyDescent="0.35">
      <c r="A1259" s="4"/>
    </row>
    <row r="1260" spans="1:1" x14ac:dyDescent="0.35">
      <c r="A1260" s="4"/>
    </row>
    <row r="1261" spans="1:1" x14ac:dyDescent="0.35">
      <c r="A1261" s="4"/>
    </row>
    <row r="1262" spans="1:1" x14ac:dyDescent="0.35">
      <c r="A1262" s="4"/>
    </row>
    <row r="1263" spans="1:1" x14ac:dyDescent="0.35">
      <c r="A1263" s="4"/>
    </row>
    <row r="1264" spans="1:1" x14ac:dyDescent="0.35">
      <c r="A1264" s="4"/>
    </row>
    <row r="1265" spans="1:1" x14ac:dyDescent="0.35">
      <c r="A1265" s="4"/>
    </row>
    <row r="1266" spans="1:1" x14ac:dyDescent="0.35">
      <c r="A1266" s="4"/>
    </row>
    <row r="1267" spans="1:1" x14ac:dyDescent="0.35">
      <c r="A1267" s="4"/>
    </row>
    <row r="1268" spans="1:1" x14ac:dyDescent="0.35">
      <c r="A1268" s="4"/>
    </row>
    <row r="1269" spans="1:1" x14ac:dyDescent="0.35">
      <c r="A1269" s="4"/>
    </row>
    <row r="1270" spans="1:1" x14ac:dyDescent="0.35">
      <c r="A1270" s="4"/>
    </row>
    <row r="1271" spans="1:1" x14ac:dyDescent="0.35">
      <c r="A1271" s="4"/>
    </row>
    <row r="1272" spans="1:1" x14ac:dyDescent="0.35">
      <c r="A1272" s="4"/>
    </row>
    <row r="1273" spans="1:1" x14ac:dyDescent="0.35">
      <c r="A1273" s="4"/>
    </row>
    <row r="1274" spans="1:1" x14ac:dyDescent="0.35">
      <c r="A1274" s="4"/>
    </row>
    <row r="1275" spans="1:1" x14ac:dyDescent="0.35">
      <c r="A1275" s="4"/>
    </row>
    <row r="1276" spans="1:1" x14ac:dyDescent="0.35">
      <c r="A1276" s="4"/>
    </row>
    <row r="1277" spans="1:1" x14ac:dyDescent="0.35">
      <c r="A1277" s="4"/>
    </row>
    <row r="1278" spans="1:1" x14ac:dyDescent="0.35">
      <c r="A1278" s="4"/>
    </row>
    <row r="1279" spans="1:1" x14ac:dyDescent="0.35">
      <c r="A1279" s="4"/>
    </row>
    <row r="1280" spans="1:1" x14ac:dyDescent="0.35">
      <c r="A1280" s="4"/>
    </row>
    <row r="1281" spans="1:1" x14ac:dyDescent="0.35">
      <c r="A1281" s="4"/>
    </row>
    <row r="1282" spans="1:1" x14ac:dyDescent="0.35">
      <c r="A1282" s="4"/>
    </row>
    <row r="1283" spans="1:1" x14ac:dyDescent="0.35">
      <c r="A1283" s="4"/>
    </row>
    <row r="1284" spans="1:1" x14ac:dyDescent="0.35">
      <c r="A1284" s="4"/>
    </row>
    <row r="1285" spans="1:1" x14ac:dyDescent="0.35">
      <c r="A1285" s="4"/>
    </row>
    <row r="1286" spans="1:1" x14ac:dyDescent="0.35">
      <c r="A1286" s="4"/>
    </row>
    <row r="1287" spans="1:1" x14ac:dyDescent="0.35">
      <c r="A1287" s="4"/>
    </row>
    <row r="1288" spans="1:1" x14ac:dyDescent="0.35">
      <c r="A1288" s="4"/>
    </row>
    <row r="1289" spans="1:1" x14ac:dyDescent="0.35">
      <c r="A1289" s="4"/>
    </row>
    <row r="1290" spans="1:1" x14ac:dyDescent="0.35">
      <c r="A1290" s="4"/>
    </row>
    <row r="1291" spans="1:1" x14ac:dyDescent="0.35">
      <c r="A1291" s="4"/>
    </row>
    <row r="1292" spans="1:1" x14ac:dyDescent="0.35">
      <c r="A1292" s="4"/>
    </row>
    <row r="1293" spans="1:1" x14ac:dyDescent="0.35">
      <c r="A1293" s="4"/>
    </row>
    <row r="1294" spans="1:1" x14ac:dyDescent="0.35">
      <c r="A1294" s="4"/>
    </row>
    <row r="1295" spans="1:1" x14ac:dyDescent="0.35">
      <c r="A1295" s="4"/>
    </row>
    <row r="1296" spans="1:1" x14ac:dyDescent="0.35">
      <c r="A1296" s="4"/>
    </row>
    <row r="1297" spans="1:1" x14ac:dyDescent="0.35">
      <c r="A1297" s="4"/>
    </row>
    <row r="1298" spans="1:1" x14ac:dyDescent="0.35">
      <c r="A1298" s="4"/>
    </row>
    <row r="1299" spans="1:1" x14ac:dyDescent="0.35">
      <c r="A1299" s="4"/>
    </row>
    <row r="1300" spans="1:1" x14ac:dyDescent="0.35">
      <c r="A1300" s="4"/>
    </row>
    <row r="1301" spans="1:1" x14ac:dyDescent="0.35">
      <c r="A1301" s="4"/>
    </row>
    <row r="1302" spans="1:1" x14ac:dyDescent="0.35">
      <c r="A1302" s="4"/>
    </row>
    <row r="1303" spans="1:1" x14ac:dyDescent="0.35">
      <c r="A1303" s="4"/>
    </row>
    <row r="1304" spans="1:1" x14ac:dyDescent="0.35">
      <c r="A1304" s="4"/>
    </row>
    <row r="1305" spans="1:1" x14ac:dyDescent="0.35">
      <c r="A1305" s="4"/>
    </row>
    <row r="1306" spans="1:1" x14ac:dyDescent="0.35">
      <c r="A1306" s="4"/>
    </row>
    <row r="1307" spans="1:1" x14ac:dyDescent="0.35">
      <c r="A1307" s="4"/>
    </row>
    <row r="1308" spans="1:1" x14ac:dyDescent="0.35">
      <c r="A1308" s="4"/>
    </row>
    <row r="1309" spans="1:1" x14ac:dyDescent="0.35">
      <c r="A1309" s="4"/>
    </row>
    <row r="1310" spans="1:1" x14ac:dyDescent="0.35">
      <c r="A1310" s="4"/>
    </row>
    <row r="1311" spans="1:1" x14ac:dyDescent="0.35">
      <c r="A1311" s="4"/>
    </row>
    <row r="1312" spans="1:1" x14ac:dyDescent="0.35">
      <c r="A1312" s="4"/>
    </row>
    <row r="1313" spans="1:1" x14ac:dyDescent="0.35">
      <c r="A1313" s="4"/>
    </row>
    <row r="1314" spans="1:1" x14ac:dyDescent="0.35">
      <c r="A1314" s="4"/>
    </row>
    <row r="1315" spans="1:1" x14ac:dyDescent="0.35">
      <c r="A1315" s="4"/>
    </row>
    <row r="1316" spans="1:1" x14ac:dyDescent="0.35">
      <c r="A1316" s="4"/>
    </row>
    <row r="1317" spans="1:1" x14ac:dyDescent="0.35">
      <c r="A1317" s="4"/>
    </row>
    <row r="1318" spans="1:1" x14ac:dyDescent="0.35">
      <c r="A1318" s="4"/>
    </row>
    <row r="1319" spans="1:1" x14ac:dyDescent="0.35">
      <c r="A1319" s="4"/>
    </row>
    <row r="1320" spans="1:1" x14ac:dyDescent="0.35">
      <c r="A1320" s="4"/>
    </row>
    <row r="1321" spans="1:1" x14ac:dyDescent="0.35">
      <c r="A1321" s="4"/>
    </row>
    <row r="1322" spans="1:1" x14ac:dyDescent="0.35">
      <c r="A1322" s="4"/>
    </row>
    <row r="1323" spans="1:1" x14ac:dyDescent="0.35">
      <c r="A1323" s="4"/>
    </row>
    <row r="1324" spans="1:1" x14ac:dyDescent="0.35">
      <c r="A1324" s="4"/>
    </row>
    <row r="1325" spans="1:1" x14ac:dyDescent="0.35">
      <c r="A1325" s="4"/>
    </row>
    <row r="1326" spans="1:1" x14ac:dyDescent="0.35">
      <c r="A1326" s="4"/>
    </row>
    <row r="1327" spans="1:1" x14ac:dyDescent="0.35">
      <c r="A1327" s="4"/>
    </row>
    <row r="1328" spans="1:1" x14ac:dyDescent="0.35">
      <c r="A1328" s="4"/>
    </row>
    <row r="1329" spans="1:1" x14ac:dyDescent="0.35">
      <c r="A1329" s="4"/>
    </row>
    <row r="1330" spans="1:1" x14ac:dyDescent="0.35">
      <c r="A1330" s="4"/>
    </row>
    <row r="1331" spans="1:1" x14ac:dyDescent="0.35">
      <c r="A1331" s="4"/>
    </row>
    <row r="1332" spans="1:1" x14ac:dyDescent="0.35">
      <c r="A1332" s="4"/>
    </row>
    <row r="1333" spans="1:1" x14ac:dyDescent="0.35">
      <c r="A1333" s="4"/>
    </row>
    <row r="1334" spans="1:1" x14ac:dyDescent="0.35">
      <c r="A1334" s="4"/>
    </row>
    <row r="1335" spans="1:1" x14ac:dyDescent="0.35">
      <c r="A1335" s="4"/>
    </row>
    <row r="1336" spans="1:1" x14ac:dyDescent="0.35">
      <c r="A1336" s="4"/>
    </row>
    <row r="1337" spans="1:1" x14ac:dyDescent="0.35">
      <c r="A1337" s="4"/>
    </row>
    <row r="1338" spans="1:1" x14ac:dyDescent="0.35">
      <c r="A1338" s="4"/>
    </row>
    <row r="1339" spans="1:1" x14ac:dyDescent="0.35">
      <c r="A1339" s="4"/>
    </row>
    <row r="1340" spans="1:1" x14ac:dyDescent="0.35">
      <c r="A1340" s="4"/>
    </row>
    <row r="1341" spans="1:1" x14ac:dyDescent="0.35">
      <c r="A1341" s="4"/>
    </row>
    <row r="1342" spans="1:1" x14ac:dyDescent="0.35">
      <c r="A1342" s="4"/>
    </row>
    <row r="1343" spans="1:1" x14ac:dyDescent="0.35">
      <c r="A1343" s="4"/>
    </row>
    <row r="1344" spans="1:1" x14ac:dyDescent="0.35">
      <c r="A1344" s="4"/>
    </row>
    <row r="1345" spans="1:1" x14ac:dyDescent="0.35">
      <c r="A1345" s="4"/>
    </row>
    <row r="1346" spans="1:1" x14ac:dyDescent="0.35">
      <c r="A1346" s="4"/>
    </row>
    <row r="1347" spans="1:1" x14ac:dyDescent="0.35">
      <c r="A1347" s="4"/>
    </row>
    <row r="1348" spans="1:1" x14ac:dyDescent="0.35">
      <c r="A1348" s="4"/>
    </row>
    <row r="1349" spans="1:1" x14ac:dyDescent="0.35">
      <c r="A1349" s="4"/>
    </row>
    <row r="1350" spans="1:1" x14ac:dyDescent="0.35">
      <c r="A1350" s="4"/>
    </row>
    <row r="1351" spans="1:1" x14ac:dyDescent="0.35">
      <c r="A1351" s="4"/>
    </row>
    <row r="1352" spans="1:1" x14ac:dyDescent="0.35">
      <c r="A1352" s="4"/>
    </row>
    <row r="1353" spans="1:1" x14ac:dyDescent="0.35">
      <c r="A1353" s="4"/>
    </row>
    <row r="1354" spans="1:1" x14ac:dyDescent="0.35">
      <c r="A1354" s="4"/>
    </row>
    <row r="1355" spans="1:1" x14ac:dyDescent="0.35">
      <c r="A1355" s="4"/>
    </row>
    <row r="1356" spans="1:1" x14ac:dyDescent="0.35">
      <c r="A1356" s="4"/>
    </row>
    <row r="1357" spans="1:1" x14ac:dyDescent="0.35">
      <c r="A1357" s="4"/>
    </row>
    <row r="1358" spans="1:1" x14ac:dyDescent="0.35">
      <c r="A1358" s="4"/>
    </row>
    <row r="1359" spans="1:1" x14ac:dyDescent="0.35">
      <c r="A1359" s="4"/>
    </row>
    <row r="1360" spans="1:1" x14ac:dyDescent="0.35">
      <c r="A1360" s="4"/>
    </row>
    <row r="1361" spans="1:1" x14ac:dyDescent="0.35">
      <c r="A1361" s="4"/>
    </row>
    <row r="1362" spans="1:1" x14ac:dyDescent="0.35">
      <c r="A1362" s="4"/>
    </row>
    <row r="1363" spans="1:1" x14ac:dyDescent="0.35">
      <c r="A1363" s="4"/>
    </row>
    <row r="1364" spans="1:1" x14ac:dyDescent="0.35">
      <c r="A1364" s="4"/>
    </row>
    <row r="1365" spans="1:1" x14ac:dyDescent="0.35">
      <c r="A1365" s="4"/>
    </row>
    <row r="1366" spans="1:1" x14ac:dyDescent="0.35">
      <c r="A1366" s="4"/>
    </row>
    <row r="1367" spans="1:1" x14ac:dyDescent="0.35">
      <c r="A1367" s="4"/>
    </row>
    <row r="1368" spans="1:1" x14ac:dyDescent="0.35">
      <c r="A1368" s="4"/>
    </row>
    <row r="1369" spans="1:1" x14ac:dyDescent="0.35">
      <c r="A1369" s="4"/>
    </row>
    <row r="1370" spans="1:1" x14ac:dyDescent="0.35">
      <c r="A1370" s="4"/>
    </row>
    <row r="1371" spans="1:1" x14ac:dyDescent="0.35">
      <c r="A1371" s="4"/>
    </row>
    <row r="1372" spans="1:1" x14ac:dyDescent="0.35">
      <c r="A1372" s="4"/>
    </row>
    <row r="1373" spans="1:1" x14ac:dyDescent="0.35">
      <c r="A1373" s="4"/>
    </row>
    <row r="1374" spans="1:1" x14ac:dyDescent="0.35">
      <c r="A1374" s="4"/>
    </row>
    <row r="1375" spans="1:1" x14ac:dyDescent="0.35">
      <c r="A1375" s="4"/>
    </row>
    <row r="1376" spans="1:1" x14ac:dyDescent="0.35">
      <c r="A137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9"/>
  <sheetViews>
    <sheetView workbookViewId="0">
      <selection activeCell="K6" sqref="K6:K7"/>
    </sheetView>
  </sheetViews>
  <sheetFormatPr baseColWidth="10" defaultRowHeight="14.5" x14ac:dyDescent="0.35"/>
  <cols>
    <col min="1" max="1" width="39.1796875" bestFit="1" customWidth="1"/>
  </cols>
  <sheetData>
    <row r="1" spans="1:11" x14ac:dyDescent="0.35">
      <c r="A1" t="s">
        <v>0</v>
      </c>
    </row>
    <row r="2" spans="1:11" x14ac:dyDescent="0.35">
      <c r="F2" t="s">
        <v>5</v>
      </c>
      <c r="G2" t="s">
        <v>18</v>
      </c>
      <c r="H2" t="s">
        <v>19</v>
      </c>
      <c r="I2" t="s">
        <v>20</v>
      </c>
      <c r="J2" t="s">
        <v>13</v>
      </c>
      <c r="K2" t="s">
        <v>21</v>
      </c>
    </row>
    <row r="3" spans="1:11" x14ac:dyDescent="0.35">
      <c r="A3" t="s">
        <v>1</v>
      </c>
      <c r="B3" t="s">
        <v>2</v>
      </c>
      <c r="F3" t="s">
        <v>5</v>
      </c>
      <c r="G3" t="s">
        <v>15</v>
      </c>
      <c r="H3" t="s">
        <v>16</v>
      </c>
      <c r="I3" t="s">
        <v>17</v>
      </c>
    </row>
    <row r="5" spans="1:11" x14ac:dyDescent="0.35">
      <c r="A5" s="4">
        <f>F5+G5</f>
        <v>42275</v>
      </c>
      <c r="B5">
        <f>H5</f>
        <v>7.38</v>
      </c>
      <c r="E5" s="2"/>
      <c r="F5" s="2">
        <v>42275</v>
      </c>
      <c r="G5" s="3">
        <v>0</v>
      </c>
      <c r="H5">
        <v>7.38</v>
      </c>
    </row>
    <row r="6" spans="1:11" x14ac:dyDescent="0.35">
      <c r="A6" s="4">
        <f t="shared" ref="A6:A69" si="0">F6+G6</f>
        <v>42275.003472222219</v>
      </c>
      <c r="B6">
        <f t="shared" ref="B6:B69" si="1">H6</f>
        <v>7.41</v>
      </c>
      <c r="E6" s="2"/>
      <c r="F6" s="2">
        <v>42275</v>
      </c>
      <c r="G6" s="3">
        <v>3.472222222222222E-3</v>
      </c>
      <c r="H6">
        <v>7.41</v>
      </c>
    </row>
    <row r="7" spans="1:11" x14ac:dyDescent="0.35">
      <c r="A7" s="4">
        <f t="shared" si="0"/>
        <v>42275.006944444445</v>
      </c>
      <c r="B7">
        <f t="shared" si="1"/>
        <v>7.45</v>
      </c>
      <c r="E7" s="2"/>
      <c r="F7" s="2">
        <v>42275</v>
      </c>
      <c r="G7" s="3">
        <v>6.9444444444444441E-3</v>
      </c>
      <c r="H7">
        <v>7.45</v>
      </c>
    </row>
    <row r="8" spans="1:11" x14ac:dyDescent="0.35">
      <c r="A8" s="4">
        <f t="shared" si="0"/>
        <v>42275.010416666664</v>
      </c>
      <c r="B8">
        <f t="shared" si="1"/>
        <v>7.48</v>
      </c>
      <c r="E8" s="2"/>
      <c r="F8" s="2">
        <v>42275</v>
      </c>
      <c r="G8" s="3">
        <v>1.0416666666666666E-2</v>
      </c>
      <c r="H8">
        <v>7.48</v>
      </c>
    </row>
    <row r="9" spans="1:11" x14ac:dyDescent="0.35">
      <c r="A9" s="4">
        <f t="shared" si="0"/>
        <v>42275.013888888891</v>
      </c>
      <c r="B9">
        <f t="shared" si="1"/>
        <v>7.51</v>
      </c>
      <c r="E9" s="2"/>
      <c r="F9" s="2">
        <v>42275</v>
      </c>
      <c r="G9" s="3">
        <v>1.3888888888888888E-2</v>
      </c>
      <c r="H9">
        <v>7.51</v>
      </c>
    </row>
    <row r="10" spans="1:11" x14ac:dyDescent="0.35">
      <c r="A10" s="4">
        <f t="shared" si="0"/>
        <v>42275.017361111109</v>
      </c>
      <c r="B10">
        <f t="shared" si="1"/>
        <v>7.55</v>
      </c>
      <c r="E10" s="2"/>
      <c r="F10" s="2">
        <v>42275</v>
      </c>
      <c r="G10" s="3">
        <v>1.7361111111111112E-2</v>
      </c>
      <c r="H10">
        <v>7.55</v>
      </c>
    </row>
    <row r="11" spans="1:11" x14ac:dyDescent="0.35">
      <c r="A11" s="4">
        <f t="shared" si="0"/>
        <v>42275.020833333336</v>
      </c>
      <c r="B11">
        <f t="shared" si="1"/>
        <v>7.58</v>
      </c>
      <c r="E11" s="2"/>
      <c r="F11" s="2">
        <v>42275</v>
      </c>
      <c r="G11" s="3">
        <v>2.0833333333333332E-2</v>
      </c>
      <c r="H11">
        <v>7.58</v>
      </c>
    </row>
    <row r="12" spans="1:11" x14ac:dyDescent="0.35">
      <c r="A12" s="4">
        <f t="shared" si="0"/>
        <v>42275.024305555555</v>
      </c>
      <c r="B12">
        <f t="shared" si="1"/>
        <v>7.6</v>
      </c>
      <c r="E12" s="2"/>
      <c r="F12" s="2">
        <v>42275</v>
      </c>
      <c r="G12" s="3">
        <v>2.4305555555555556E-2</v>
      </c>
      <c r="H12">
        <v>7.6</v>
      </c>
    </row>
    <row r="13" spans="1:11" x14ac:dyDescent="0.35">
      <c r="A13" s="4">
        <f t="shared" si="0"/>
        <v>42275.027777777781</v>
      </c>
      <c r="B13">
        <f t="shared" si="1"/>
        <v>7.63</v>
      </c>
      <c r="E13" s="2"/>
      <c r="F13" s="2">
        <v>42275</v>
      </c>
      <c r="G13" s="3">
        <v>2.7777777777777776E-2</v>
      </c>
      <c r="H13">
        <v>7.63</v>
      </c>
    </row>
    <row r="14" spans="1:11" x14ac:dyDescent="0.35">
      <c r="A14" s="4">
        <f t="shared" si="0"/>
        <v>42275.03125</v>
      </c>
      <c r="B14">
        <f t="shared" si="1"/>
        <v>7.64</v>
      </c>
      <c r="E14" s="2"/>
      <c r="F14" s="2">
        <v>42275</v>
      </c>
      <c r="G14" s="3">
        <v>3.125E-2</v>
      </c>
      <c r="H14">
        <v>7.64</v>
      </c>
    </row>
    <row r="15" spans="1:11" x14ac:dyDescent="0.35">
      <c r="A15" s="4">
        <f t="shared" si="0"/>
        <v>42275.034722222219</v>
      </c>
      <c r="B15">
        <f t="shared" si="1"/>
        <v>7.65</v>
      </c>
      <c r="E15" s="2"/>
      <c r="F15" s="2">
        <v>42275</v>
      </c>
      <c r="G15" s="3">
        <v>3.4722222222222224E-2</v>
      </c>
      <c r="H15">
        <v>7.65</v>
      </c>
    </row>
    <row r="16" spans="1:11" x14ac:dyDescent="0.35">
      <c r="A16" s="4">
        <f t="shared" si="0"/>
        <v>42275.038194444445</v>
      </c>
      <c r="B16">
        <f t="shared" si="1"/>
        <v>7.67</v>
      </c>
      <c r="E16" s="2"/>
      <c r="F16" s="2">
        <v>42275</v>
      </c>
      <c r="G16" s="3">
        <v>3.8194444444444441E-2</v>
      </c>
      <c r="H16">
        <v>7.67</v>
      </c>
    </row>
    <row r="17" spans="1:8" x14ac:dyDescent="0.35">
      <c r="A17" s="4">
        <f t="shared" si="0"/>
        <v>42275.041666666664</v>
      </c>
      <c r="B17">
        <f t="shared" si="1"/>
        <v>7.66</v>
      </c>
      <c r="E17" s="2"/>
      <c r="F17" s="2">
        <v>42275</v>
      </c>
      <c r="G17" s="3">
        <v>4.1666666666666664E-2</v>
      </c>
      <c r="H17">
        <v>7.66</v>
      </c>
    </row>
    <row r="18" spans="1:8" x14ac:dyDescent="0.35">
      <c r="A18" s="4">
        <f t="shared" si="0"/>
        <v>42275.045138888891</v>
      </c>
      <c r="B18">
        <f t="shared" si="1"/>
        <v>7.67</v>
      </c>
      <c r="E18" s="2"/>
      <c r="F18" s="2">
        <v>42275</v>
      </c>
      <c r="G18" s="3">
        <v>4.5138888888888888E-2</v>
      </c>
      <c r="H18">
        <v>7.67</v>
      </c>
    </row>
    <row r="19" spans="1:8" x14ac:dyDescent="0.35">
      <c r="A19" s="4">
        <f t="shared" si="0"/>
        <v>42275.048611111109</v>
      </c>
      <c r="B19">
        <f t="shared" si="1"/>
        <v>7.66</v>
      </c>
      <c r="E19" s="2"/>
      <c r="F19" s="2">
        <v>42275</v>
      </c>
      <c r="G19" s="3">
        <v>4.8611111111111112E-2</v>
      </c>
      <c r="H19">
        <v>7.66</v>
      </c>
    </row>
    <row r="20" spans="1:8" x14ac:dyDescent="0.35">
      <c r="A20" s="4">
        <f t="shared" si="0"/>
        <v>42275.052083333336</v>
      </c>
      <c r="B20">
        <f t="shared" si="1"/>
        <v>7.64</v>
      </c>
      <c r="E20" s="2"/>
      <c r="F20" s="2">
        <v>42275</v>
      </c>
      <c r="G20" s="3">
        <v>5.2083333333333336E-2</v>
      </c>
      <c r="H20">
        <v>7.64</v>
      </c>
    </row>
    <row r="21" spans="1:8" x14ac:dyDescent="0.35">
      <c r="A21" s="4">
        <f t="shared" si="0"/>
        <v>42275.055555555555</v>
      </c>
      <c r="B21">
        <f t="shared" si="1"/>
        <v>7.63</v>
      </c>
      <c r="E21" s="2"/>
      <c r="F21" s="2">
        <v>42275</v>
      </c>
      <c r="G21" s="3">
        <v>5.5555555555555552E-2</v>
      </c>
      <c r="H21">
        <v>7.63</v>
      </c>
    </row>
    <row r="22" spans="1:8" x14ac:dyDescent="0.35">
      <c r="A22" s="4">
        <f t="shared" si="0"/>
        <v>42275.059027777781</v>
      </c>
      <c r="B22">
        <f t="shared" si="1"/>
        <v>7.61</v>
      </c>
      <c r="E22" s="2"/>
      <c r="F22" s="2">
        <v>42275</v>
      </c>
      <c r="G22" s="3">
        <v>5.9027777777777783E-2</v>
      </c>
      <c r="H22">
        <v>7.61</v>
      </c>
    </row>
    <row r="23" spans="1:8" x14ac:dyDescent="0.35">
      <c r="A23" s="4">
        <f t="shared" si="0"/>
        <v>42275.0625</v>
      </c>
      <c r="B23">
        <f t="shared" si="1"/>
        <v>7.58</v>
      </c>
      <c r="E23" s="2"/>
      <c r="F23" s="2">
        <v>42275</v>
      </c>
      <c r="G23" s="3">
        <v>6.25E-2</v>
      </c>
      <c r="H23">
        <v>7.58</v>
      </c>
    </row>
    <row r="24" spans="1:8" x14ac:dyDescent="0.35">
      <c r="A24" s="4">
        <f t="shared" si="0"/>
        <v>42275.065972222219</v>
      </c>
      <c r="B24">
        <f t="shared" si="1"/>
        <v>7.54</v>
      </c>
      <c r="E24" s="2"/>
      <c r="F24" s="2">
        <v>42275</v>
      </c>
      <c r="G24" s="3">
        <v>6.5972222222222224E-2</v>
      </c>
      <c r="H24">
        <v>7.54</v>
      </c>
    </row>
    <row r="25" spans="1:8" x14ac:dyDescent="0.35">
      <c r="A25" s="4">
        <f t="shared" si="0"/>
        <v>42275.069444444445</v>
      </c>
      <c r="B25">
        <f t="shared" si="1"/>
        <v>7.5</v>
      </c>
      <c r="E25" s="2"/>
      <c r="F25" s="2">
        <v>42275</v>
      </c>
      <c r="G25" s="3">
        <v>6.9444444444444434E-2</v>
      </c>
      <c r="H25">
        <v>7.5</v>
      </c>
    </row>
    <row r="26" spans="1:8" x14ac:dyDescent="0.35">
      <c r="A26" s="4">
        <f t="shared" si="0"/>
        <v>42275.072916666664</v>
      </c>
      <c r="B26">
        <f t="shared" si="1"/>
        <v>7.45</v>
      </c>
      <c r="E26" s="2"/>
      <c r="F26" s="2">
        <v>42275</v>
      </c>
      <c r="G26" s="3">
        <v>7.2916666666666671E-2</v>
      </c>
      <c r="H26">
        <v>7.45</v>
      </c>
    </row>
    <row r="27" spans="1:8" x14ac:dyDescent="0.35">
      <c r="A27" s="4">
        <f t="shared" si="0"/>
        <v>42275.076388888891</v>
      </c>
      <c r="B27">
        <f t="shared" si="1"/>
        <v>7.4</v>
      </c>
      <c r="E27" s="2"/>
      <c r="F27" s="2">
        <v>42275</v>
      </c>
      <c r="G27" s="3">
        <v>7.6388888888888895E-2</v>
      </c>
      <c r="H27">
        <v>7.4</v>
      </c>
    </row>
    <row r="28" spans="1:8" x14ac:dyDescent="0.35">
      <c r="A28" s="4">
        <f t="shared" si="0"/>
        <v>42275.079861111109</v>
      </c>
      <c r="B28">
        <f t="shared" si="1"/>
        <v>7.34</v>
      </c>
      <c r="E28" s="2"/>
      <c r="F28" s="2">
        <v>42275</v>
      </c>
      <c r="G28" s="3">
        <v>7.9861111111111105E-2</v>
      </c>
      <c r="H28">
        <v>7.34</v>
      </c>
    </row>
    <row r="29" spans="1:8" x14ac:dyDescent="0.35">
      <c r="A29" s="4">
        <f t="shared" si="0"/>
        <v>42275.083333333336</v>
      </c>
      <c r="B29">
        <f t="shared" si="1"/>
        <v>7.28</v>
      </c>
      <c r="E29" s="2"/>
      <c r="F29" s="2">
        <v>42275</v>
      </c>
      <c r="G29" s="3">
        <v>8.3333333333333329E-2</v>
      </c>
      <c r="H29">
        <v>7.28</v>
      </c>
    </row>
    <row r="30" spans="1:8" x14ac:dyDescent="0.35">
      <c r="A30" s="4">
        <f t="shared" si="0"/>
        <v>42275.086805555555</v>
      </c>
      <c r="B30">
        <f t="shared" si="1"/>
        <v>7.21</v>
      </c>
      <c r="E30" s="2"/>
      <c r="F30" s="2">
        <v>42275</v>
      </c>
      <c r="G30" s="3">
        <v>8.6805555555555566E-2</v>
      </c>
      <c r="H30">
        <v>7.21</v>
      </c>
    </row>
    <row r="31" spans="1:8" x14ac:dyDescent="0.35">
      <c r="A31" s="4">
        <f t="shared" si="0"/>
        <v>42275.090277777781</v>
      </c>
      <c r="B31">
        <f t="shared" si="1"/>
        <v>7.14</v>
      </c>
      <c r="E31" s="2"/>
      <c r="F31" s="2">
        <v>42275</v>
      </c>
      <c r="G31" s="3">
        <v>9.0277777777777776E-2</v>
      </c>
      <c r="H31">
        <v>7.14</v>
      </c>
    </row>
    <row r="32" spans="1:8" x14ac:dyDescent="0.35">
      <c r="A32" s="4">
        <f t="shared" si="0"/>
        <v>42275.09375</v>
      </c>
      <c r="B32">
        <f t="shared" si="1"/>
        <v>7.07</v>
      </c>
      <c r="E32" s="2"/>
      <c r="F32" s="2">
        <v>42275</v>
      </c>
      <c r="G32" s="3">
        <v>9.375E-2</v>
      </c>
      <c r="H32">
        <v>7.07</v>
      </c>
    </row>
    <row r="33" spans="1:8" x14ac:dyDescent="0.35">
      <c r="A33" s="4">
        <f t="shared" si="0"/>
        <v>42275.097222222219</v>
      </c>
      <c r="B33">
        <f t="shared" si="1"/>
        <v>6.99</v>
      </c>
      <c r="E33" s="2"/>
      <c r="F33" s="2">
        <v>42275</v>
      </c>
      <c r="G33" s="3">
        <v>9.7222222222222224E-2</v>
      </c>
      <c r="H33">
        <v>6.99</v>
      </c>
    </row>
    <row r="34" spans="1:8" x14ac:dyDescent="0.35">
      <c r="A34" s="4">
        <f t="shared" si="0"/>
        <v>42275.100694444445</v>
      </c>
      <c r="B34">
        <f t="shared" si="1"/>
        <v>6.91</v>
      </c>
      <c r="E34" s="2"/>
      <c r="F34" s="2">
        <v>42275</v>
      </c>
      <c r="G34" s="3">
        <v>0.10069444444444443</v>
      </c>
      <c r="H34">
        <v>6.91</v>
      </c>
    </row>
    <row r="35" spans="1:8" x14ac:dyDescent="0.35">
      <c r="A35" s="4">
        <f t="shared" si="0"/>
        <v>42275.104166666664</v>
      </c>
      <c r="B35">
        <f t="shared" si="1"/>
        <v>6.83</v>
      </c>
      <c r="E35" s="2"/>
      <c r="F35" s="2">
        <v>42275</v>
      </c>
      <c r="G35" s="3">
        <v>0.10416666666666667</v>
      </c>
      <c r="H35">
        <v>6.83</v>
      </c>
    </row>
    <row r="36" spans="1:8" x14ac:dyDescent="0.35">
      <c r="A36" s="4">
        <f t="shared" si="0"/>
        <v>42275.107638888891</v>
      </c>
      <c r="B36">
        <f t="shared" si="1"/>
        <v>6.75</v>
      </c>
      <c r="E36" s="2"/>
      <c r="F36" s="2">
        <v>42275</v>
      </c>
      <c r="G36" s="3">
        <v>0.1076388888888889</v>
      </c>
      <c r="H36">
        <v>6.75</v>
      </c>
    </row>
    <row r="37" spans="1:8" x14ac:dyDescent="0.35">
      <c r="A37" s="4">
        <f t="shared" si="0"/>
        <v>42275.111111111109</v>
      </c>
      <c r="B37">
        <f t="shared" si="1"/>
        <v>6.68</v>
      </c>
      <c r="E37" s="2"/>
      <c r="F37" s="2">
        <v>42275</v>
      </c>
      <c r="G37" s="3">
        <v>0.1111111111111111</v>
      </c>
      <c r="H37">
        <v>6.68</v>
      </c>
    </row>
    <row r="38" spans="1:8" x14ac:dyDescent="0.35">
      <c r="A38" s="4">
        <f t="shared" si="0"/>
        <v>42275.114583333336</v>
      </c>
      <c r="B38">
        <f t="shared" si="1"/>
        <v>6.61</v>
      </c>
      <c r="E38" s="2"/>
      <c r="F38" s="2">
        <v>42275</v>
      </c>
      <c r="G38" s="3">
        <v>0.11458333333333333</v>
      </c>
      <c r="H38">
        <v>6.61</v>
      </c>
    </row>
    <row r="39" spans="1:8" x14ac:dyDescent="0.35">
      <c r="A39" s="4">
        <f t="shared" si="0"/>
        <v>42275.118055555555</v>
      </c>
      <c r="B39">
        <f t="shared" si="1"/>
        <v>6.54</v>
      </c>
      <c r="E39" s="2"/>
      <c r="F39" s="2">
        <v>42275</v>
      </c>
      <c r="G39" s="3">
        <v>0.11805555555555557</v>
      </c>
      <c r="H39">
        <v>6.54</v>
      </c>
    </row>
    <row r="40" spans="1:8" x14ac:dyDescent="0.35">
      <c r="A40" s="4">
        <f t="shared" si="0"/>
        <v>42275.121527777781</v>
      </c>
      <c r="B40">
        <f t="shared" si="1"/>
        <v>6.47</v>
      </c>
      <c r="E40" s="2"/>
      <c r="F40" s="2">
        <v>42275</v>
      </c>
      <c r="G40" s="3">
        <v>0.12152777777777778</v>
      </c>
      <c r="H40">
        <v>6.47</v>
      </c>
    </row>
    <row r="41" spans="1:8" x14ac:dyDescent="0.35">
      <c r="A41" s="4">
        <f t="shared" si="0"/>
        <v>42275.125</v>
      </c>
      <c r="B41">
        <f t="shared" si="1"/>
        <v>6.4</v>
      </c>
      <c r="E41" s="2"/>
      <c r="F41" s="2">
        <v>42275</v>
      </c>
      <c r="G41" s="3">
        <v>0.125</v>
      </c>
      <c r="H41">
        <v>6.4</v>
      </c>
    </row>
    <row r="42" spans="1:8" x14ac:dyDescent="0.35">
      <c r="A42" s="4">
        <f t="shared" si="0"/>
        <v>42275.128472222219</v>
      </c>
      <c r="B42">
        <f t="shared" si="1"/>
        <v>6.34</v>
      </c>
      <c r="E42" s="2"/>
      <c r="F42" s="2">
        <v>42275</v>
      </c>
      <c r="G42" s="3">
        <v>0.12847222222222224</v>
      </c>
      <c r="H42">
        <v>6.34</v>
      </c>
    </row>
    <row r="43" spans="1:8" x14ac:dyDescent="0.35">
      <c r="A43" s="4">
        <f t="shared" si="0"/>
        <v>42275.131944444445</v>
      </c>
      <c r="B43">
        <f t="shared" si="1"/>
        <v>6.29</v>
      </c>
      <c r="E43" s="2"/>
      <c r="F43" s="2">
        <v>42275</v>
      </c>
      <c r="G43" s="3">
        <v>0.13194444444444445</v>
      </c>
      <c r="H43">
        <v>6.29</v>
      </c>
    </row>
    <row r="44" spans="1:8" x14ac:dyDescent="0.35">
      <c r="A44" s="4">
        <f t="shared" si="0"/>
        <v>42275.135416666664</v>
      </c>
      <c r="B44">
        <f t="shared" si="1"/>
        <v>6.23</v>
      </c>
      <c r="E44" s="2"/>
      <c r="F44" s="2">
        <v>42275</v>
      </c>
      <c r="G44" s="3">
        <v>0.13541666666666666</v>
      </c>
      <c r="H44">
        <v>6.23</v>
      </c>
    </row>
    <row r="45" spans="1:8" x14ac:dyDescent="0.35">
      <c r="A45" s="4">
        <f t="shared" si="0"/>
        <v>42275.138888888891</v>
      </c>
      <c r="B45">
        <f t="shared" si="1"/>
        <v>6.18</v>
      </c>
      <c r="E45" s="2"/>
      <c r="F45" s="2">
        <v>42275</v>
      </c>
      <c r="G45" s="3">
        <v>0.1388888888888889</v>
      </c>
      <c r="H45">
        <v>6.18</v>
      </c>
    </row>
    <row r="46" spans="1:8" x14ac:dyDescent="0.35">
      <c r="A46" s="4">
        <f t="shared" si="0"/>
        <v>42275.142361111109</v>
      </c>
      <c r="B46">
        <f t="shared" si="1"/>
        <v>6.14</v>
      </c>
      <c r="E46" s="2"/>
      <c r="F46" s="2">
        <v>42275</v>
      </c>
      <c r="G46" s="3">
        <v>0.1423611111111111</v>
      </c>
      <c r="H46">
        <v>6.14</v>
      </c>
    </row>
    <row r="47" spans="1:8" x14ac:dyDescent="0.35">
      <c r="A47" s="4">
        <f t="shared" si="0"/>
        <v>42275.145833333336</v>
      </c>
      <c r="B47">
        <f t="shared" si="1"/>
        <v>6.09</v>
      </c>
      <c r="E47" s="2"/>
      <c r="F47" s="2">
        <v>42275</v>
      </c>
      <c r="G47" s="3">
        <v>0.14583333333333334</v>
      </c>
      <c r="H47">
        <v>6.09</v>
      </c>
    </row>
    <row r="48" spans="1:8" x14ac:dyDescent="0.35">
      <c r="A48" s="4">
        <f t="shared" si="0"/>
        <v>42275.149305555555</v>
      </c>
      <c r="B48">
        <f t="shared" si="1"/>
        <v>6.04</v>
      </c>
      <c r="E48" s="2"/>
      <c r="F48" s="2">
        <v>42275</v>
      </c>
      <c r="G48" s="3">
        <v>0.14930555555555555</v>
      </c>
      <c r="H48">
        <v>6.04</v>
      </c>
    </row>
    <row r="49" spans="1:8" x14ac:dyDescent="0.35">
      <c r="A49" s="4">
        <f t="shared" si="0"/>
        <v>42275.152777777781</v>
      </c>
      <c r="B49">
        <f t="shared" si="1"/>
        <v>5.99</v>
      </c>
      <c r="E49" s="2"/>
      <c r="F49" s="2">
        <v>42275</v>
      </c>
      <c r="G49" s="3">
        <v>0.15277777777777776</v>
      </c>
      <c r="H49">
        <v>5.99</v>
      </c>
    </row>
    <row r="50" spans="1:8" x14ac:dyDescent="0.35">
      <c r="A50" s="4">
        <f t="shared" si="0"/>
        <v>42275.15625</v>
      </c>
      <c r="B50">
        <f t="shared" si="1"/>
        <v>5.95</v>
      </c>
      <c r="E50" s="2"/>
      <c r="F50" s="2">
        <v>42275</v>
      </c>
      <c r="G50" s="3">
        <v>0.15625</v>
      </c>
      <c r="H50">
        <v>5.95</v>
      </c>
    </row>
    <row r="51" spans="1:8" x14ac:dyDescent="0.35">
      <c r="A51" s="4">
        <f t="shared" si="0"/>
        <v>42275.159722222219</v>
      </c>
      <c r="B51">
        <f t="shared" si="1"/>
        <v>5.91</v>
      </c>
      <c r="E51" s="2"/>
      <c r="F51" s="2">
        <v>42275</v>
      </c>
      <c r="G51" s="3">
        <v>0.15972222222222224</v>
      </c>
      <c r="H51">
        <v>5.91</v>
      </c>
    </row>
    <row r="52" spans="1:8" x14ac:dyDescent="0.35">
      <c r="A52" s="4">
        <f t="shared" si="0"/>
        <v>42275.163194444445</v>
      </c>
      <c r="B52">
        <f t="shared" si="1"/>
        <v>5.87</v>
      </c>
      <c r="E52" s="2"/>
      <c r="F52" s="2">
        <v>42275</v>
      </c>
      <c r="G52" s="3">
        <v>0.16319444444444445</v>
      </c>
      <c r="H52">
        <v>5.87</v>
      </c>
    </row>
    <row r="53" spans="1:8" x14ac:dyDescent="0.35">
      <c r="A53" s="4">
        <f t="shared" si="0"/>
        <v>42275.166666666664</v>
      </c>
      <c r="B53">
        <f t="shared" si="1"/>
        <v>5.83</v>
      </c>
      <c r="E53" s="2"/>
      <c r="F53" s="2">
        <v>42275</v>
      </c>
      <c r="G53" s="3">
        <v>0.16666666666666666</v>
      </c>
      <c r="H53">
        <v>5.83</v>
      </c>
    </row>
    <row r="54" spans="1:8" x14ac:dyDescent="0.35">
      <c r="A54" s="4">
        <f t="shared" si="0"/>
        <v>42275.170138888891</v>
      </c>
      <c r="B54">
        <f t="shared" si="1"/>
        <v>5.8</v>
      </c>
      <c r="E54" s="2"/>
      <c r="F54" s="2">
        <v>42275</v>
      </c>
      <c r="G54" s="3">
        <v>0.17013888888888887</v>
      </c>
      <c r="H54">
        <v>5.8</v>
      </c>
    </row>
    <row r="55" spans="1:8" x14ac:dyDescent="0.35">
      <c r="A55" s="4">
        <f t="shared" si="0"/>
        <v>42275.173611111109</v>
      </c>
      <c r="B55">
        <f t="shared" si="1"/>
        <v>5.77</v>
      </c>
      <c r="E55" s="2"/>
      <c r="F55" s="2">
        <v>42275</v>
      </c>
      <c r="G55" s="3">
        <v>0.17361111111111113</v>
      </c>
      <c r="H55">
        <v>5.77</v>
      </c>
    </row>
    <row r="56" spans="1:8" x14ac:dyDescent="0.35">
      <c r="A56" s="4">
        <f t="shared" si="0"/>
        <v>42275.177083333336</v>
      </c>
      <c r="B56">
        <f t="shared" si="1"/>
        <v>5.73</v>
      </c>
      <c r="E56" s="2"/>
      <c r="F56" s="2">
        <v>42275</v>
      </c>
      <c r="G56" s="3">
        <v>0.17708333333333334</v>
      </c>
      <c r="H56">
        <v>5.73</v>
      </c>
    </row>
    <row r="57" spans="1:8" x14ac:dyDescent="0.35">
      <c r="A57" s="4">
        <f t="shared" si="0"/>
        <v>42275.180555555555</v>
      </c>
      <c r="B57">
        <f t="shared" si="1"/>
        <v>5.7</v>
      </c>
      <c r="E57" s="2"/>
      <c r="F57" s="2">
        <v>42275</v>
      </c>
      <c r="G57" s="3">
        <v>0.18055555555555555</v>
      </c>
      <c r="H57">
        <v>5.7</v>
      </c>
    </row>
    <row r="58" spans="1:8" x14ac:dyDescent="0.35">
      <c r="A58" s="4">
        <f t="shared" si="0"/>
        <v>42275.184027777781</v>
      </c>
      <c r="B58">
        <f t="shared" si="1"/>
        <v>5.67</v>
      </c>
      <c r="E58" s="2"/>
      <c r="F58" s="2">
        <v>42275</v>
      </c>
      <c r="G58" s="3">
        <v>0.18402777777777779</v>
      </c>
      <c r="H58">
        <v>5.67</v>
      </c>
    </row>
    <row r="59" spans="1:8" x14ac:dyDescent="0.35">
      <c r="A59" s="4">
        <f t="shared" si="0"/>
        <v>42275.1875</v>
      </c>
      <c r="B59">
        <f t="shared" si="1"/>
        <v>5.63</v>
      </c>
      <c r="E59" s="2"/>
      <c r="F59" s="2">
        <v>42275</v>
      </c>
      <c r="G59" s="3">
        <v>0.1875</v>
      </c>
      <c r="H59">
        <v>5.63</v>
      </c>
    </row>
    <row r="60" spans="1:8" x14ac:dyDescent="0.35">
      <c r="A60" s="4">
        <f t="shared" si="0"/>
        <v>42275.190972222219</v>
      </c>
      <c r="B60">
        <f t="shared" si="1"/>
        <v>5.6</v>
      </c>
      <c r="E60" s="2"/>
      <c r="F60" s="2">
        <v>42275</v>
      </c>
      <c r="G60" s="3">
        <v>0.19097222222222221</v>
      </c>
      <c r="H60">
        <v>5.6</v>
      </c>
    </row>
    <row r="61" spans="1:8" x14ac:dyDescent="0.35">
      <c r="A61" s="4">
        <f t="shared" si="0"/>
        <v>42275.194444444445</v>
      </c>
      <c r="B61">
        <f t="shared" si="1"/>
        <v>5.57</v>
      </c>
      <c r="E61" s="2"/>
      <c r="F61" s="2">
        <v>42275</v>
      </c>
      <c r="G61" s="3">
        <v>0.19444444444444445</v>
      </c>
      <c r="H61">
        <v>5.57</v>
      </c>
    </row>
    <row r="62" spans="1:8" x14ac:dyDescent="0.35">
      <c r="A62" s="4">
        <f t="shared" si="0"/>
        <v>42275.197916666664</v>
      </c>
      <c r="B62">
        <f t="shared" si="1"/>
        <v>5.54</v>
      </c>
      <c r="E62" s="2"/>
      <c r="F62" s="2">
        <v>42275</v>
      </c>
      <c r="G62" s="3">
        <v>0.19791666666666666</v>
      </c>
      <c r="H62">
        <v>5.54</v>
      </c>
    </row>
    <row r="63" spans="1:8" x14ac:dyDescent="0.35">
      <c r="A63" s="4">
        <f t="shared" si="0"/>
        <v>42275.201388888891</v>
      </c>
      <c r="B63">
        <f t="shared" si="1"/>
        <v>5.5</v>
      </c>
      <c r="E63" s="2"/>
      <c r="F63" s="2">
        <v>42275</v>
      </c>
      <c r="G63" s="3">
        <v>0.20138888888888887</v>
      </c>
      <c r="H63">
        <v>5.5</v>
      </c>
    </row>
    <row r="64" spans="1:8" x14ac:dyDescent="0.35">
      <c r="A64" s="4">
        <f t="shared" si="0"/>
        <v>42275.204861111109</v>
      </c>
      <c r="B64">
        <f t="shared" si="1"/>
        <v>5.47</v>
      </c>
      <c r="E64" s="2"/>
      <c r="F64" s="2">
        <v>42275</v>
      </c>
      <c r="G64" s="3">
        <v>0.20486111111111113</v>
      </c>
      <c r="H64">
        <v>5.47</v>
      </c>
    </row>
    <row r="65" spans="1:8" x14ac:dyDescent="0.35">
      <c r="A65" s="4">
        <f t="shared" si="0"/>
        <v>42275.208333333336</v>
      </c>
      <c r="B65">
        <f t="shared" si="1"/>
        <v>5.44</v>
      </c>
      <c r="E65" s="2"/>
      <c r="F65" s="2">
        <v>42275</v>
      </c>
      <c r="G65" s="3">
        <v>0.20833333333333334</v>
      </c>
      <c r="H65">
        <v>5.44</v>
      </c>
    </row>
    <row r="66" spans="1:8" x14ac:dyDescent="0.35">
      <c r="A66" s="4">
        <f t="shared" si="0"/>
        <v>42275.211805555555</v>
      </c>
      <c r="B66">
        <f t="shared" si="1"/>
        <v>5.4</v>
      </c>
      <c r="E66" s="2"/>
      <c r="F66" s="2">
        <v>42275</v>
      </c>
      <c r="G66" s="3">
        <v>0.21180555555555555</v>
      </c>
      <c r="H66">
        <v>5.4</v>
      </c>
    </row>
    <row r="67" spans="1:8" x14ac:dyDescent="0.35">
      <c r="A67" s="4">
        <f t="shared" si="0"/>
        <v>42275.215277777781</v>
      </c>
      <c r="B67">
        <f t="shared" si="1"/>
        <v>5.36</v>
      </c>
      <c r="E67" s="2"/>
      <c r="F67" s="2">
        <v>42275</v>
      </c>
      <c r="G67" s="3">
        <v>0.21527777777777779</v>
      </c>
      <c r="H67">
        <v>5.36</v>
      </c>
    </row>
    <row r="68" spans="1:8" x14ac:dyDescent="0.35">
      <c r="A68" s="4">
        <f t="shared" si="0"/>
        <v>42275.21875</v>
      </c>
      <c r="B68">
        <f t="shared" si="1"/>
        <v>5.33</v>
      </c>
      <c r="E68" s="2"/>
      <c r="F68" s="2">
        <v>42275</v>
      </c>
      <c r="G68" s="3">
        <v>0.21875</v>
      </c>
      <c r="H68">
        <v>5.33</v>
      </c>
    </row>
    <row r="69" spans="1:8" x14ac:dyDescent="0.35">
      <c r="A69" s="4">
        <f t="shared" si="0"/>
        <v>42275.222222222219</v>
      </c>
      <c r="B69">
        <f t="shared" si="1"/>
        <v>5.3</v>
      </c>
      <c r="E69" s="2"/>
      <c r="F69" s="2">
        <v>42275</v>
      </c>
      <c r="G69" s="3">
        <v>0.22222222222222221</v>
      </c>
      <c r="H69">
        <v>5.3</v>
      </c>
    </row>
    <row r="70" spans="1:8" x14ac:dyDescent="0.35">
      <c r="A70" s="4">
        <f t="shared" ref="A70:A133" si="2">F70+G70</f>
        <v>42275.225694444445</v>
      </c>
      <c r="B70">
        <f t="shared" ref="B70:B133" si="3">H70</f>
        <v>5.26</v>
      </c>
      <c r="E70" s="2"/>
      <c r="F70" s="2">
        <v>42275</v>
      </c>
      <c r="G70" s="3">
        <v>0.22569444444444445</v>
      </c>
      <c r="H70">
        <v>5.26</v>
      </c>
    </row>
    <row r="71" spans="1:8" x14ac:dyDescent="0.35">
      <c r="A71" s="4">
        <f t="shared" si="2"/>
        <v>42275.229166666664</v>
      </c>
      <c r="B71">
        <f t="shared" si="3"/>
        <v>5.22</v>
      </c>
      <c r="E71" s="2"/>
      <c r="F71" s="2">
        <v>42275</v>
      </c>
      <c r="G71" s="3">
        <v>0.22916666666666666</v>
      </c>
      <c r="H71">
        <v>5.22</v>
      </c>
    </row>
    <row r="72" spans="1:8" x14ac:dyDescent="0.35">
      <c r="A72" s="4">
        <f t="shared" si="2"/>
        <v>42275.232638888891</v>
      </c>
      <c r="B72">
        <f t="shared" si="3"/>
        <v>5.19</v>
      </c>
      <c r="E72" s="2"/>
      <c r="F72" s="2">
        <v>42275</v>
      </c>
      <c r="G72" s="3">
        <v>0.23263888888888887</v>
      </c>
      <c r="H72">
        <v>5.19</v>
      </c>
    </row>
    <row r="73" spans="1:8" x14ac:dyDescent="0.35">
      <c r="A73" s="4">
        <f t="shared" si="2"/>
        <v>42275.236111111109</v>
      </c>
      <c r="B73">
        <f t="shared" si="3"/>
        <v>5.15</v>
      </c>
      <c r="E73" s="2"/>
      <c r="F73" s="2">
        <v>42275</v>
      </c>
      <c r="G73" s="3">
        <v>0.23611111111111113</v>
      </c>
      <c r="H73">
        <v>5.15</v>
      </c>
    </row>
    <row r="74" spans="1:8" x14ac:dyDescent="0.35">
      <c r="A74" s="4">
        <f t="shared" si="2"/>
        <v>42275.239583333336</v>
      </c>
      <c r="B74">
        <f t="shared" si="3"/>
        <v>5.1100000000000003</v>
      </c>
      <c r="E74" s="2"/>
      <c r="F74" s="2">
        <v>42275</v>
      </c>
      <c r="G74" s="3">
        <v>0.23958333333333334</v>
      </c>
      <c r="H74">
        <v>5.1100000000000003</v>
      </c>
    </row>
    <row r="75" spans="1:8" x14ac:dyDescent="0.35">
      <c r="A75" s="4">
        <f t="shared" si="2"/>
        <v>42275.243055555555</v>
      </c>
      <c r="B75">
        <f t="shared" si="3"/>
        <v>5.08</v>
      </c>
      <c r="E75" s="2"/>
      <c r="F75" s="2">
        <v>42275</v>
      </c>
      <c r="G75" s="3">
        <v>0.24305555555555555</v>
      </c>
      <c r="H75">
        <v>5.08</v>
      </c>
    </row>
    <row r="76" spans="1:8" x14ac:dyDescent="0.35">
      <c r="A76" s="4">
        <f t="shared" si="2"/>
        <v>42275.246527777781</v>
      </c>
      <c r="B76">
        <f t="shared" si="3"/>
        <v>5.05</v>
      </c>
      <c r="E76" s="2"/>
      <c r="F76" s="2">
        <v>42275</v>
      </c>
      <c r="G76" s="3">
        <v>0.24652777777777779</v>
      </c>
      <c r="H76">
        <v>5.05</v>
      </c>
    </row>
    <row r="77" spans="1:8" x14ac:dyDescent="0.35">
      <c r="A77" s="4">
        <f t="shared" si="2"/>
        <v>42275.25</v>
      </c>
      <c r="B77">
        <f t="shared" si="3"/>
        <v>5.01</v>
      </c>
      <c r="E77" s="2"/>
      <c r="F77" s="2">
        <v>42275</v>
      </c>
      <c r="G77" s="3">
        <v>0.25</v>
      </c>
      <c r="H77">
        <v>5.01</v>
      </c>
    </row>
    <row r="78" spans="1:8" x14ac:dyDescent="0.35">
      <c r="A78" s="4">
        <f t="shared" si="2"/>
        <v>42275.253472222219</v>
      </c>
      <c r="B78">
        <f t="shared" si="3"/>
        <v>4.9800000000000004</v>
      </c>
      <c r="E78" s="2"/>
      <c r="F78" s="2">
        <v>42275</v>
      </c>
      <c r="G78" s="3">
        <v>0.25347222222222221</v>
      </c>
      <c r="H78">
        <v>4.9800000000000004</v>
      </c>
    </row>
    <row r="79" spans="1:8" x14ac:dyDescent="0.35">
      <c r="A79" s="4">
        <f t="shared" si="2"/>
        <v>42275.256944444445</v>
      </c>
      <c r="B79">
        <f t="shared" si="3"/>
        <v>4.95</v>
      </c>
      <c r="E79" s="2"/>
      <c r="F79" s="2">
        <v>42275</v>
      </c>
      <c r="G79" s="3">
        <v>0.25694444444444448</v>
      </c>
      <c r="H79">
        <v>4.95</v>
      </c>
    </row>
    <row r="80" spans="1:8" x14ac:dyDescent="0.35">
      <c r="A80" s="4">
        <f t="shared" si="2"/>
        <v>42275.260416666664</v>
      </c>
      <c r="B80">
        <f t="shared" si="3"/>
        <v>4.91</v>
      </c>
      <c r="E80" s="2"/>
      <c r="F80" s="2">
        <v>42275</v>
      </c>
      <c r="G80" s="3">
        <v>0.26041666666666669</v>
      </c>
      <c r="H80">
        <v>4.91</v>
      </c>
    </row>
    <row r="81" spans="1:8" x14ac:dyDescent="0.35">
      <c r="A81" s="4">
        <f t="shared" si="2"/>
        <v>42275.263888888891</v>
      </c>
      <c r="B81">
        <f t="shared" si="3"/>
        <v>4.88</v>
      </c>
      <c r="E81" s="2"/>
      <c r="F81" s="2">
        <v>42275</v>
      </c>
      <c r="G81" s="3">
        <v>0.2638888888888889</v>
      </c>
      <c r="H81">
        <v>4.88</v>
      </c>
    </row>
    <row r="82" spans="1:8" x14ac:dyDescent="0.35">
      <c r="A82" s="4">
        <f t="shared" si="2"/>
        <v>42275.267361111109</v>
      </c>
      <c r="B82">
        <f t="shared" si="3"/>
        <v>4.8499999999999996</v>
      </c>
      <c r="E82" s="2"/>
      <c r="F82" s="2">
        <v>42275</v>
      </c>
      <c r="G82" s="3">
        <v>0.2673611111111111</v>
      </c>
      <c r="H82">
        <v>4.8499999999999996</v>
      </c>
    </row>
    <row r="83" spans="1:8" x14ac:dyDescent="0.35">
      <c r="A83" s="4">
        <f t="shared" si="2"/>
        <v>42275.270833333336</v>
      </c>
      <c r="B83">
        <f t="shared" si="3"/>
        <v>4.8099999999999996</v>
      </c>
      <c r="E83" s="2"/>
      <c r="F83" s="2">
        <v>42275</v>
      </c>
      <c r="G83" s="3">
        <v>0.27083333333333331</v>
      </c>
      <c r="H83">
        <v>4.8099999999999996</v>
      </c>
    </row>
    <row r="84" spans="1:8" x14ac:dyDescent="0.35">
      <c r="A84" s="4">
        <f t="shared" si="2"/>
        <v>42275.274305555555</v>
      </c>
      <c r="B84">
        <f t="shared" si="3"/>
        <v>4.78</v>
      </c>
      <c r="E84" s="2"/>
      <c r="F84" s="2">
        <v>42275</v>
      </c>
      <c r="G84" s="3">
        <v>0.27430555555555552</v>
      </c>
      <c r="H84">
        <v>4.78</v>
      </c>
    </row>
    <row r="85" spans="1:8" x14ac:dyDescent="0.35">
      <c r="A85" s="4">
        <f t="shared" si="2"/>
        <v>42275.277777777781</v>
      </c>
      <c r="B85">
        <f t="shared" si="3"/>
        <v>4.75</v>
      </c>
      <c r="E85" s="2"/>
      <c r="F85" s="2">
        <v>42275</v>
      </c>
      <c r="G85" s="3">
        <v>0.27777777777777779</v>
      </c>
      <c r="H85">
        <v>4.75</v>
      </c>
    </row>
    <row r="86" spans="1:8" x14ac:dyDescent="0.35">
      <c r="A86" s="4">
        <f t="shared" si="2"/>
        <v>42275.28125</v>
      </c>
      <c r="B86">
        <f t="shared" si="3"/>
        <v>4.71</v>
      </c>
      <c r="E86" s="2"/>
      <c r="F86" s="2">
        <v>42275</v>
      </c>
      <c r="G86" s="3">
        <v>0.28125</v>
      </c>
      <c r="H86">
        <v>4.71</v>
      </c>
    </row>
    <row r="87" spans="1:8" x14ac:dyDescent="0.35">
      <c r="A87" s="4">
        <f t="shared" si="2"/>
        <v>42275.284722222219</v>
      </c>
      <c r="B87">
        <f t="shared" si="3"/>
        <v>4.68</v>
      </c>
      <c r="E87" s="2"/>
      <c r="F87" s="2">
        <v>42275</v>
      </c>
      <c r="G87" s="3">
        <v>0.28472222222222221</v>
      </c>
      <c r="H87">
        <v>4.68</v>
      </c>
    </row>
    <row r="88" spans="1:8" x14ac:dyDescent="0.35">
      <c r="A88" s="4">
        <f t="shared" si="2"/>
        <v>42275.288194444445</v>
      </c>
      <c r="B88">
        <f t="shared" si="3"/>
        <v>4.6500000000000004</v>
      </c>
      <c r="E88" s="2"/>
      <c r="F88" s="2">
        <v>42275</v>
      </c>
      <c r="G88" s="3">
        <v>0.28819444444444448</v>
      </c>
      <c r="H88">
        <v>4.6500000000000004</v>
      </c>
    </row>
    <row r="89" spans="1:8" x14ac:dyDescent="0.35">
      <c r="A89" s="4">
        <f t="shared" si="2"/>
        <v>42275.291666666664</v>
      </c>
      <c r="B89">
        <f t="shared" si="3"/>
        <v>4.62</v>
      </c>
      <c r="E89" s="2"/>
      <c r="F89" s="2">
        <v>42275</v>
      </c>
      <c r="G89" s="3">
        <v>0.29166666666666669</v>
      </c>
      <c r="H89">
        <v>4.62</v>
      </c>
    </row>
    <row r="90" spans="1:8" x14ac:dyDescent="0.35">
      <c r="A90" s="4">
        <f t="shared" si="2"/>
        <v>42275.295138888891</v>
      </c>
      <c r="B90">
        <f t="shared" si="3"/>
        <v>4.58</v>
      </c>
      <c r="E90" s="2"/>
      <c r="F90" s="2">
        <v>42275</v>
      </c>
      <c r="G90" s="3">
        <v>0.2951388888888889</v>
      </c>
      <c r="H90">
        <v>4.58</v>
      </c>
    </row>
    <row r="91" spans="1:8" x14ac:dyDescent="0.35">
      <c r="A91" s="4">
        <f t="shared" si="2"/>
        <v>42275.298611111109</v>
      </c>
      <c r="B91">
        <f t="shared" si="3"/>
        <v>4.55</v>
      </c>
      <c r="E91" s="2"/>
      <c r="F91" s="2">
        <v>42275</v>
      </c>
      <c r="G91" s="3">
        <v>0.2986111111111111</v>
      </c>
      <c r="H91">
        <v>4.55</v>
      </c>
    </row>
    <row r="92" spans="1:8" x14ac:dyDescent="0.35">
      <c r="A92" s="4">
        <f t="shared" si="2"/>
        <v>42275.302083333336</v>
      </c>
      <c r="B92">
        <f t="shared" si="3"/>
        <v>4.5199999999999996</v>
      </c>
      <c r="E92" s="2"/>
      <c r="F92" s="2">
        <v>42275</v>
      </c>
      <c r="G92" s="3">
        <v>0.30208333333333331</v>
      </c>
      <c r="H92">
        <v>4.5199999999999996</v>
      </c>
    </row>
    <row r="93" spans="1:8" x14ac:dyDescent="0.35">
      <c r="A93" s="4">
        <f t="shared" si="2"/>
        <v>42275.305555555555</v>
      </c>
      <c r="B93">
        <f t="shared" si="3"/>
        <v>4.49</v>
      </c>
      <c r="E93" s="2"/>
      <c r="F93" s="2">
        <v>42275</v>
      </c>
      <c r="G93" s="3">
        <v>0.30555555555555552</v>
      </c>
      <c r="H93">
        <v>4.49</v>
      </c>
    </row>
    <row r="94" spans="1:8" x14ac:dyDescent="0.35">
      <c r="A94" s="4">
        <f t="shared" si="2"/>
        <v>42275.309027777781</v>
      </c>
      <c r="B94">
        <f t="shared" si="3"/>
        <v>4.45</v>
      </c>
      <c r="E94" s="2"/>
      <c r="F94" s="2">
        <v>42275</v>
      </c>
      <c r="G94" s="3">
        <v>0.30902777777777779</v>
      </c>
      <c r="H94">
        <v>4.45</v>
      </c>
    </row>
    <row r="95" spans="1:8" x14ac:dyDescent="0.35">
      <c r="A95" s="4">
        <f t="shared" si="2"/>
        <v>42275.3125</v>
      </c>
      <c r="B95">
        <f t="shared" si="3"/>
        <v>4.41</v>
      </c>
      <c r="E95" s="2"/>
      <c r="F95" s="2">
        <v>42275</v>
      </c>
      <c r="G95" s="3">
        <v>0.3125</v>
      </c>
      <c r="H95">
        <v>4.41</v>
      </c>
    </row>
    <row r="96" spans="1:8" x14ac:dyDescent="0.35">
      <c r="A96" s="4">
        <f t="shared" si="2"/>
        <v>42275.315972222219</v>
      </c>
      <c r="B96">
        <f t="shared" si="3"/>
        <v>4.3899999999999997</v>
      </c>
      <c r="E96" s="2"/>
      <c r="F96" s="2">
        <v>42275</v>
      </c>
      <c r="G96" s="3">
        <v>0.31597222222222221</v>
      </c>
      <c r="H96">
        <v>4.3899999999999997</v>
      </c>
    </row>
    <row r="97" spans="1:8" x14ac:dyDescent="0.35">
      <c r="A97" s="4">
        <f t="shared" si="2"/>
        <v>42275.319444444445</v>
      </c>
      <c r="B97">
        <f t="shared" si="3"/>
        <v>4.3600000000000003</v>
      </c>
      <c r="E97" s="2"/>
      <c r="F97" s="2">
        <v>42275</v>
      </c>
      <c r="G97" s="3">
        <v>0.31944444444444448</v>
      </c>
      <c r="H97">
        <v>4.3600000000000003</v>
      </c>
    </row>
    <row r="98" spans="1:8" x14ac:dyDescent="0.35">
      <c r="A98" s="4">
        <f t="shared" si="2"/>
        <v>42275.322916666664</v>
      </c>
      <c r="B98">
        <f t="shared" si="3"/>
        <v>4.32</v>
      </c>
      <c r="E98" s="2"/>
      <c r="F98" s="2">
        <v>42275</v>
      </c>
      <c r="G98" s="3">
        <v>0.32291666666666669</v>
      </c>
      <c r="H98">
        <v>4.32</v>
      </c>
    </row>
    <row r="99" spans="1:8" x14ac:dyDescent="0.35">
      <c r="A99" s="4">
        <f t="shared" si="2"/>
        <v>42275.326388888891</v>
      </c>
      <c r="B99">
        <f t="shared" si="3"/>
        <v>4.29</v>
      </c>
      <c r="E99" s="2"/>
      <c r="F99" s="2">
        <v>42275</v>
      </c>
      <c r="G99" s="3">
        <v>0.3263888888888889</v>
      </c>
      <c r="H99">
        <v>4.29</v>
      </c>
    </row>
    <row r="100" spans="1:8" x14ac:dyDescent="0.35">
      <c r="A100" s="4">
        <f t="shared" si="2"/>
        <v>42275.329861111109</v>
      </c>
      <c r="B100">
        <f t="shared" si="3"/>
        <v>4.26</v>
      </c>
      <c r="E100" s="2"/>
      <c r="F100" s="2">
        <v>42275</v>
      </c>
      <c r="G100" s="3">
        <v>0.3298611111111111</v>
      </c>
      <c r="H100">
        <v>4.26</v>
      </c>
    </row>
    <row r="101" spans="1:8" x14ac:dyDescent="0.35">
      <c r="A101" s="4">
        <f t="shared" si="2"/>
        <v>42275.333333333336</v>
      </c>
      <c r="B101">
        <f t="shared" si="3"/>
        <v>4.2300000000000004</v>
      </c>
      <c r="E101" s="2"/>
      <c r="F101" s="2">
        <v>42275</v>
      </c>
      <c r="G101" s="3">
        <v>0.33333333333333331</v>
      </c>
      <c r="H101">
        <v>4.2300000000000004</v>
      </c>
    </row>
    <row r="102" spans="1:8" x14ac:dyDescent="0.35">
      <c r="A102" s="4">
        <f t="shared" si="2"/>
        <v>42275.336805555555</v>
      </c>
      <c r="B102">
        <f t="shared" si="3"/>
        <v>4.2</v>
      </c>
      <c r="E102" s="2"/>
      <c r="F102" s="2">
        <v>42275</v>
      </c>
      <c r="G102" s="3">
        <v>0.33680555555555558</v>
      </c>
      <c r="H102">
        <v>4.2</v>
      </c>
    </row>
    <row r="103" spans="1:8" x14ac:dyDescent="0.35">
      <c r="A103" s="4">
        <f t="shared" si="2"/>
        <v>42275.340277777781</v>
      </c>
      <c r="B103">
        <f t="shared" si="3"/>
        <v>4.16</v>
      </c>
      <c r="E103" s="2"/>
      <c r="F103" s="2">
        <v>42275</v>
      </c>
      <c r="G103" s="3">
        <v>0.34027777777777773</v>
      </c>
      <c r="H103">
        <v>4.16</v>
      </c>
    </row>
    <row r="104" spans="1:8" x14ac:dyDescent="0.35">
      <c r="A104" s="4">
        <f t="shared" si="2"/>
        <v>42275.34375</v>
      </c>
      <c r="B104">
        <f t="shared" si="3"/>
        <v>4.1399999999999997</v>
      </c>
      <c r="E104" s="2"/>
      <c r="F104" s="2">
        <v>42275</v>
      </c>
      <c r="G104" s="3">
        <v>0.34375</v>
      </c>
      <c r="H104">
        <v>4.1399999999999997</v>
      </c>
    </row>
    <row r="105" spans="1:8" x14ac:dyDescent="0.35">
      <c r="A105" s="4">
        <f t="shared" si="2"/>
        <v>42275.347222222219</v>
      </c>
      <c r="B105">
        <f t="shared" si="3"/>
        <v>4.0999999999999996</v>
      </c>
      <c r="E105" s="2"/>
      <c r="F105" s="2">
        <v>42275</v>
      </c>
      <c r="G105" s="3">
        <v>0.34722222222222227</v>
      </c>
      <c r="H105">
        <v>4.0999999999999996</v>
      </c>
    </row>
    <row r="106" spans="1:8" x14ac:dyDescent="0.35">
      <c r="A106" s="4">
        <f t="shared" si="2"/>
        <v>42275.350694444445</v>
      </c>
      <c r="B106">
        <f t="shared" si="3"/>
        <v>4.07</v>
      </c>
      <c r="E106" s="2"/>
      <c r="F106" s="2">
        <v>42275</v>
      </c>
      <c r="G106" s="3">
        <v>0.35069444444444442</v>
      </c>
      <c r="H106">
        <v>4.07</v>
      </c>
    </row>
    <row r="107" spans="1:8" x14ac:dyDescent="0.35">
      <c r="A107" s="4">
        <f t="shared" si="2"/>
        <v>42275.354166666664</v>
      </c>
      <c r="B107">
        <f t="shared" si="3"/>
        <v>4.04</v>
      </c>
      <c r="E107" s="2"/>
      <c r="F107" s="2">
        <v>42275</v>
      </c>
      <c r="G107" s="3">
        <v>0.35416666666666669</v>
      </c>
      <c r="H107">
        <v>4.04</v>
      </c>
    </row>
    <row r="108" spans="1:8" x14ac:dyDescent="0.35">
      <c r="A108" s="4">
        <f t="shared" si="2"/>
        <v>42275.357638888891</v>
      </c>
      <c r="B108">
        <f t="shared" si="3"/>
        <v>4.01</v>
      </c>
      <c r="E108" s="2"/>
      <c r="F108" s="2">
        <v>42275</v>
      </c>
      <c r="G108" s="3">
        <v>0.3576388888888889</v>
      </c>
      <c r="H108">
        <v>4.01</v>
      </c>
    </row>
    <row r="109" spans="1:8" x14ac:dyDescent="0.35">
      <c r="A109" s="4">
        <f t="shared" si="2"/>
        <v>42275.361111111109</v>
      </c>
      <c r="B109">
        <f t="shared" si="3"/>
        <v>3.98</v>
      </c>
      <c r="E109" s="2"/>
      <c r="F109" s="2">
        <v>42275</v>
      </c>
      <c r="G109" s="3">
        <v>0.3611111111111111</v>
      </c>
      <c r="H109">
        <v>3.98</v>
      </c>
    </row>
    <row r="110" spans="1:8" x14ac:dyDescent="0.35">
      <c r="A110" s="4">
        <f t="shared" si="2"/>
        <v>42275.364583333336</v>
      </c>
      <c r="B110">
        <f t="shared" si="3"/>
        <v>3.95</v>
      </c>
      <c r="E110" s="2"/>
      <c r="F110" s="2">
        <v>42275</v>
      </c>
      <c r="G110" s="3">
        <v>0.36458333333333331</v>
      </c>
      <c r="H110">
        <v>3.95</v>
      </c>
    </row>
    <row r="111" spans="1:8" x14ac:dyDescent="0.35">
      <c r="A111" s="4">
        <f t="shared" si="2"/>
        <v>42275.368055555555</v>
      </c>
      <c r="B111">
        <f t="shared" si="3"/>
        <v>3.93</v>
      </c>
      <c r="E111" s="2"/>
      <c r="F111" s="2">
        <v>42275</v>
      </c>
      <c r="G111" s="3">
        <v>0.36805555555555558</v>
      </c>
      <c r="H111">
        <v>3.93</v>
      </c>
    </row>
    <row r="112" spans="1:8" x14ac:dyDescent="0.35">
      <c r="A112" s="4">
        <f t="shared" si="2"/>
        <v>42275.371527777781</v>
      </c>
      <c r="B112">
        <f t="shared" si="3"/>
        <v>3.9</v>
      </c>
      <c r="E112" s="2"/>
      <c r="F112" s="2">
        <v>42275</v>
      </c>
      <c r="G112" s="3">
        <v>0.37152777777777773</v>
      </c>
      <c r="H112">
        <v>3.9</v>
      </c>
    </row>
    <row r="113" spans="1:8" x14ac:dyDescent="0.35">
      <c r="A113" s="4">
        <f t="shared" si="2"/>
        <v>42275.375</v>
      </c>
      <c r="B113">
        <f t="shared" si="3"/>
        <v>3.87</v>
      </c>
      <c r="E113" s="2"/>
      <c r="F113" s="2">
        <v>42275</v>
      </c>
      <c r="G113" s="3">
        <v>0.375</v>
      </c>
      <c r="H113">
        <v>3.87</v>
      </c>
    </row>
    <row r="114" spans="1:8" x14ac:dyDescent="0.35">
      <c r="A114" s="4">
        <f t="shared" si="2"/>
        <v>42275.378472222219</v>
      </c>
      <c r="B114">
        <f t="shared" si="3"/>
        <v>3.84</v>
      </c>
      <c r="E114" s="2"/>
      <c r="F114" s="2">
        <v>42275</v>
      </c>
      <c r="G114" s="3">
        <v>0.37847222222222227</v>
      </c>
      <c r="H114">
        <v>3.84</v>
      </c>
    </row>
    <row r="115" spans="1:8" x14ac:dyDescent="0.35">
      <c r="A115" s="4">
        <f t="shared" si="2"/>
        <v>42275.381944444445</v>
      </c>
      <c r="B115">
        <f t="shared" si="3"/>
        <v>3.81</v>
      </c>
      <c r="E115" s="2"/>
      <c r="F115" s="2">
        <v>42275</v>
      </c>
      <c r="G115" s="3">
        <v>0.38194444444444442</v>
      </c>
      <c r="H115">
        <v>3.81</v>
      </c>
    </row>
    <row r="116" spans="1:8" x14ac:dyDescent="0.35">
      <c r="A116" s="4">
        <f t="shared" si="2"/>
        <v>42275.385416666664</v>
      </c>
      <c r="B116">
        <f t="shared" si="3"/>
        <v>3.79</v>
      </c>
      <c r="E116" s="2"/>
      <c r="F116" s="2">
        <v>42275</v>
      </c>
      <c r="G116" s="3">
        <v>0.38541666666666669</v>
      </c>
      <c r="H116">
        <v>3.79</v>
      </c>
    </row>
    <row r="117" spans="1:8" x14ac:dyDescent="0.35">
      <c r="A117" s="4">
        <f t="shared" si="2"/>
        <v>42275.388888888891</v>
      </c>
      <c r="B117">
        <f t="shared" si="3"/>
        <v>3.76</v>
      </c>
      <c r="E117" s="2"/>
      <c r="F117" s="2">
        <v>42275</v>
      </c>
      <c r="G117" s="3">
        <v>0.3888888888888889</v>
      </c>
      <c r="H117">
        <v>3.76</v>
      </c>
    </row>
    <row r="118" spans="1:8" x14ac:dyDescent="0.35">
      <c r="A118" s="4">
        <f t="shared" si="2"/>
        <v>42275.392361111109</v>
      </c>
      <c r="B118">
        <f t="shared" si="3"/>
        <v>3.75</v>
      </c>
      <c r="E118" s="2"/>
      <c r="F118" s="2">
        <v>42275</v>
      </c>
      <c r="G118" s="3">
        <v>0.3923611111111111</v>
      </c>
      <c r="H118">
        <v>3.75</v>
      </c>
    </row>
    <row r="119" spans="1:8" x14ac:dyDescent="0.35">
      <c r="A119" s="4">
        <f t="shared" si="2"/>
        <v>42275.395833333336</v>
      </c>
      <c r="B119">
        <f t="shared" si="3"/>
        <v>4.4800000000000004</v>
      </c>
      <c r="E119" s="2"/>
      <c r="F119" s="2">
        <v>42275</v>
      </c>
      <c r="G119" s="3">
        <v>0.39583333333333331</v>
      </c>
      <c r="H119">
        <v>4.4800000000000004</v>
      </c>
    </row>
    <row r="120" spans="1:8" x14ac:dyDescent="0.35">
      <c r="A120" s="4">
        <f t="shared" si="2"/>
        <v>42275.399305555555</v>
      </c>
      <c r="B120">
        <f t="shared" si="3"/>
        <v>5.03</v>
      </c>
      <c r="E120" s="2"/>
      <c r="F120" s="2">
        <v>42275</v>
      </c>
      <c r="G120" s="3">
        <v>0.39930555555555558</v>
      </c>
      <c r="H120">
        <v>5.03</v>
      </c>
    </row>
    <row r="121" spans="1:8" x14ac:dyDescent="0.35">
      <c r="A121" s="4">
        <f t="shared" si="2"/>
        <v>42275.402777777781</v>
      </c>
      <c r="B121">
        <f t="shared" si="3"/>
        <v>5.26</v>
      </c>
      <c r="E121" s="2"/>
      <c r="F121" s="2">
        <v>42275</v>
      </c>
      <c r="G121" s="3">
        <v>0.40277777777777773</v>
      </c>
      <c r="H121">
        <v>5.26</v>
      </c>
    </row>
    <row r="122" spans="1:8" x14ac:dyDescent="0.35">
      <c r="A122" s="4">
        <f t="shared" si="2"/>
        <v>42275.40625</v>
      </c>
      <c r="B122">
        <f t="shared" si="3"/>
        <v>5.54</v>
      </c>
      <c r="E122" s="2"/>
      <c r="F122" s="2">
        <v>42275</v>
      </c>
      <c r="G122" s="3">
        <v>0.40625</v>
      </c>
      <c r="H122">
        <v>5.54</v>
      </c>
    </row>
    <row r="123" spans="1:8" x14ac:dyDescent="0.35">
      <c r="A123" s="4">
        <f t="shared" si="2"/>
        <v>42275.409722222219</v>
      </c>
      <c r="B123">
        <f t="shared" si="3"/>
        <v>5.75</v>
      </c>
      <c r="E123" s="2"/>
      <c r="F123" s="2">
        <v>42275</v>
      </c>
      <c r="G123" s="3">
        <v>0.40972222222222227</v>
      </c>
      <c r="H123">
        <v>5.75</v>
      </c>
    </row>
    <row r="124" spans="1:8" x14ac:dyDescent="0.35">
      <c r="A124" s="4">
        <f t="shared" si="2"/>
        <v>42275.413194444445</v>
      </c>
      <c r="B124">
        <f t="shared" si="3"/>
        <v>5.87</v>
      </c>
      <c r="E124" s="2"/>
      <c r="F124" s="2">
        <v>42275</v>
      </c>
      <c r="G124" s="3">
        <v>0.41319444444444442</v>
      </c>
      <c r="H124">
        <v>5.87</v>
      </c>
    </row>
    <row r="125" spans="1:8" x14ac:dyDescent="0.35">
      <c r="A125" s="4">
        <f t="shared" si="2"/>
        <v>42275.416666666664</v>
      </c>
      <c r="B125">
        <f t="shared" si="3"/>
        <v>6.06</v>
      </c>
      <c r="E125" s="2"/>
      <c r="F125" s="2">
        <v>42275</v>
      </c>
      <c r="G125" s="3">
        <v>0.41666666666666669</v>
      </c>
      <c r="H125">
        <v>6.06</v>
      </c>
    </row>
    <row r="126" spans="1:8" x14ac:dyDescent="0.35">
      <c r="A126" s="4">
        <f t="shared" si="2"/>
        <v>42275.420138888891</v>
      </c>
      <c r="B126">
        <f t="shared" si="3"/>
        <v>6.18</v>
      </c>
      <c r="E126" s="2"/>
      <c r="F126" s="2">
        <v>42275</v>
      </c>
      <c r="G126" s="3">
        <v>0.4201388888888889</v>
      </c>
      <c r="H126">
        <v>6.18</v>
      </c>
    </row>
    <row r="127" spans="1:8" x14ac:dyDescent="0.35">
      <c r="A127" s="4">
        <f t="shared" si="2"/>
        <v>42275.423611111109</v>
      </c>
      <c r="B127">
        <f t="shared" si="3"/>
        <v>6.3</v>
      </c>
      <c r="E127" s="2"/>
      <c r="F127" s="2">
        <v>42275</v>
      </c>
      <c r="G127" s="3">
        <v>0.4236111111111111</v>
      </c>
      <c r="H127">
        <v>6.3</v>
      </c>
    </row>
    <row r="128" spans="1:8" x14ac:dyDescent="0.35">
      <c r="A128" s="4">
        <f t="shared" si="2"/>
        <v>42275.427083333336</v>
      </c>
      <c r="B128">
        <f t="shared" si="3"/>
        <v>6.36</v>
      </c>
      <c r="E128" s="2"/>
      <c r="F128" s="2">
        <v>42275</v>
      </c>
      <c r="G128" s="3">
        <v>0.42708333333333331</v>
      </c>
      <c r="H128">
        <v>6.36</v>
      </c>
    </row>
    <row r="129" spans="1:8" x14ac:dyDescent="0.35">
      <c r="A129" s="4">
        <f t="shared" si="2"/>
        <v>42275.430555555555</v>
      </c>
      <c r="B129">
        <f t="shared" si="3"/>
        <v>6.4</v>
      </c>
      <c r="E129" s="2"/>
      <c r="F129" s="2">
        <v>42275</v>
      </c>
      <c r="G129" s="3">
        <v>0.43055555555555558</v>
      </c>
      <c r="H129">
        <v>6.4</v>
      </c>
    </row>
    <row r="130" spans="1:8" x14ac:dyDescent="0.35">
      <c r="A130" s="4">
        <f t="shared" si="2"/>
        <v>42275.434027777781</v>
      </c>
      <c r="B130">
        <f t="shared" si="3"/>
        <v>6.46</v>
      </c>
      <c r="E130" s="2"/>
      <c r="F130" s="2">
        <v>42275</v>
      </c>
      <c r="G130" s="3">
        <v>0.43402777777777773</v>
      </c>
      <c r="H130">
        <v>6.46</v>
      </c>
    </row>
    <row r="131" spans="1:8" x14ac:dyDescent="0.35">
      <c r="A131" s="4">
        <f t="shared" si="2"/>
        <v>42275.4375</v>
      </c>
      <c r="B131">
        <f t="shared" si="3"/>
        <v>6.53</v>
      </c>
      <c r="E131" s="2"/>
      <c r="F131" s="2">
        <v>42275</v>
      </c>
      <c r="G131" s="3">
        <v>0.4375</v>
      </c>
      <c r="H131">
        <v>6.53</v>
      </c>
    </row>
    <row r="132" spans="1:8" x14ac:dyDescent="0.35">
      <c r="A132" s="4">
        <f t="shared" si="2"/>
        <v>42275.440972222219</v>
      </c>
      <c r="B132">
        <f t="shared" si="3"/>
        <v>6.64</v>
      </c>
      <c r="E132" s="2"/>
      <c r="F132" s="2">
        <v>42275</v>
      </c>
      <c r="G132" s="3">
        <v>0.44097222222222227</v>
      </c>
      <c r="H132">
        <v>6.64</v>
      </c>
    </row>
    <row r="133" spans="1:8" x14ac:dyDescent="0.35">
      <c r="A133" s="4">
        <f t="shared" si="2"/>
        <v>42275.444444444445</v>
      </c>
      <c r="B133">
        <f t="shared" si="3"/>
        <v>6.71</v>
      </c>
      <c r="E133" s="2"/>
      <c r="F133" s="2">
        <v>42275</v>
      </c>
      <c r="G133" s="3">
        <v>0.44444444444444442</v>
      </c>
      <c r="H133">
        <v>6.71</v>
      </c>
    </row>
    <row r="134" spans="1:8" x14ac:dyDescent="0.35">
      <c r="A134" s="4">
        <f t="shared" ref="A134:A197" si="4">F134+G134</f>
        <v>42275.447916666664</v>
      </c>
      <c r="B134">
        <f t="shared" ref="B134:B197" si="5">H134</f>
        <v>6.78</v>
      </c>
      <c r="E134" s="2"/>
      <c r="F134" s="2">
        <v>42275</v>
      </c>
      <c r="G134" s="3">
        <v>0.44791666666666669</v>
      </c>
      <c r="H134">
        <v>6.78</v>
      </c>
    </row>
    <row r="135" spans="1:8" x14ac:dyDescent="0.35">
      <c r="A135" s="4">
        <f t="shared" si="4"/>
        <v>42275.451388888891</v>
      </c>
      <c r="B135">
        <f t="shared" si="5"/>
        <v>6.82</v>
      </c>
      <c r="E135" s="2"/>
      <c r="F135" s="2">
        <v>42275</v>
      </c>
      <c r="G135" s="3">
        <v>0.4513888888888889</v>
      </c>
      <c r="H135">
        <v>6.82</v>
      </c>
    </row>
    <row r="136" spans="1:8" x14ac:dyDescent="0.35">
      <c r="A136" s="4">
        <f t="shared" si="4"/>
        <v>42275.454861111109</v>
      </c>
      <c r="B136">
        <f t="shared" si="5"/>
        <v>6.85</v>
      </c>
      <c r="E136" s="2"/>
      <c r="F136" s="2">
        <v>42275</v>
      </c>
      <c r="G136" s="3">
        <v>0.4548611111111111</v>
      </c>
      <c r="H136">
        <v>6.85</v>
      </c>
    </row>
    <row r="137" spans="1:8" x14ac:dyDescent="0.35">
      <c r="A137" s="4">
        <f t="shared" si="4"/>
        <v>42275.458333333336</v>
      </c>
      <c r="B137">
        <f t="shared" si="5"/>
        <v>6.9</v>
      </c>
      <c r="E137" s="2"/>
      <c r="F137" s="2">
        <v>42275</v>
      </c>
      <c r="G137" s="3">
        <v>0.45833333333333331</v>
      </c>
      <c r="H137">
        <v>6.9</v>
      </c>
    </row>
    <row r="138" spans="1:8" x14ac:dyDescent="0.35">
      <c r="A138" s="4">
        <f t="shared" si="4"/>
        <v>42275.461805555555</v>
      </c>
      <c r="B138">
        <f t="shared" si="5"/>
        <v>6.94</v>
      </c>
      <c r="E138" s="2"/>
      <c r="F138" s="2">
        <v>42275</v>
      </c>
      <c r="G138" s="3">
        <v>0.46180555555555558</v>
      </c>
      <c r="H138">
        <v>6.94</v>
      </c>
    </row>
    <row r="139" spans="1:8" x14ac:dyDescent="0.35">
      <c r="A139" s="4">
        <f t="shared" si="4"/>
        <v>42275.465277777781</v>
      </c>
      <c r="B139">
        <f t="shared" si="5"/>
        <v>6.97</v>
      </c>
      <c r="E139" s="2"/>
      <c r="F139" s="2">
        <v>42275</v>
      </c>
      <c r="G139" s="3">
        <v>0.46527777777777773</v>
      </c>
      <c r="H139">
        <v>6.97</v>
      </c>
    </row>
    <row r="140" spans="1:8" x14ac:dyDescent="0.35">
      <c r="A140" s="4">
        <f t="shared" si="4"/>
        <v>42275.46875</v>
      </c>
      <c r="B140">
        <f t="shared" si="5"/>
        <v>7.01</v>
      </c>
      <c r="E140" s="2"/>
      <c r="F140" s="2">
        <v>42275</v>
      </c>
      <c r="G140" s="3">
        <v>0.46875</v>
      </c>
      <c r="H140">
        <v>7.01</v>
      </c>
    </row>
    <row r="141" spans="1:8" x14ac:dyDescent="0.35">
      <c r="A141" s="4">
        <f t="shared" si="4"/>
        <v>42275.472222222219</v>
      </c>
      <c r="B141">
        <f t="shared" si="5"/>
        <v>7.05</v>
      </c>
      <c r="E141" s="2"/>
      <c r="F141" s="2">
        <v>42275</v>
      </c>
      <c r="G141" s="3">
        <v>0.47222222222222227</v>
      </c>
      <c r="H141">
        <v>7.05</v>
      </c>
    </row>
    <row r="142" spans="1:8" x14ac:dyDescent="0.35">
      <c r="A142" s="4">
        <f t="shared" si="4"/>
        <v>42275.475694444445</v>
      </c>
      <c r="B142">
        <f t="shared" si="5"/>
        <v>7.03</v>
      </c>
      <c r="E142" s="2"/>
      <c r="F142" s="2">
        <v>42275</v>
      </c>
      <c r="G142" s="3">
        <v>0.47569444444444442</v>
      </c>
      <c r="H142">
        <v>7.03</v>
      </c>
    </row>
    <row r="143" spans="1:8" x14ac:dyDescent="0.35">
      <c r="A143" s="4">
        <f t="shared" si="4"/>
        <v>42275.479166666664</v>
      </c>
      <c r="B143">
        <f t="shared" si="5"/>
        <v>7.09</v>
      </c>
      <c r="E143" s="2"/>
      <c r="F143" s="2">
        <v>42275</v>
      </c>
      <c r="G143" s="3">
        <v>0.47916666666666669</v>
      </c>
      <c r="H143">
        <v>7.09</v>
      </c>
    </row>
    <row r="144" spans="1:8" x14ac:dyDescent="0.35">
      <c r="A144" s="4">
        <f t="shared" si="4"/>
        <v>42275.482638888891</v>
      </c>
      <c r="B144">
        <f t="shared" si="5"/>
        <v>7.11</v>
      </c>
      <c r="E144" s="2"/>
      <c r="F144" s="2">
        <v>42275</v>
      </c>
      <c r="G144" s="3">
        <v>0.4826388888888889</v>
      </c>
      <c r="H144">
        <v>7.11</v>
      </c>
    </row>
    <row r="145" spans="1:8" x14ac:dyDescent="0.35">
      <c r="A145" s="4">
        <f t="shared" si="4"/>
        <v>42275.486111111109</v>
      </c>
      <c r="B145">
        <f t="shared" si="5"/>
        <v>7.13</v>
      </c>
      <c r="E145" s="2"/>
      <c r="F145" s="2">
        <v>42275</v>
      </c>
      <c r="G145" s="3">
        <v>0.4861111111111111</v>
      </c>
      <c r="H145">
        <v>7.13</v>
      </c>
    </row>
    <row r="146" spans="1:8" x14ac:dyDescent="0.35">
      <c r="A146" s="4">
        <f t="shared" si="4"/>
        <v>42275.489583333336</v>
      </c>
      <c r="B146">
        <f t="shared" si="5"/>
        <v>7.14</v>
      </c>
      <c r="E146" s="2"/>
      <c r="F146" s="2">
        <v>42275</v>
      </c>
      <c r="G146" s="3">
        <v>0.48958333333333331</v>
      </c>
      <c r="H146">
        <v>7.14</v>
      </c>
    </row>
    <row r="147" spans="1:8" x14ac:dyDescent="0.35">
      <c r="A147" s="4">
        <f t="shared" si="4"/>
        <v>42275.493055555555</v>
      </c>
      <c r="B147">
        <f t="shared" si="5"/>
        <v>7.15</v>
      </c>
      <c r="E147" s="2"/>
      <c r="F147" s="2">
        <v>42275</v>
      </c>
      <c r="G147" s="3">
        <v>0.49305555555555558</v>
      </c>
      <c r="H147">
        <v>7.15</v>
      </c>
    </row>
    <row r="148" spans="1:8" x14ac:dyDescent="0.35">
      <c r="A148" s="4">
        <f t="shared" si="4"/>
        <v>42275.496527777781</v>
      </c>
      <c r="B148">
        <f t="shared" si="5"/>
        <v>7.2</v>
      </c>
      <c r="E148" s="2"/>
      <c r="F148" s="2">
        <v>42275</v>
      </c>
      <c r="G148" s="3">
        <v>0.49652777777777773</v>
      </c>
      <c r="H148">
        <v>7.2</v>
      </c>
    </row>
    <row r="149" spans="1:8" x14ac:dyDescent="0.35">
      <c r="A149" s="4">
        <f t="shared" si="4"/>
        <v>42275.5</v>
      </c>
      <c r="B149">
        <f t="shared" si="5"/>
        <v>7.21</v>
      </c>
      <c r="E149" s="2"/>
      <c r="F149" s="2">
        <v>42275</v>
      </c>
      <c r="G149" s="3">
        <v>0.5</v>
      </c>
      <c r="H149">
        <v>7.21</v>
      </c>
    </row>
    <row r="150" spans="1:8" x14ac:dyDescent="0.35">
      <c r="A150" s="4">
        <f t="shared" si="4"/>
        <v>42275.503472222219</v>
      </c>
      <c r="B150">
        <f t="shared" si="5"/>
        <v>7.21</v>
      </c>
      <c r="E150" s="2"/>
      <c r="F150" s="2">
        <v>42275</v>
      </c>
      <c r="G150" s="3">
        <v>0.50347222222222221</v>
      </c>
      <c r="H150">
        <v>7.21</v>
      </c>
    </row>
    <row r="151" spans="1:8" x14ac:dyDescent="0.35">
      <c r="A151" s="4">
        <f t="shared" si="4"/>
        <v>42275.506944444445</v>
      </c>
      <c r="B151">
        <f t="shared" si="5"/>
        <v>7.23</v>
      </c>
      <c r="E151" s="2"/>
      <c r="F151" s="2">
        <v>42275</v>
      </c>
      <c r="G151" s="3">
        <v>0.50694444444444442</v>
      </c>
      <c r="H151">
        <v>7.23</v>
      </c>
    </row>
    <row r="152" spans="1:8" x14ac:dyDescent="0.35">
      <c r="A152" s="4">
        <f t="shared" si="4"/>
        <v>42275.510416666664</v>
      </c>
      <c r="B152">
        <f t="shared" si="5"/>
        <v>7.27</v>
      </c>
      <c r="E152" s="2"/>
      <c r="F152" s="2">
        <v>42275</v>
      </c>
      <c r="G152" s="3">
        <v>0.51041666666666663</v>
      </c>
      <c r="H152">
        <v>7.27</v>
      </c>
    </row>
    <row r="153" spans="1:8" x14ac:dyDescent="0.35">
      <c r="A153" s="4">
        <f t="shared" si="4"/>
        <v>42275.513888888891</v>
      </c>
      <c r="B153">
        <f t="shared" si="5"/>
        <v>7.33</v>
      </c>
      <c r="E153" s="2"/>
      <c r="F153" s="2">
        <v>42275</v>
      </c>
      <c r="G153" s="3">
        <v>0.51388888888888895</v>
      </c>
      <c r="H153">
        <v>7.33</v>
      </c>
    </row>
    <row r="154" spans="1:8" x14ac:dyDescent="0.35">
      <c r="A154" s="4">
        <f t="shared" si="4"/>
        <v>42275.517361111109</v>
      </c>
      <c r="B154">
        <f t="shared" si="5"/>
        <v>7.4</v>
      </c>
      <c r="E154" s="2"/>
      <c r="F154" s="2">
        <v>42275</v>
      </c>
      <c r="G154" s="3">
        <v>0.51736111111111105</v>
      </c>
      <c r="H154">
        <v>7.4</v>
      </c>
    </row>
    <row r="155" spans="1:8" x14ac:dyDescent="0.35">
      <c r="A155" s="4">
        <f t="shared" si="4"/>
        <v>42275.520833333336</v>
      </c>
      <c r="B155">
        <f t="shared" si="5"/>
        <v>7.44</v>
      </c>
      <c r="E155" s="2"/>
      <c r="F155" s="2">
        <v>42275</v>
      </c>
      <c r="G155" s="3">
        <v>0.52083333333333337</v>
      </c>
      <c r="H155">
        <v>7.44</v>
      </c>
    </row>
    <row r="156" spans="1:8" x14ac:dyDescent="0.35">
      <c r="A156" s="4">
        <f t="shared" si="4"/>
        <v>42275.524305555555</v>
      </c>
      <c r="B156">
        <f t="shared" si="5"/>
        <v>7.49</v>
      </c>
      <c r="E156" s="2"/>
      <c r="F156" s="2">
        <v>42275</v>
      </c>
      <c r="G156" s="3">
        <v>0.52430555555555558</v>
      </c>
      <c r="H156">
        <v>7.49</v>
      </c>
    </row>
    <row r="157" spans="1:8" x14ac:dyDescent="0.35">
      <c r="A157" s="4">
        <f t="shared" si="4"/>
        <v>42275.527777777781</v>
      </c>
      <c r="B157">
        <f t="shared" si="5"/>
        <v>7.52</v>
      </c>
      <c r="E157" s="2"/>
      <c r="F157" s="2">
        <v>42275</v>
      </c>
      <c r="G157" s="3">
        <v>0.52777777777777779</v>
      </c>
      <c r="H157">
        <v>7.52</v>
      </c>
    </row>
    <row r="158" spans="1:8" x14ac:dyDescent="0.35">
      <c r="A158" s="4">
        <f t="shared" si="4"/>
        <v>42275.53125</v>
      </c>
      <c r="B158">
        <f t="shared" si="5"/>
        <v>7.55</v>
      </c>
      <c r="E158" s="2"/>
      <c r="F158" s="2">
        <v>42275</v>
      </c>
      <c r="G158" s="3">
        <v>0.53125</v>
      </c>
      <c r="H158">
        <v>7.55</v>
      </c>
    </row>
    <row r="159" spans="1:8" x14ac:dyDescent="0.35">
      <c r="A159" s="4">
        <f t="shared" si="4"/>
        <v>42275.534722222219</v>
      </c>
      <c r="B159">
        <f t="shared" si="5"/>
        <v>7.6</v>
      </c>
      <c r="E159" s="2"/>
      <c r="F159" s="2">
        <v>42275</v>
      </c>
      <c r="G159" s="3">
        <v>0.53472222222222221</v>
      </c>
      <c r="H159">
        <v>7.6</v>
      </c>
    </row>
    <row r="160" spans="1:8" x14ac:dyDescent="0.35">
      <c r="A160" s="4">
        <f t="shared" si="4"/>
        <v>42275.538194444445</v>
      </c>
      <c r="B160">
        <f t="shared" si="5"/>
        <v>7.63</v>
      </c>
      <c r="E160" s="2"/>
      <c r="F160" s="2">
        <v>42275</v>
      </c>
      <c r="G160" s="3">
        <v>0.53819444444444442</v>
      </c>
      <c r="H160">
        <v>7.63</v>
      </c>
    </row>
    <row r="161" spans="1:8" x14ac:dyDescent="0.35">
      <c r="A161" s="4">
        <f t="shared" si="4"/>
        <v>42275.541666666664</v>
      </c>
      <c r="B161">
        <f t="shared" si="5"/>
        <v>7.66</v>
      </c>
      <c r="E161" s="2"/>
      <c r="F161" s="2">
        <v>42275</v>
      </c>
      <c r="G161" s="3">
        <v>0.54166666666666663</v>
      </c>
      <c r="H161">
        <v>7.66</v>
      </c>
    </row>
    <row r="162" spans="1:8" x14ac:dyDescent="0.35">
      <c r="A162" s="4">
        <f t="shared" si="4"/>
        <v>42275.545138888891</v>
      </c>
      <c r="B162">
        <f t="shared" si="5"/>
        <v>7.69</v>
      </c>
      <c r="E162" s="2"/>
      <c r="F162" s="2">
        <v>42275</v>
      </c>
      <c r="G162" s="3">
        <v>0.54513888888888895</v>
      </c>
      <c r="H162">
        <v>7.69</v>
      </c>
    </row>
    <row r="163" spans="1:8" x14ac:dyDescent="0.35">
      <c r="A163" s="4">
        <f t="shared" si="4"/>
        <v>42275.548611111109</v>
      </c>
      <c r="B163">
        <f t="shared" si="5"/>
        <v>7.72</v>
      </c>
      <c r="E163" s="2"/>
      <c r="F163" s="2">
        <v>42275</v>
      </c>
      <c r="G163" s="3">
        <v>0.54861111111111105</v>
      </c>
      <c r="H163">
        <v>7.72</v>
      </c>
    </row>
    <row r="164" spans="1:8" x14ac:dyDescent="0.35">
      <c r="A164" s="4">
        <f t="shared" si="4"/>
        <v>42275.552083333336</v>
      </c>
      <c r="B164">
        <f t="shared" si="5"/>
        <v>7.72</v>
      </c>
      <c r="E164" s="2"/>
      <c r="F164" s="2">
        <v>42275</v>
      </c>
      <c r="G164" s="3">
        <v>0.55208333333333337</v>
      </c>
      <c r="H164">
        <v>7.72</v>
      </c>
    </row>
    <row r="165" spans="1:8" x14ac:dyDescent="0.35">
      <c r="A165" s="4">
        <f t="shared" si="4"/>
        <v>42275.555555555555</v>
      </c>
      <c r="B165">
        <f t="shared" si="5"/>
        <v>7.75</v>
      </c>
      <c r="E165" s="2"/>
      <c r="F165" s="2">
        <v>42275</v>
      </c>
      <c r="G165" s="3">
        <v>0.55555555555555558</v>
      </c>
      <c r="H165">
        <v>7.75</v>
      </c>
    </row>
    <row r="166" spans="1:8" x14ac:dyDescent="0.35">
      <c r="A166" s="4">
        <f t="shared" si="4"/>
        <v>42275.559027777781</v>
      </c>
      <c r="B166">
        <f t="shared" si="5"/>
        <v>7.75</v>
      </c>
      <c r="E166" s="2"/>
      <c r="F166" s="2">
        <v>42275</v>
      </c>
      <c r="G166" s="3">
        <v>0.55902777777777779</v>
      </c>
      <c r="H166">
        <v>7.75</v>
      </c>
    </row>
    <row r="167" spans="1:8" x14ac:dyDescent="0.35">
      <c r="A167" s="4">
        <f t="shared" si="4"/>
        <v>42275.5625</v>
      </c>
      <c r="B167">
        <f t="shared" si="5"/>
        <v>7.76</v>
      </c>
      <c r="E167" s="2"/>
      <c r="F167" s="2">
        <v>42275</v>
      </c>
      <c r="G167" s="3">
        <v>0.5625</v>
      </c>
      <c r="H167">
        <v>7.76</v>
      </c>
    </row>
    <row r="168" spans="1:8" x14ac:dyDescent="0.35">
      <c r="A168" s="4">
        <f t="shared" si="4"/>
        <v>42275.565972222219</v>
      </c>
      <c r="B168">
        <f t="shared" si="5"/>
        <v>7.75</v>
      </c>
      <c r="E168" s="2"/>
      <c r="F168" s="2">
        <v>42275</v>
      </c>
      <c r="G168" s="3">
        <v>0.56597222222222221</v>
      </c>
      <c r="H168">
        <v>7.75</v>
      </c>
    </row>
    <row r="169" spans="1:8" x14ac:dyDescent="0.35">
      <c r="A169" s="4">
        <f t="shared" si="4"/>
        <v>42275.569444444445</v>
      </c>
      <c r="B169">
        <f t="shared" si="5"/>
        <v>7.74</v>
      </c>
      <c r="E169" s="2"/>
      <c r="F169" s="2">
        <v>42275</v>
      </c>
      <c r="G169" s="3">
        <v>0.56944444444444442</v>
      </c>
      <c r="H169">
        <v>7.74</v>
      </c>
    </row>
    <row r="170" spans="1:8" x14ac:dyDescent="0.35">
      <c r="A170" s="4">
        <f t="shared" si="4"/>
        <v>42275.572916666664</v>
      </c>
      <c r="B170">
        <f t="shared" si="5"/>
        <v>7.74</v>
      </c>
      <c r="E170" s="2"/>
      <c r="F170" s="2">
        <v>42275</v>
      </c>
      <c r="G170" s="3">
        <v>0.57291666666666663</v>
      </c>
      <c r="H170">
        <v>7.74</v>
      </c>
    </row>
    <row r="171" spans="1:8" x14ac:dyDescent="0.35">
      <c r="A171" s="4">
        <f t="shared" si="4"/>
        <v>42275.576388888891</v>
      </c>
      <c r="B171">
        <f t="shared" si="5"/>
        <v>7.72</v>
      </c>
      <c r="E171" s="2"/>
      <c r="F171" s="2">
        <v>42275</v>
      </c>
      <c r="G171" s="3">
        <v>0.57638888888888895</v>
      </c>
      <c r="H171">
        <v>7.72</v>
      </c>
    </row>
    <row r="172" spans="1:8" x14ac:dyDescent="0.35">
      <c r="A172" s="4">
        <f t="shared" si="4"/>
        <v>42275.579861111109</v>
      </c>
      <c r="B172">
        <f t="shared" si="5"/>
        <v>7.7</v>
      </c>
      <c r="E172" s="2"/>
      <c r="F172" s="2">
        <v>42275</v>
      </c>
      <c r="G172" s="3">
        <v>0.57986111111111105</v>
      </c>
      <c r="H172">
        <v>7.7</v>
      </c>
    </row>
    <row r="173" spans="1:8" x14ac:dyDescent="0.35">
      <c r="A173" s="4">
        <f t="shared" si="4"/>
        <v>42275.583333333336</v>
      </c>
      <c r="B173">
        <f t="shared" si="5"/>
        <v>7.67</v>
      </c>
      <c r="E173" s="2"/>
      <c r="F173" s="2">
        <v>42275</v>
      </c>
      <c r="G173" s="3">
        <v>0.58333333333333337</v>
      </c>
      <c r="H173">
        <v>7.67</v>
      </c>
    </row>
    <row r="174" spans="1:8" x14ac:dyDescent="0.35">
      <c r="A174" s="4">
        <f t="shared" si="4"/>
        <v>42275.586805555555</v>
      </c>
      <c r="B174">
        <f t="shared" si="5"/>
        <v>7.64</v>
      </c>
      <c r="E174" s="2"/>
      <c r="F174" s="2">
        <v>42275</v>
      </c>
      <c r="G174" s="3">
        <v>0.58680555555555558</v>
      </c>
      <c r="H174">
        <v>7.64</v>
      </c>
    </row>
    <row r="175" spans="1:8" x14ac:dyDescent="0.35">
      <c r="A175" s="4">
        <f t="shared" si="4"/>
        <v>42275.590277777781</v>
      </c>
      <c r="B175">
        <f t="shared" si="5"/>
        <v>7.6</v>
      </c>
      <c r="E175" s="2"/>
      <c r="F175" s="2">
        <v>42275</v>
      </c>
      <c r="G175" s="3">
        <v>0.59027777777777779</v>
      </c>
      <c r="H175">
        <v>7.6</v>
      </c>
    </row>
    <row r="176" spans="1:8" x14ac:dyDescent="0.35">
      <c r="A176" s="4">
        <f t="shared" si="4"/>
        <v>42275.59375</v>
      </c>
      <c r="B176">
        <f t="shared" si="5"/>
        <v>7.55</v>
      </c>
      <c r="E176" s="2"/>
      <c r="F176" s="2">
        <v>42275</v>
      </c>
      <c r="G176" s="3">
        <v>0.59375</v>
      </c>
      <c r="H176">
        <v>7.55</v>
      </c>
    </row>
    <row r="177" spans="1:8" x14ac:dyDescent="0.35">
      <c r="A177" s="4">
        <f t="shared" si="4"/>
        <v>42275.597222222219</v>
      </c>
      <c r="B177">
        <f t="shared" si="5"/>
        <v>7.49</v>
      </c>
      <c r="E177" s="2"/>
      <c r="F177" s="2">
        <v>42275</v>
      </c>
      <c r="G177" s="3">
        <v>0.59722222222222221</v>
      </c>
      <c r="H177">
        <v>7.49</v>
      </c>
    </row>
    <row r="178" spans="1:8" x14ac:dyDescent="0.35">
      <c r="A178" s="4">
        <f t="shared" si="4"/>
        <v>42275.600694444445</v>
      </c>
      <c r="B178">
        <f t="shared" si="5"/>
        <v>7.44</v>
      </c>
      <c r="E178" s="2"/>
      <c r="F178" s="2">
        <v>42275</v>
      </c>
      <c r="G178" s="3">
        <v>0.60069444444444442</v>
      </c>
      <c r="H178">
        <v>7.44</v>
      </c>
    </row>
    <row r="179" spans="1:8" x14ac:dyDescent="0.35">
      <c r="A179" s="4">
        <f t="shared" si="4"/>
        <v>42275.604166666664</v>
      </c>
      <c r="B179">
        <f t="shared" si="5"/>
        <v>7.36</v>
      </c>
      <c r="E179" s="2"/>
      <c r="F179" s="2">
        <v>42275</v>
      </c>
      <c r="G179" s="3">
        <v>0.60416666666666663</v>
      </c>
      <c r="H179">
        <v>7.36</v>
      </c>
    </row>
    <row r="180" spans="1:8" x14ac:dyDescent="0.35">
      <c r="A180" s="4">
        <f t="shared" si="4"/>
        <v>42275.607638888891</v>
      </c>
      <c r="B180">
        <f t="shared" si="5"/>
        <v>7.29</v>
      </c>
      <c r="E180" s="2"/>
      <c r="F180" s="2">
        <v>42275</v>
      </c>
      <c r="G180" s="3">
        <v>0.60763888888888895</v>
      </c>
      <c r="H180">
        <v>7.29</v>
      </c>
    </row>
    <row r="181" spans="1:8" x14ac:dyDescent="0.35">
      <c r="A181" s="4">
        <f t="shared" si="4"/>
        <v>42275.611111111109</v>
      </c>
      <c r="B181">
        <f t="shared" si="5"/>
        <v>7.21</v>
      </c>
      <c r="E181" s="2"/>
      <c r="F181" s="2">
        <v>42275</v>
      </c>
      <c r="G181" s="3">
        <v>0.61111111111111105</v>
      </c>
      <c r="H181">
        <v>7.21</v>
      </c>
    </row>
    <row r="182" spans="1:8" x14ac:dyDescent="0.35">
      <c r="A182" s="4">
        <f t="shared" si="4"/>
        <v>42275.614583333336</v>
      </c>
      <c r="B182">
        <f t="shared" si="5"/>
        <v>7.12</v>
      </c>
      <c r="E182" s="2"/>
      <c r="F182" s="2">
        <v>42275</v>
      </c>
      <c r="G182" s="3">
        <v>0.61458333333333337</v>
      </c>
      <c r="H182">
        <v>7.12</v>
      </c>
    </row>
    <row r="183" spans="1:8" x14ac:dyDescent="0.35">
      <c r="A183" s="4">
        <f t="shared" si="4"/>
        <v>42275.618055555555</v>
      </c>
      <c r="B183">
        <f t="shared" si="5"/>
        <v>7.05</v>
      </c>
      <c r="E183" s="2"/>
      <c r="F183" s="2">
        <v>42275</v>
      </c>
      <c r="G183" s="3">
        <v>0.61805555555555558</v>
      </c>
      <c r="H183">
        <v>7.05</v>
      </c>
    </row>
    <row r="184" spans="1:8" x14ac:dyDescent="0.35">
      <c r="A184" s="4">
        <f t="shared" si="4"/>
        <v>42275.621527777781</v>
      </c>
      <c r="B184">
        <f t="shared" si="5"/>
        <v>6.96</v>
      </c>
      <c r="E184" s="2"/>
      <c r="F184" s="2">
        <v>42275</v>
      </c>
      <c r="G184" s="3">
        <v>0.62152777777777779</v>
      </c>
      <c r="H184">
        <v>6.96</v>
      </c>
    </row>
    <row r="185" spans="1:8" x14ac:dyDescent="0.35">
      <c r="A185" s="4">
        <f t="shared" si="4"/>
        <v>42275.625</v>
      </c>
      <c r="B185">
        <f t="shared" si="5"/>
        <v>6.87</v>
      </c>
      <c r="E185" s="2"/>
      <c r="F185" s="2">
        <v>42275</v>
      </c>
      <c r="G185" s="3">
        <v>0.625</v>
      </c>
      <c r="H185">
        <v>6.87</v>
      </c>
    </row>
    <row r="186" spans="1:8" x14ac:dyDescent="0.35">
      <c r="A186" s="4">
        <f t="shared" si="4"/>
        <v>42275.628472222219</v>
      </c>
      <c r="B186">
        <f t="shared" si="5"/>
        <v>6.79</v>
      </c>
      <c r="E186" s="2"/>
      <c r="F186" s="2">
        <v>42275</v>
      </c>
      <c r="G186" s="3">
        <v>0.62847222222222221</v>
      </c>
      <c r="H186">
        <v>6.79</v>
      </c>
    </row>
    <row r="187" spans="1:8" x14ac:dyDescent="0.35">
      <c r="A187" s="4">
        <f t="shared" si="4"/>
        <v>42275.631944444445</v>
      </c>
      <c r="B187">
        <f t="shared" si="5"/>
        <v>6.7</v>
      </c>
      <c r="E187" s="2"/>
      <c r="F187" s="2">
        <v>42275</v>
      </c>
      <c r="G187" s="3">
        <v>0.63194444444444442</v>
      </c>
      <c r="H187">
        <v>6.7</v>
      </c>
    </row>
    <row r="188" spans="1:8" x14ac:dyDescent="0.35">
      <c r="A188" s="4">
        <f t="shared" si="4"/>
        <v>42275.635416666664</v>
      </c>
      <c r="B188">
        <f t="shared" si="5"/>
        <v>6.63</v>
      </c>
      <c r="E188" s="2"/>
      <c r="F188" s="2">
        <v>42275</v>
      </c>
      <c r="G188" s="3">
        <v>0.63541666666666663</v>
      </c>
      <c r="H188">
        <v>6.63</v>
      </c>
    </row>
    <row r="189" spans="1:8" x14ac:dyDescent="0.35">
      <c r="A189" s="4">
        <f t="shared" si="4"/>
        <v>42275.638888888891</v>
      </c>
      <c r="B189">
        <f t="shared" si="5"/>
        <v>6.55</v>
      </c>
      <c r="E189" s="2"/>
      <c r="F189" s="2">
        <v>42275</v>
      </c>
      <c r="G189" s="3">
        <v>0.63888888888888895</v>
      </c>
      <c r="H189">
        <v>6.55</v>
      </c>
    </row>
    <row r="190" spans="1:8" x14ac:dyDescent="0.35">
      <c r="A190" s="4">
        <f t="shared" si="4"/>
        <v>42275.642361111109</v>
      </c>
      <c r="B190">
        <f t="shared" si="5"/>
        <v>6.48</v>
      </c>
      <c r="E190" s="2"/>
      <c r="F190" s="2">
        <v>42275</v>
      </c>
      <c r="G190" s="3">
        <v>0.64236111111111105</v>
      </c>
      <c r="H190">
        <v>6.48</v>
      </c>
    </row>
    <row r="191" spans="1:8" x14ac:dyDescent="0.35">
      <c r="A191" s="4">
        <f t="shared" si="4"/>
        <v>42275.645833333336</v>
      </c>
      <c r="B191">
        <f t="shared" si="5"/>
        <v>6.43</v>
      </c>
      <c r="E191" s="2"/>
      <c r="F191" s="2">
        <v>42275</v>
      </c>
      <c r="G191" s="3">
        <v>0.64583333333333337</v>
      </c>
      <c r="H191">
        <v>6.43</v>
      </c>
    </row>
    <row r="192" spans="1:8" x14ac:dyDescent="0.35">
      <c r="A192" s="4">
        <f t="shared" si="4"/>
        <v>42275.649305555555</v>
      </c>
      <c r="B192">
        <f t="shared" si="5"/>
        <v>6.35</v>
      </c>
      <c r="E192" s="2"/>
      <c r="F192" s="2">
        <v>42275</v>
      </c>
      <c r="G192" s="3">
        <v>0.64930555555555558</v>
      </c>
      <c r="H192">
        <v>6.35</v>
      </c>
    </row>
    <row r="193" spans="1:8" x14ac:dyDescent="0.35">
      <c r="A193" s="4">
        <f t="shared" si="4"/>
        <v>42275.652777777781</v>
      </c>
      <c r="B193">
        <f t="shared" si="5"/>
        <v>6.3</v>
      </c>
      <c r="E193" s="2"/>
      <c r="F193" s="2">
        <v>42275</v>
      </c>
      <c r="G193" s="3">
        <v>0.65277777777777779</v>
      </c>
      <c r="H193">
        <v>6.3</v>
      </c>
    </row>
    <row r="194" spans="1:8" x14ac:dyDescent="0.35">
      <c r="A194" s="4">
        <f t="shared" si="4"/>
        <v>42275.65625</v>
      </c>
      <c r="B194">
        <f t="shared" si="5"/>
        <v>6.24</v>
      </c>
      <c r="E194" s="2"/>
      <c r="F194" s="2">
        <v>42275</v>
      </c>
      <c r="G194" s="3">
        <v>0.65625</v>
      </c>
      <c r="H194">
        <v>6.24</v>
      </c>
    </row>
    <row r="195" spans="1:8" x14ac:dyDescent="0.35">
      <c r="A195" s="4">
        <f t="shared" si="4"/>
        <v>42275.659722222219</v>
      </c>
      <c r="B195">
        <f t="shared" si="5"/>
        <v>6.19</v>
      </c>
      <c r="E195" s="2"/>
      <c r="F195" s="2">
        <v>42275</v>
      </c>
      <c r="G195" s="3">
        <v>0.65972222222222221</v>
      </c>
      <c r="H195">
        <v>6.19</v>
      </c>
    </row>
    <row r="196" spans="1:8" x14ac:dyDescent="0.35">
      <c r="A196" s="4">
        <f t="shared" si="4"/>
        <v>42275.663194444445</v>
      </c>
      <c r="B196">
        <f t="shared" si="5"/>
        <v>6.15</v>
      </c>
      <c r="E196" s="2"/>
      <c r="F196" s="2">
        <v>42275</v>
      </c>
      <c r="G196" s="3">
        <v>0.66319444444444442</v>
      </c>
      <c r="H196">
        <v>6.15</v>
      </c>
    </row>
    <row r="197" spans="1:8" x14ac:dyDescent="0.35">
      <c r="A197" s="4">
        <f t="shared" si="4"/>
        <v>42275.666666666664</v>
      </c>
      <c r="B197">
        <f t="shared" si="5"/>
        <v>6.07</v>
      </c>
      <c r="E197" s="2"/>
      <c r="F197" s="2">
        <v>42275</v>
      </c>
      <c r="G197" s="3">
        <v>0.66666666666666663</v>
      </c>
      <c r="H197">
        <v>6.07</v>
      </c>
    </row>
    <row r="198" spans="1:8" x14ac:dyDescent="0.35">
      <c r="A198" s="4">
        <f t="shared" ref="A198:A261" si="6">F198+G198</f>
        <v>42275.670138888891</v>
      </c>
      <c r="B198">
        <f t="shared" ref="B198:B261" si="7">H198</f>
        <v>6.05</v>
      </c>
      <c r="E198" s="2"/>
      <c r="F198" s="2">
        <v>42275</v>
      </c>
      <c r="G198" s="3">
        <v>0.67013888888888884</v>
      </c>
      <c r="H198">
        <v>6.05</v>
      </c>
    </row>
    <row r="199" spans="1:8" x14ac:dyDescent="0.35">
      <c r="A199" s="4">
        <f t="shared" si="6"/>
        <v>42275.673611111109</v>
      </c>
      <c r="B199">
        <f t="shared" si="7"/>
        <v>6</v>
      </c>
      <c r="E199" s="2"/>
      <c r="F199" s="2">
        <v>42275</v>
      </c>
      <c r="G199" s="3">
        <v>0.67361111111111116</v>
      </c>
      <c r="H199">
        <v>6</v>
      </c>
    </row>
    <row r="200" spans="1:8" x14ac:dyDescent="0.35">
      <c r="A200" s="4">
        <f t="shared" si="6"/>
        <v>42275.677083333336</v>
      </c>
      <c r="B200">
        <f t="shared" si="7"/>
        <v>5.96</v>
      </c>
      <c r="E200" s="2"/>
      <c r="F200" s="2">
        <v>42275</v>
      </c>
      <c r="G200" s="3">
        <v>0.67708333333333337</v>
      </c>
      <c r="H200">
        <v>5.96</v>
      </c>
    </row>
    <row r="201" spans="1:8" x14ac:dyDescent="0.35">
      <c r="A201" s="4">
        <f t="shared" si="6"/>
        <v>42275.680555555555</v>
      </c>
      <c r="B201">
        <f t="shared" si="7"/>
        <v>5.92</v>
      </c>
      <c r="E201" s="2"/>
      <c r="F201" s="2">
        <v>42275</v>
      </c>
      <c r="G201" s="3">
        <v>0.68055555555555547</v>
      </c>
      <c r="H201">
        <v>5.92</v>
      </c>
    </row>
    <row r="202" spans="1:8" x14ac:dyDescent="0.35">
      <c r="A202" s="4">
        <f t="shared" si="6"/>
        <v>42275.684027777781</v>
      </c>
      <c r="B202">
        <f t="shared" si="7"/>
        <v>5.87</v>
      </c>
      <c r="E202" s="2"/>
      <c r="F202" s="2">
        <v>42275</v>
      </c>
      <c r="G202" s="3">
        <v>0.68402777777777779</v>
      </c>
      <c r="H202">
        <v>5.87</v>
      </c>
    </row>
    <row r="203" spans="1:8" x14ac:dyDescent="0.35">
      <c r="A203" s="4">
        <f t="shared" si="6"/>
        <v>42275.6875</v>
      </c>
      <c r="B203">
        <f t="shared" si="7"/>
        <v>5.85</v>
      </c>
      <c r="E203" s="2"/>
      <c r="F203" s="2">
        <v>42275</v>
      </c>
      <c r="G203" s="3">
        <v>0.6875</v>
      </c>
      <c r="H203">
        <v>5.85</v>
      </c>
    </row>
    <row r="204" spans="1:8" x14ac:dyDescent="0.35">
      <c r="A204" s="4">
        <f t="shared" si="6"/>
        <v>42275.690972222219</v>
      </c>
      <c r="B204">
        <f t="shared" si="7"/>
        <v>5.8</v>
      </c>
      <c r="E204" s="2"/>
      <c r="F204" s="2">
        <v>42275</v>
      </c>
      <c r="G204" s="3">
        <v>0.69097222222222221</v>
      </c>
      <c r="H204">
        <v>5.8</v>
      </c>
    </row>
    <row r="205" spans="1:8" x14ac:dyDescent="0.35">
      <c r="A205" s="4">
        <f t="shared" si="6"/>
        <v>42275.694444444445</v>
      </c>
      <c r="B205">
        <f t="shared" si="7"/>
        <v>5.77</v>
      </c>
      <c r="E205" s="2"/>
      <c r="F205" s="2">
        <v>42275</v>
      </c>
      <c r="G205" s="3">
        <v>0.69444444444444453</v>
      </c>
      <c r="H205">
        <v>5.77</v>
      </c>
    </row>
    <row r="206" spans="1:8" x14ac:dyDescent="0.35">
      <c r="A206" s="4">
        <f t="shared" si="6"/>
        <v>42275.697916666664</v>
      </c>
      <c r="B206">
        <f t="shared" si="7"/>
        <v>5.73</v>
      </c>
      <c r="E206" s="2"/>
      <c r="F206" s="2">
        <v>42275</v>
      </c>
      <c r="G206" s="3">
        <v>0.69791666666666663</v>
      </c>
      <c r="H206">
        <v>5.73</v>
      </c>
    </row>
    <row r="207" spans="1:8" x14ac:dyDescent="0.35">
      <c r="A207" s="4">
        <f t="shared" si="6"/>
        <v>42275.701388888891</v>
      </c>
      <c r="B207">
        <f t="shared" si="7"/>
        <v>5.69</v>
      </c>
      <c r="E207" s="2"/>
      <c r="F207" s="2">
        <v>42275</v>
      </c>
      <c r="G207" s="3">
        <v>0.70138888888888884</v>
      </c>
      <c r="H207">
        <v>5.69</v>
      </c>
    </row>
    <row r="208" spans="1:8" x14ac:dyDescent="0.35">
      <c r="A208" s="4">
        <f t="shared" si="6"/>
        <v>42275.704861111109</v>
      </c>
      <c r="B208">
        <f t="shared" si="7"/>
        <v>5.66</v>
      </c>
      <c r="E208" s="2"/>
      <c r="F208" s="2">
        <v>42275</v>
      </c>
      <c r="G208" s="3">
        <v>0.70486111111111116</v>
      </c>
      <c r="H208">
        <v>5.66</v>
      </c>
    </row>
    <row r="209" spans="1:8" x14ac:dyDescent="0.35">
      <c r="A209" s="4">
        <f t="shared" si="6"/>
        <v>42275.708333333336</v>
      </c>
      <c r="B209">
        <f t="shared" si="7"/>
        <v>5.63</v>
      </c>
      <c r="E209" s="2"/>
      <c r="F209" s="2">
        <v>42275</v>
      </c>
      <c r="G209" s="3">
        <v>0.70833333333333337</v>
      </c>
      <c r="H209">
        <v>5.63</v>
      </c>
    </row>
    <row r="210" spans="1:8" x14ac:dyDescent="0.35">
      <c r="A210" s="4">
        <f t="shared" si="6"/>
        <v>42275.711805555555</v>
      </c>
      <c r="B210">
        <f t="shared" si="7"/>
        <v>5.6</v>
      </c>
      <c r="E210" s="2"/>
      <c r="F210" s="2">
        <v>42275</v>
      </c>
      <c r="G210" s="3">
        <v>0.71180555555555547</v>
      </c>
      <c r="H210">
        <v>5.6</v>
      </c>
    </row>
    <row r="211" spans="1:8" x14ac:dyDescent="0.35">
      <c r="A211" s="4">
        <f t="shared" si="6"/>
        <v>42275.715277777781</v>
      </c>
      <c r="B211">
        <f t="shared" si="7"/>
        <v>5.56</v>
      </c>
      <c r="E211" s="2"/>
      <c r="F211" s="2">
        <v>42275</v>
      </c>
      <c r="G211" s="3">
        <v>0.71527777777777779</v>
      </c>
      <c r="H211">
        <v>5.56</v>
      </c>
    </row>
    <row r="212" spans="1:8" x14ac:dyDescent="0.35">
      <c r="A212" s="4">
        <f t="shared" si="6"/>
        <v>42275.71875</v>
      </c>
      <c r="B212">
        <f t="shared" si="7"/>
        <v>5.52</v>
      </c>
      <c r="E212" s="2"/>
      <c r="F212" s="2">
        <v>42275</v>
      </c>
      <c r="G212" s="3">
        <v>0.71875</v>
      </c>
      <c r="H212">
        <v>5.52</v>
      </c>
    </row>
    <row r="213" spans="1:8" x14ac:dyDescent="0.35">
      <c r="A213" s="4">
        <f t="shared" si="6"/>
        <v>42275.722222222219</v>
      </c>
      <c r="B213">
        <f t="shared" si="7"/>
        <v>5.48</v>
      </c>
      <c r="E213" s="2"/>
      <c r="F213" s="2">
        <v>42275</v>
      </c>
      <c r="G213" s="3">
        <v>0.72222222222222221</v>
      </c>
      <c r="H213">
        <v>5.48</v>
      </c>
    </row>
    <row r="214" spans="1:8" x14ac:dyDescent="0.35">
      <c r="A214" s="4">
        <f t="shared" si="6"/>
        <v>42275.725694444445</v>
      </c>
      <c r="B214">
        <f t="shared" si="7"/>
        <v>5.45</v>
      </c>
      <c r="E214" s="2"/>
      <c r="F214" s="2">
        <v>42275</v>
      </c>
      <c r="G214" s="3">
        <v>0.72569444444444453</v>
      </c>
      <c r="H214">
        <v>5.45</v>
      </c>
    </row>
    <row r="215" spans="1:8" x14ac:dyDescent="0.35">
      <c r="A215" s="4">
        <f t="shared" si="6"/>
        <v>42275.729166666664</v>
      </c>
      <c r="B215">
        <f t="shared" si="7"/>
        <v>5.42</v>
      </c>
      <c r="E215" s="2"/>
      <c r="F215" s="2">
        <v>42275</v>
      </c>
      <c r="G215" s="3">
        <v>0.72916666666666663</v>
      </c>
      <c r="H215">
        <v>5.42</v>
      </c>
    </row>
    <row r="216" spans="1:8" x14ac:dyDescent="0.35">
      <c r="A216" s="4">
        <f t="shared" si="6"/>
        <v>42275.732638888891</v>
      </c>
      <c r="B216">
        <f t="shared" si="7"/>
        <v>5.38</v>
      </c>
      <c r="E216" s="2"/>
      <c r="F216" s="2">
        <v>42275</v>
      </c>
      <c r="G216" s="3">
        <v>0.73263888888888884</v>
      </c>
      <c r="H216">
        <v>5.38</v>
      </c>
    </row>
    <row r="217" spans="1:8" x14ac:dyDescent="0.35">
      <c r="A217" s="4">
        <f t="shared" si="6"/>
        <v>42275.736111111109</v>
      </c>
      <c r="B217">
        <f t="shared" si="7"/>
        <v>5.31</v>
      </c>
      <c r="E217" s="2"/>
      <c r="F217" s="2">
        <v>42275</v>
      </c>
      <c r="G217" s="3">
        <v>0.73611111111111116</v>
      </c>
      <c r="H217">
        <v>5.31</v>
      </c>
    </row>
    <row r="218" spans="1:8" x14ac:dyDescent="0.35">
      <c r="A218" s="4">
        <f t="shared" si="6"/>
        <v>42275.739583333336</v>
      </c>
      <c r="B218">
        <f t="shared" si="7"/>
        <v>5.3</v>
      </c>
      <c r="E218" s="2"/>
      <c r="F218" s="2">
        <v>42275</v>
      </c>
      <c r="G218" s="3">
        <v>0.73958333333333337</v>
      </c>
      <c r="H218">
        <v>5.3</v>
      </c>
    </row>
    <row r="219" spans="1:8" x14ac:dyDescent="0.35">
      <c r="A219" s="4">
        <f t="shared" si="6"/>
        <v>42275.743055555555</v>
      </c>
      <c r="B219">
        <f t="shared" si="7"/>
        <v>5.27</v>
      </c>
      <c r="E219" s="2"/>
      <c r="F219" s="2">
        <v>42275</v>
      </c>
      <c r="G219" s="3">
        <v>0.74305555555555547</v>
      </c>
      <c r="H219">
        <v>5.27</v>
      </c>
    </row>
    <row r="220" spans="1:8" x14ac:dyDescent="0.35">
      <c r="A220" s="4">
        <f t="shared" si="6"/>
        <v>42275.746527777781</v>
      </c>
      <c r="B220">
        <f t="shared" si="7"/>
        <v>5.23</v>
      </c>
      <c r="E220" s="2"/>
      <c r="F220" s="2">
        <v>42275</v>
      </c>
      <c r="G220" s="3">
        <v>0.74652777777777779</v>
      </c>
      <c r="H220">
        <v>5.23</v>
      </c>
    </row>
    <row r="221" spans="1:8" x14ac:dyDescent="0.35">
      <c r="A221" s="4">
        <f t="shared" si="6"/>
        <v>42275.75</v>
      </c>
      <c r="B221">
        <f t="shared" si="7"/>
        <v>5.19</v>
      </c>
      <c r="E221" s="2"/>
      <c r="F221" s="2">
        <v>42275</v>
      </c>
      <c r="G221" s="3">
        <v>0.75</v>
      </c>
      <c r="H221">
        <v>5.19</v>
      </c>
    </row>
    <row r="222" spans="1:8" x14ac:dyDescent="0.35">
      <c r="A222" s="4">
        <f t="shared" si="6"/>
        <v>42275.753472222219</v>
      </c>
      <c r="B222">
        <f t="shared" si="7"/>
        <v>5.16</v>
      </c>
      <c r="E222" s="2"/>
      <c r="F222" s="2">
        <v>42275</v>
      </c>
      <c r="G222" s="3">
        <v>0.75347222222222221</v>
      </c>
      <c r="H222">
        <v>5.16</v>
      </c>
    </row>
    <row r="223" spans="1:8" x14ac:dyDescent="0.35">
      <c r="A223" s="4">
        <f t="shared" si="6"/>
        <v>42275.756944444445</v>
      </c>
      <c r="B223">
        <f t="shared" si="7"/>
        <v>5.12</v>
      </c>
      <c r="E223" s="2"/>
      <c r="F223" s="2">
        <v>42275</v>
      </c>
      <c r="G223" s="3">
        <v>0.75694444444444453</v>
      </c>
      <c r="H223">
        <v>5.12</v>
      </c>
    </row>
    <row r="224" spans="1:8" x14ac:dyDescent="0.35">
      <c r="A224" s="4">
        <f t="shared" si="6"/>
        <v>42275.760416666664</v>
      </c>
      <c r="B224">
        <f t="shared" si="7"/>
        <v>5.09</v>
      </c>
      <c r="E224" s="2"/>
      <c r="F224" s="2">
        <v>42275</v>
      </c>
      <c r="G224" s="3">
        <v>0.76041666666666663</v>
      </c>
      <c r="H224">
        <v>5.09</v>
      </c>
    </row>
    <row r="225" spans="1:8" x14ac:dyDescent="0.35">
      <c r="A225" s="4">
        <f t="shared" si="6"/>
        <v>42275.763888888891</v>
      </c>
      <c r="B225">
        <f t="shared" si="7"/>
        <v>5.05</v>
      </c>
      <c r="E225" s="2"/>
      <c r="F225" s="2">
        <v>42275</v>
      </c>
      <c r="G225" s="3">
        <v>0.76388888888888884</v>
      </c>
      <c r="H225">
        <v>5.05</v>
      </c>
    </row>
    <row r="226" spans="1:8" x14ac:dyDescent="0.35">
      <c r="A226" s="4">
        <f t="shared" si="6"/>
        <v>42275.767361111109</v>
      </c>
      <c r="B226">
        <f t="shared" si="7"/>
        <v>5.01</v>
      </c>
      <c r="E226" s="2"/>
      <c r="F226" s="2">
        <v>42275</v>
      </c>
      <c r="G226" s="3">
        <v>0.76736111111111116</v>
      </c>
      <c r="H226">
        <v>5.01</v>
      </c>
    </row>
    <row r="227" spans="1:8" x14ac:dyDescent="0.35">
      <c r="A227" s="4">
        <f t="shared" si="6"/>
        <v>42275.770833333336</v>
      </c>
      <c r="B227">
        <f t="shared" si="7"/>
        <v>4.9800000000000004</v>
      </c>
      <c r="E227" s="2"/>
      <c r="F227" s="2">
        <v>42275</v>
      </c>
      <c r="G227" s="3">
        <v>0.77083333333333337</v>
      </c>
      <c r="H227">
        <v>4.9800000000000004</v>
      </c>
    </row>
    <row r="228" spans="1:8" x14ac:dyDescent="0.35">
      <c r="A228" s="4">
        <f t="shared" si="6"/>
        <v>42275.774305555555</v>
      </c>
      <c r="B228">
        <f t="shared" si="7"/>
        <v>4.95</v>
      </c>
      <c r="E228" s="2"/>
      <c r="F228" s="2">
        <v>42275</v>
      </c>
      <c r="G228" s="3">
        <v>0.77430555555555547</v>
      </c>
      <c r="H228">
        <v>4.95</v>
      </c>
    </row>
    <row r="229" spans="1:8" x14ac:dyDescent="0.35">
      <c r="A229" s="4">
        <f t="shared" si="6"/>
        <v>42275.777777777781</v>
      </c>
      <c r="B229">
        <f t="shared" si="7"/>
        <v>4.91</v>
      </c>
      <c r="E229" s="2"/>
      <c r="F229" s="2">
        <v>42275</v>
      </c>
      <c r="G229" s="3">
        <v>0.77777777777777779</v>
      </c>
      <c r="H229">
        <v>4.91</v>
      </c>
    </row>
    <row r="230" spans="1:8" x14ac:dyDescent="0.35">
      <c r="A230" s="4">
        <f t="shared" si="6"/>
        <v>42275.78125</v>
      </c>
      <c r="B230">
        <f t="shared" si="7"/>
        <v>4.88</v>
      </c>
      <c r="E230" s="2"/>
      <c r="F230" s="2">
        <v>42275</v>
      </c>
      <c r="G230" s="3">
        <v>0.78125</v>
      </c>
      <c r="H230">
        <v>4.88</v>
      </c>
    </row>
    <row r="231" spans="1:8" x14ac:dyDescent="0.35">
      <c r="A231" s="4">
        <f t="shared" si="6"/>
        <v>42275.784722222219</v>
      </c>
      <c r="B231">
        <f t="shared" si="7"/>
        <v>4.84</v>
      </c>
      <c r="E231" s="2"/>
      <c r="F231" s="2">
        <v>42275</v>
      </c>
      <c r="G231" s="3">
        <v>0.78472222222222221</v>
      </c>
      <c r="H231">
        <v>4.84</v>
      </c>
    </row>
    <row r="232" spans="1:8" x14ac:dyDescent="0.35">
      <c r="A232" s="4">
        <f t="shared" si="6"/>
        <v>42275.788194444445</v>
      </c>
      <c r="B232">
        <f t="shared" si="7"/>
        <v>4.8099999999999996</v>
      </c>
      <c r="E232" s="2"/>
      <c r="F232" s="2">
        <v>42275</v>
      </c>
      <c r="G232" s="3">
        <v>0.78819444444444453</v>
      </c>
      <c r="H232">
        <v>4.8099999999999996</v>
      </c>
    </row>
    <row r="233" spans="1:8" x14ac:dyDescent="0.35">
      <c r="A233" s="4">
        <f t="shared" si="6"/>
        <v>42275.791666666664</v>
      </c>
      <c r="B233">
        <f t="shared" si="7"/>
        <v>4.78</v>
      </c>
      <c r="E233" s="2"/>
      <c r="F233" s="2">
        <v>42275</v>
      </c>
      <c r="G233" s="3">
        <v>0.79166666666666663</v>
      </c>
      <c r="H233">
        <v>4.78</v>
      </c>
    </row>
    <row r="234" spans="1:8" x14ac:dyDescent="0.35">
      <c r="A234" s="4">
        <f t="shared" si="6"/>
        <v>42275.795138888891</v>
      </c>
      <c r="B234">
        <f t="shared" si="7"/>
        <v>4.75</v>
      </c>
      <c r="E234" s="2"/>
      <c r="F234" s="2">
        <v>42275</v>
      </c>
      <c r="G234" s="3">
        <v>0.79513888888888884</v>
      </c>
      <c r="H234">
        <v>4.75</v>
      </c>
    </row>
    <row r="235" spans="1:8" x14ac:dyDescent="0.35">
      <c r="A235" s="4">
        <f t="shared" si="6"/>
        <v>42275.798611111109</v>
      </c>
      <c r="B235">
        <f t="shared" si="7"/>
        <v>4.71</v>
      </c>
      <c r="E235" s="2"/>
      <c r="F235" s="2">
        <v>42275</v>
      </c>
      <c r="G235" s="3">
        <v>0.79861111111111116</v>
      </c>
      <c r="H235">
        <v>4.71</v>
      </c>
    </row>
    <row r="236" spans="1:8" x14ac:dyDescent="0.35">
      <c r="A236" s="4">
        <f t="shared" si="6"/>
        <v>42275.802083333336</v>
      </c>
      <c r="B236">
        <f t="shared" si="7"/>
        <v>4.68</v>
      </c>
      <c r="E236" s="2"/>
      <c r="F236" s="2">
        <v>42275</v>
      </c>
      <c r="G236" s="3">
        <v>0.80208333333333337</v>
      </c>
      <c r="H236">
        <v>4.68</v>
      </c>
    </row>
    <row r="237" spans="1:8" x14ac:dyDescent="0.35">
      <c r="A237" s="4">
        <f t="shared" si="6"/>
        <v>42275.805555555555</v>
      </c>
      <c r="B237">
        <f t="shared" si="7"/>
        <v>4.6500000000000004</v>
      </c>
      <c r="E237" s="2"/>
      <c r="F237" s="2">
        <v>42275</v>
      </c>
      <c r="G237" s="3">
        <v>0.80555555555555547</v>
      </c>
      <c r="H237">
        <v>4.6500000000000004</v>
      </c>
    </row>
    <row r="238" spans="1:8" x14ac:dyDescent="0.35">
      <c r="A238" s="4">
        <f t="shared" si="6"/>
        <v>42275.809027777781</v>
      </c>
      <c r="B238">
        <f t="shared" si="7"/>
        <v>4.6100000000000003</v>
      </c>
      <c r="E238" s="2"/>
      <c r="F238" s="2">
        <v>42275</v>
      </c>
      <c r="G238" s="3">
        <v>0.80902777777777779</v>
      </c>
      <c r="H238">
        <v>4.6100000000000003</v>
      </c>
    </row>
    <row r="239" spans="1:8" x14ac:dyDescent="0.35">
      <c r="A239" s="4">
        <f t="shared" si="6"/>
        <v>42275.8125</v>
      </c>
      <c r="B239">
        <f t="shared" si="7"/>
        <v>4.58</v>
      </c>
      <c r="E239" s="2"/>
      <c r="F239" s="2">
        <v>42275</v>
      </c>
      <c r="G239" s="3">
        <v>0.8125</v>
      </c>
      <c r="H239">
        <v>4.58</v>
      </c>
    </row>
    <row r="240" spans="1:8" x14ac:dyDescent="0.35">
      <c r="A240" s="4">
        <f t="shared" si="6"/>
        <v>42275.815972222219</v>
      </c>
      <c r="B240">
        <f t="shared" si="7"/>
        <v>4.54</v>
      </c>
      <c r="E240" s="2"/>
      <c r="F240" s="2">
        <v>42275</v>
      </c>
      <c r="G240" s="3">
        <v>0.81597222222222221</v>
      </c>
      <c r="H240">
        <v>4.54</v>
      </c>
    </row>
    <row r="241" spans="1:8" x14ac:dyDescent="0.35">
      <c r="A241" s="4">
        <f t="shared" si="6"/>
        <v>42275.819444444445</v>
      </c>
      <c r="B241">
        <f t="shared" si="7"/>
        <v>4.51</v>
      </c>
      <c r="E241" s="2"/>
      <c r="F241" s="2">
        <v>42275</v>
      </c>
      <c r="G241" s="3">
        <v>0.81944444444444453</v>
      </c>
      <c r="H241">
        <v>4.51</v>
      </c>
    </row>
    <row r="242" spans="1:8" x14ac:dyDescent="0.35">
      <c r="A242" s="4">
        <f t="shared" si="6"/>
        <v>42275.822916666664</v>
      </c>
      <c r="B242">
        <f t="shared" si="7"/>
        <v>4.47</v>
      </c>
      <c r="E242" s="2"/>
      <c r="F242" s="2">
        <v>42275</v>
      </c>
      <c r="G242" s="3">
        <v>0.82291666666666663</v>
      </c>
      <c r="H242">
        <v>4.47</v>
      </c>
    </row>
    <row r="243" spans="1:8" x14ac:dyDescent="0.35">
      <c r="A243" s="4">
        <f t="shared" si="6"/>
        <v>42275.826388888891</v>
      </c>
      <c r="B243">
        <f t="shared" si="7"/>
        <v>4.45</v>
      </c>
      <c r="E243" s="2"/>
      <c r="F243" s="2">
        <v>42275</v>
      </c>
      <c r="G243" s="3">
        <v>0.82638888888888884</v>
      </c>
      <c r="H243">
        <v>4.45</v>
      </c>
    </row>
    <row r="244" spans="1:8" x14ac:dyDescent="0.35">
      <c r="A244" s="4">
        <f t="shared" si="6"/>
        <v>42275.829861111109</v>
      </c>
      <c r="B244">
        <f t="shared" si="7"/>
        <v>4.42</v>
      </c>
      <c r="E244" s="2"/>
      <c r="F244" s="2">
        <v>42275</v>
      </c>
      <c r="G244" s="3">
        <v>0.82986111111111116</v>
      </c>
      <c r="H244">
        <v>4.42</v>
      </c>
    </row>
    <row r="245" spans="1:8" x14ac:dyDescent="0.35">
      <c r="A245" s="4">
        <f t="shared" si="6"/>
        <v>42275.833333333336</v>
      </c>
      <c r="B245">
        <f t="shared" si="7"/>
        <v>4.38</v>
      </c>
      <c r="E245" s="2"/>
      <c r="F245" s="2">
        <v>42275</v>
      </c>
      <c r="G245" s="3">
        <v>0.83333333333333337</v>
      </c>
      <c r="H245">
        <v>4.38</v>
      </c>
    </row>
    <row r="246" spans="1:8" x14ac:dyDescent="0.35">
      <c r="A246" s="4">
        <f t="shared" si="6"/>
        <v>42275.836805555555</v>
      </c>
      <c r="B246">
        <f t="shared" si="7"/>
        <v>4.3499999999999996</v>
      </c>
      <c r="E246" s="2"/>
      <c r="F246" s="2">
        <v>42275</v>
      </c>
      <c r="G246" s="3">
        <v>0.83680555555555547</v>
      </c>
      <c r="H246">
        <v>4.3499999999999996</v>
      </c>
    </row>
    <row r="247" spans="1:8" x14ac:dyDescent="0.35">
      <c r="A247" s="4">
        <f t="shared" si="6"/>
        <v>42275.840277777781</v>
      </c>
      <c r="B247">
        <f t="shared" si="7"/>
        <v>4.3099999999999996</v>
      </c>
      <c r="E247" s="2"/>
      <c r="F247" s="2">
        <v>42275</v>
      </c>
      <c r="G247" s="3">
        <v>0.84027777777777779</v>
      </c>
      <c r="H247">
        <v>4.3099999999999996</v>
      </c>
    </row>
    <row r="248" spans="1:8" x14ac:dyDescent="0.35">
      <c r="A248" s="4">
        <f t="shared" si="6"/>
        <v>42275.84375</v>
      </c>
      <c r="B248">
        <f t="shared" si="7"/>
        <v>4.2699999999999996</v>
      </c>
      <c r="E248" s="2"/>
      <c r="F248" s="2">
        <v>42275</v>
      </c>
      <c r="G248" s="3">
        <v>0.84375</v>
      </c>
      <c r="H248">
        <v>4.2699999999999996</v>
      </c>
    </row>
    <row r="249" spans="1:8" x14ac:dyDescent="0.35">
      <c r="A249" s="4">
        <f t="shared" si="6"/>
        <v>42275.847222222219</v>
      </c>
      <c r="B249">
        <f t="shared" si="7"/>
        <v>4.24</v>
      </c>
      <c r="E249" s="2"/>
      <c r="F249" s="2">
        <v>42275</v>
      </c>
      <c r="G249" s="3">
        <v>0.84722222222222221</v>
      </c>
      <c r="H249">
        <v>4.24</v>
      </c>
    </row>
    <row r="250" spans="1:8" x14ac:dyDescent="0.35">
      <c r="A250" s="4">
        <f t="shared" si="6"/>
        <v>42275.850694444445</v>
      </c>
      <c r="B250">
        <f t="shared" si="7"/>
        <v>4.13</v>
      </c>
      <c r="E250" s="2"/>
      <c r="F250" s="2">
        <v>42275</v>
      </c>
      <c r="G250" s="3">
        <v>0.85069444444444453</v>
      </c>
      <c r="H250">
        <v>4.13</v>
      </c>
    </row>
    <row r="251" spans="1:8" x14ac:dyDescent="0.35">
      <c r="A251" s="4">
        <f t="shared" si="6"/>
        <v>42275.854166666664</v>
      </c>
      <c r="B251">
        <f t="shared" si="7"/>
        <v>4.18</v>
      </c>
      <c r="E251" s="2"/>
      <c r="F251" s="2">
        <v>42275</v>
      </c>
      <c r="G251" s="3">
        <v>0.85416666666666663</v>
      </c>
      <c r="H251">
        <v>4.18</v>
      </c>
    </row>
    <row r="252" spans="1:8" x14ac:dyDescent="0.35">
      <c r="A252" s="4">
        <f t="shared" si="6"/>
        <v>42275.857638888891</v>
      </c>
      <c r="B252">
        <f t="shared" si="7"/>
        <v>4.1399999999999997</v>
      </c>
      <c r="E252" s="2"/>
      <c r="F252" s="2">
        <v>42275</v>
      </c>
      <c r="G252" s="3">
        <v>0.85763888888888884</v>
      </c>
      <c r="H252">
        <v>4.1399999999999997</v>
      </c>
    </row>
    <row r="253" spans="1:8" x14ac:dyDescent="0.35">
      <c r="A253" s="4">
        <f t="shared" si="6"/>
        <v>42275.861111111109</v>
      </c>
      <c r="B253">
        <f t="shared" si="7"/>
        <v>4.12</v>
      </c>
      <c r="E253" s="2"/>
      <c r="F253" s="2">
        <v>42275</v>
      </c>
      <c r="G253" s="3">
        <v>0.86111111111111116</v>
      </c>
      <c r="H253">
        <v>4.12</v>
      </c>
    </row>
    <row r="254" spans="1:8" x14ac:dyDescent="0.35">
      <c r="A254" s="4">
        <f t="shared" si="6"/>
        <v>42275.864583333336</v>
      </c>
      <c r="B254">
        <f t="shared" si="7"/>
        <v>4.09</v>
      </c>
      <c r="E254" s="2"/>
      <c r="F254" s="2">
        <v>42275</v>
      </c>
      <c r="G254" s="3">
        <v>0.86458333333333337</v>
      </c>
      <c r="H254">
        <v>4.09</v>
      </c>
    </row>
    <row r="255" spans="1:8" x14ac:dyDescent="0.35">
      <c r="A255" s="4">
        <f t="shared" si="6"/>
        <v>42275.868055555555</v>
      </c>
      <c r="B255">
        <f t="shared" si="7"/>
        <v>4.0599999999999996</v>
      </c>
      <c r="E255" s="2"/>
      <c r="F255" s="2">
        <v>42275</v>
      </c>
      <c r="G255" s="3">
        <v>0.86805555555555547</v>
      </c>
      <c r="H255">
        <v>4.0599999999999996</v>
      </c>
    </row>
    <row r="256" spans="1:8" x14ac:dyDescent="0.35">
      <c r="A256" s="4">
        <f t="shared" si="6"/>
        <v>42275.871527777781</v>
      </c>
      <c r="B256">
        <f t="shared" si="7"/>
        <v>4.03</v>
      </c>
      <c r="E256" s="2"/>
      <c r="F256" s="2">
        <v>42275</v>
      </c>
      <c r="G256" s="3">
        <v>0.87152777777777779</v>
      </c>
      <c r="H256">
        <v>4.03</v>
      </c>
    </row>
    <row r="257" spans="1:8" x14ac:dyDescent="0.35">
      <c r="A257" s="4">
        <f t="shared" si="6"/>
        <v>42275.875</v>
      </c>
      <c r="B257">
        <f t="shared" si="7"/>
        <v>4</v>
      </c>
      <c r="E257" s="2"/>
      <c r="F257" s="2">
        <v>42275</v>
      </c>
      <c r="G257" s="3">
        <v>0.875</v>
      </c>
      <c r="H257">
        <v>4</v>
      </c>
    </row>
    <row r="258" spans="1:8" x14ac:dyDescent="0.35">
      <c r="A258" s="4">
        <f t="shared" si="6"/>
        <v>42275.878472222219</v>
      </c>
      <c r="B258">
        <f t="shared" si="7"/>
        <v>3.97</v>
      </c>
      <c r="E258" s="2"/>
      <c r="F258" s="2">
        <v>42275</v>
      </c>
      <c r="G258" s="3">
        <v>0.87847222222222221</v>
      </c>
      <c r="H258">
        <v>3.97</v>
      </c>
    </row>
    <row r="259" spans="1:8" x14ac:dyDescent="0.35">
      <c r="A259" s="4">
        <f t="shared" si="6"/>
        <v>42275.881944444445</v>
      </c>
      <c r="B259">
        <f t="shared" si="7"/>
        <v>3.94</v>
      </c>
      <c r="E259" s="2"/>
      <c r="F259" s="2">
        <v>42275</v>
      </c>
      <c r="G259" s="3">
        <v>0.88194444444444453</v>
      </c>
      <c r="H259">
        <v>3.94</v>
      </c>
    </row>
    <row r="260" spans="1:8" x14ac:dyDescent="0.35">
      <c r="A260" s="4">
        <f t="shared" si="6"/>
        <v>42275.885416666664</v>
      </c>
      <c r="B260">
        <f t="shared" si="7"/>
        <v>3.91</v>
      </c>
      <c r="E260" s="2"/>
      <c r="F260" s="2">
        <v>42275</v>
      </c>
      <c r="G260" s="3">
        <v>0.88541666666666663</v>
      </c>
      <c r="H260">
        <v>3.91</v>
      </c>
    </row>
    <row r="261" spans="1:8" x14ac:dyDescent="0.35">
      <c r="A261" s="4">
        <f t="shared" si="6"/>
        <v>42275.888888888891</v>
      </c>
      <c r="B261">
        <f t="shared" si="7"/>
        <v>3.88</v>
      </c>
      <c r="E261" s="2"/>
      <c r="F261" s="2">
        <v>42275</v>
      </c>
      <c r="G261" s="3">
        <v>0.88888888888888884</v>
      </c>
      <c r="H261">
        <v>3.88</v>
      </c>
    </row>
    <row r="262" spans="1:8" x14ac:dyDescent="0.35">
      <c r="A262" s="4">
        <f t="shared" ref="A262:A325" si="8">F262+G262</f>
        <v>42275.892361111109</v>
      </c>
      <c r="B262">
        <f t="shared" ref="B262:B325" si="9">H262</f>
        <v>3.85</v>
      </c>
      <c r="E262" s="2"/>
      <c r="F262" s="2">
        <v>42275</v>
      </c>
      <c r="G262" s="3">
        <v>0.89236111111111116</v>
      </c>
      <c r="H262">
        <v>3.85</v>
      </c>
    </row>
    <row r="263" spans="1:8" x14ac:dyDescent="0.35">
      <c r="A263" s="4">
        <f t="shared" si="8"/>
        <v>42275.895833333336</v>
      </c>
      <c r="B263">
        <f t="shared" si="9"/>
        <v>3.82</v>
      </c>
      <c r="E263" s="2"/>
      <c r="F263" s="2">
        <v>42275</v>
      </c>
      <c r="G263" s="3">
        <v>0.89583333333333337</v>
      </c>
      <c r="H263">
        <v>3.82</v>
      </c>
    </row>
    <row r="264" spans="1:8" x14ac:dyDescent="0.35">
      <c r="A264" s="4">
        <f t="shared" si="8"/>
        <v>42275.899305555555</v>
      </c>
      <c r="B264">
        <f t="shared" si="9"/>
        <v>3.79</v>
      </c>
      <c r="E264" s="2"/>
      <c r="F264" s="2">
        <v>42275</v>
      </c>
      <c r="G264" s="3">
        <v>0.89930555555555547</v>
      </c>
      <c r="H264">
        <v>3.79</v>
      </c>
    </row>
    <row r="265" spans="1:8" x14ac:dyDescent="0.35">
      <c r="A265" s="4">
        <f t="shared" si="8"/>
        <v>42275.902777777781</v>
      </c>
      <c r="B265">
        <f t="shared" si="9"/>
        <v>3.75</v>
      </c>
      <c r="E265" s="2"/>
      <c r="F265" s="2">
        <v>42275</v>
      </c>
      <c r="G265" s="3">
        <v>0.90277777777777779</v>
      </c>
      <c r="H265">
        <v>3.75</v>
      </c>
    </row>
    <row r="266" spans="1:8" x14ac:dyDescent="0.35">
      <c r="A266" s="4">
        <f t="shared" si="8"/>
        <v>42275.90625</v>
      </c>
      <c r="B266">
        <f t="shared" si="9"/>
        <v>3.74</v>
      </c>
      <c r="E266" s="2"/>
      <c r="F266" s="2">
        <v>42275</v>
      </c>
      <c r="G266" s="3">
        <v>0.90625</v>
      </c>
      <c r="H266">
        <v>3.74</v>
      </c>
    </row>
    <row r="267" spans="1:8" x14ac:dyDescent="0.35">
      <c r="A267" s="4">
        <f t="shared" si="8"/>
        <v>42275.909722222219</v>
      </c>
      <c r="B267">
        <f t="shared" si="9"/>
        <v>3.74</v>
      </c>
      <c r="E267" s="2"/>
      <c r="F267" s="2">
        <v>42275</v>
      </c>
      <c r="G267" s="3">
        <v>0.90972222222222221</v>
      </c>
      <c r="H267">
        <v>3.74</v>
      </c>
    </row>
    <row r="268" spans="1:8" x14ac:dyDescent="0.35">
      <c r="A268" s="4">
        <f t="shared" si="8"/>
        <v>42275.916666666664</v>
      </c>
      <c r="B268">
        <f t="shared" si="9"/>
        <v>5.21</v>
      </c>
      <c r="E268" s="2"/>
      <c r="F268" s="2">
        <v>42275</v>
      </c>
      <c r="G268" s="3">
        <v>0.91666666666666663</v>
      </c>
      <c r="H268">
        <v>5.21</v>
      </c>
    </row>
    <row r="269" spans="1:8" x14ac:dyDescent="0.35">
      <c r="A269" s="4">
        <f t="shared" si="8"/>
        <v>42275.920138888891</v>
      </c>
      <c r="B269">
        <f t="shared" si="9"/>
        <v>5.46</v>
      </c>
      <c r="E269" s="2"/>
      <c r="F269" s="2">
        <v>42275</v>
      </c>
      <c r="G269" s="3">
        <v>0.92013888888888884</v>
      </c>
      <c r="H269">
        <v>5.46</v>
      </c>
    </row>
    <row r="270" spans="1:8" x14ac:dyDescent="0.35">
      <c r="A270" s="4">
        <f t="shared" si="8"/>
        <v>42275.923611111109</v>
      </c>
      <c r="B270">
        <f t="shared" si="9"/>
        <v>5.74</v>
      </c>
      <c r="E270" s="2"/>
      <c r="F270" s="2">
        <v>42275</v>
      </c>
      <c r="G270" s="3">
        <v>0.92361111111111116</v>
      </c>
      <c r="H270">
        <v>5.74</v>
      </c>
    </row>
    <row r="271" spans="1:8" x14ac:dyDescent="0.35">
      <c r="A271" s="4">
        <f t="shared" si="8"/>
        <v>42275.927083333336</v>
      </c>
      <c r="B271">
        <f t="shared" si="9"/>
        <v>5.87</v>
      </c>
      <c r="E271" s="2"/>
      <c r="F271" s="2">
        <v>42275</v>
      </c>
      <c r="G271" s="3">
        <v>0.92708333333333337</v>
      </c>
      <c r="H271">
        <v>5.87</v>
      </c>
    </row>
    <row r="272" spans="1:8" x14ac:dyDescent="0.35">
      <c r="A272" s="4">
        <f t="shared" si="8"/>
        <v>42275.930555555555</v>
      </c>
      <c r="B272">
        <f t="shared" si="9"/>
        <v>6.02</v>
      </c>
      <c r="E272" s="2"/>
      <c r="F272" s="2">
        <v>42275</v>
      </c>
      <c r="G272" s="3">
        <v>0.93055555555555547</v>
      </c>
      <c r="H272">
        <v>6.02</v>
      </c>
    </row>
    <row r="273" spans="1:8" x14ac:dyDescent="0.35">
      <c r="A273" s="4">
        <f t="shared" si="8"/>
        <v>42275.934027777781</v>
      </c>
      <c r="B273">
        <f t="shared" si="9"/>
        <v>6.2</v>
      </c>
      <c r="E273" s="2"/>
      <c r="F273" s="2">
        <v>42275</v>
      </c>
      <c r="G273" s="3">
        <v>0.93402777777777779</v>
      </c>
      <c r="H273">
        <v>6.2</v>
      </c>
    </row>
    <row r="274" spans="1:8" x14ac:dyDescent="0.35">
      <c r="A274" s="4">
        <f t="shared" si="8"/>
        <v>42275.9375</v>
      </c>
      <c r="B274">
        <f t="shared" si="9"/>
        <v>6.34</v>
      </c>
      <c r="E274" s="2"/>
      <c r="F274" s="2">
        <v>42275</v>
      </c>
      <c r="G274" s="3">
        <v>0.9375</v>
      </c>
      <c r="H274">
        <v>6.34</v>
      </c>
    </row>
    <row r="275" spans="1:8" x14ac:dyDescent="0.35">
      <c r="A275" s="4">
        <f t="shared" si="8"/>
        <v>42275.940972222219</v>
      </c>
      <c r="B275">
        <f t="shared" si="9"/>
        <v>6.41</v>
      </c>
      <c r="E275" s="2"/>
      <c r="F275" s="2">
        <v>42275</v>
      </c>
      <c r="G275" s="3">
        <v>0.94097222222222221</v>
      </c>
      <c r="H275">
        <v>6.41</v>
      </c>
    </row>
    <row r="276" spans="1:8" x14ac:dyDescent="0.35">
      <c r="A276" s="4">
        <f t="shared" si="8"/>
        <v>42275.944444444445</v>
      </c>
      <c r="B276">
        <f t="shared" si="9"/>
        <v>6.48</v>
      </c>
      <c r="E276" s="2"/>
      <c r="F276" s="2">
        <v>42275</v>
      </c>
      <c r="G276" s="3">
        <v>0.94444444444444453</v>
      </c>
      <c r="H276">
        <v>6.48</v>
      </c>
    </row>
    <row r="277" spans="1:8" x14ac:dyDescent="0.35">
      <c r="A277" s="4">
        <f t="shared" si="8"/>
        <v>42275.947916666664</v>
      </c>
      <c r="B277">
        <f t="shared" si="9"/>
        <v>6.54</v>
      </c>
      <c r="E277" s="2"/>
      <c r="F277" s="2">
        <v>42275</v>
      </c>
      <c r="G277" s="3">
        <v>0.94791666666666663</v>
      </c>
      <c r="H277">
        <v>6.54</v>
      </c>
    </row>
    <row r="278" spans="1:8" x14ac:dyDescent="0.35">
      <c r="A278" s="4">
        <f t="shared" si="8"/>
        <v>42275.951388888891</v>
      </c>
      <c r="B278">
        <f t="shared" si="9"/>
        <v>6.61</v>
      </c>
      <c r="E278" s="2"/>
      <c r="F278" s="2">
        <v>42275</v>
      </c>
      <c r="G278" s="3">
        <v>0.95138888888888884</v>
      </c>
      <c r="H278">
        <v>6.61</v>
      </c>
    </row>
    <row r="279" spans="1:8" x14ac:dyDescent="0.35">
      <c r="A279" s="4">
        <f t="shared" si="8"/>
        <v>42275.954861111109</v>
      </c>
      <c r="B279">
        <f t="shared" si="9"/>
        <v>6.7</v>
      </c>
      <c r="E279" s="2"/>
      <c r="F279" s="2">
        <v>42275</v>
      </c>
      <c r="G279" s="3">
        <v>0.95486111111111116</v>
      </c>
      <c r="H279">
        <v>6.7</v>
      </c>
    </row>
    <row r="280" spans="1:8" x14ac:dyDescent="0.35">
      <c r="A280" s="4">
        <f t="shared" si="8"/>
        <v>42275.958333333336</v>
      </c>
      <c r="B280">
        <f t="shared" si="9"/>
        <v>6.8</v>
      </c>
      <c r="E280" s="2"/>
      <c r="F280" s="2">
        <v>42275</v>
      </c>
      <c r="G280" s="3">
        <v>0.95833333333333337</v>
      </c>
      <c r="H280">
        <v>6.8</v>
      </c>
    </row>
    <row r="281" spans="1:8" x14ac:dyDescent="0.35">
      <c r="A281" s="4">
        <f t="shared" si="8"/>
        <v>42275.961805555555</v>
      </c>
      <c r="B281">
        <f t="shared" si="9"/>
        <v>6.88</v>
      </c>
      <c r="E281" s="2"/>
      <c r="F281" s="2">
        <v>42275</v>
      </c>
      <c r="G281" s="3">
        <v>0.96180555555555547</v>
      </c>
      <c r="H281">
        <v>6.88</v>
      </c>
    </row>
    <row r="282" spans="1:8" x14ac:dyDescent="0.35">
      <c r="A282" s="4">
        <f t="shared" si="8"/>
        <v>42275.965277777781</v>
      </c>
      <c r="B282">
        <f t="shared" si="9"/>
        <v>6.92</v>
      </c>
      <c r="E282" s="2"/>
      <c r="F282" s="2">
        <v>42275</v>
      </c>
      <c r="G282" s="3">
        <v>0.96527777777777779</v>
      </c>
      <c r="H282">
        <v>6.92</v>
      </c>
    </row>
    <row r="283" spans="1:8" x14ac:dyDescent="0.35">
      <c r="A283" s="4">
        <f t="shared" si="8"/>
        <v>42275.96875</v>
      </c>
      <c r="B283">
        <f t="shared" si="9"/>
        <v>6.98</v>
      </c>
      <c r="E283" s="2"/>
      <c r="F283" s="2">
        <v>42275</v>
      </c>
      <c r="G283" s="3">
        <v>0.96875</v>
      </c>
      <c r="H283">
        <v>6.98</v>
      </c>
    </row>
    <row r="284" spans="1:8" x14ac:dyDescent="0.35">
      <c r="A284" s="4">
        <f t="shared" si="8"/>
        <v>42275.972222222219</v>
      </c>
      <c r="B284">
        <f t="shared" si="9"/>
        <v>7.01</v>
      </c>
      <c r="E284" s="2"/>
      <c r="F284" s="2">
        <v>42275</v>
      </c>
      <c r="G284" s="3">
        <v>0.97222222222222221</v>
      </c>
      <c r="H284">
        <v>7.01</v>
      </c>
    </row>
    <row r="285" spans="1:8" x14ac:dyDescent="0.35">
      <c r="A285" s="4">
        <f t="shared" si="8"/>
        <v>42275.975694444445</v>
      </c>
      <c r="B285">
        <f t="shared" si="9"/>
        <v>7.07</v>
      </c>
      <c r="E285" s="2"/>
      <c r="F285" s="2">
        <v>42275</v>
      </c>
      <c r="G285" s="3">
        <v>0.97569444444444453</v>
      </c>
      <c r="H285">
        <v>7.07</v>
      </c>
    </row>
    <row r="286" spans="1:8" x14ac:dyDescent="0.35">
      <c r="A286" s="4">
        <f t="shared" si="8"/>
        <v>42275.979166666664</v>
      </c>
      <c r="B286">
        <f t="shared" si="9"/>
        <v>7.11</v>
      </c>
      <c r="E286" s="2"/>
      <c r="F286" s="2">
        <v>42275</v>
      </c>
      <c r="G286" s="3">
        <v>0.97916666666666663</v>
      </c>
      <c r="H286">
        <v>7.11</v>
      </c>
    </row>
    <row r="287" spans="1:8" x14ac:dyDescent="0.35">
      <c r="A287" s="4">
        <f t="shared" si="8"/>
        <v>42275.982638888891</v>
      </c>
      <c r="B287">
        <f t="shared" si="9"/>
        <v>7.16</v>
      </c>
      <c r="E287" s="2"/>
      <c r="F287" s="2">
        <v>42275</v>
      </c>
      <c r="G287" s="3">
        <v>0.98263888888888884</v>
      </c>
      <c r="H287">
        <v>7.16</v>
      </c>
    </row>
    <row r="288" spans="1:8" x14ac:dyDescent="0.35">
      <c r="A288" s="4">
        <f t="shared" si="8"/>
        <v>42275.986111111109</v>
      </c>
      <c r="B288">
        <f t="shared" si="9"/>
        <v>7.19</v>
      </c>
      <c r="E288" s="2"/>
      <c r="F288" s="2">
        <v>42275</v>
      </c>
      <c r="G288" s="3">
        <v>0.98611111111111116</v>
      </c>
      <c r="H288">
        <v>7.19</v>
      </c>
    </row>
    <row r="289" spans="1:8" x14ac:dyDescent="0.35">
      <c r="A289" s="4">
        <f t="shared" si="8"/>
        <v>42275.989583333336</v>
      </c>
      <c r="B289">
        <f t="shared" si="9"/>
        <v>7.21</v>
      </c>
      <c r="E289" s="2"/>
      <c r="F289" s="2">
        <v>42275</v>
      </c>
      <c r="G289" s="3">
        <v>0.98958333333333337</v>
      </c>
      <c r="H289">
        <v>7.21</v>
      </c>
    </row>
    <row r="290" spans="1:8" x14ac:dyDescent="0.35">
      <c r="A290" s="4">
        <f t="shared" si="8"/>
        <v>42275.993055555555</v>
      </c>
      <c r="B290">
        <f t="shared" si="9"/>
        <v>7.21</v>
      </c>
      <c r="E290" s="2"/>
      <c r="F290" s="2">
        <v>42275</v>
      </c>
      <c r="G290" s="3">
        <v>0.99305555555555547</v>
      </c>
      <c r="H290">
        <v>7.21</v>
      </c>
    </row>
    <row r="291" spans="1:8" x14ac:dyDescent="0.35">
      <c r="A291" s="4">
        <f t="shared" si="8"/>
        <v>42275.996527777781</v>
      </c>
      <c r="B291">
        <f t="shared" si="9"/>
        <v>7.24</v>
      </c>
      <c r="E291" s="2"/>
      <c r="F291" s="2">
        <v>42275</v>
      </c>
      <c r="G291" s="3">
        <v>0.99652777777777779</v>
      </c>
      <c r="H291">
        <v>7.24</v>
      </c>
    </row>
    <row r="292" spans="1:8" x14ac:dyDescent="0.35">
      <c r="A292" s="4">
        <f t="shared" si="8"/>
        <v>42276</v>
      </c>
      <c r="B292">
        <f t="shared" si="9"/>
        <v>7.24</v>
      </c>
      <c r="E292" s="2"/>
      <c r="F292" s="2">
        <v>42276</v>
      </c>
      <c r="G292" s="3">
        <v>0</v>
      </c>
      <c r="H292">
        <v>7.24</v>
      </c>
    </row>
    <row r="293" spans="1:8" x14ac:dyDescent="0.35">
      <c r="A293" s="4">
        <f t="shared" si="8"/>
        <v>42276.003472222219</v>
      </c>
      <c r="B293">
        <f t="shared" si="9"/>
        <v>7.27</v>
      </c>
      <c r="E293" s="2"/>
      <c r="F293" s="2">
        <v>42276</v>
      </c>
      <c r="G293" s="3">
        <v>3.472222222222222E-3</v>
      </c>
      <c r="H293">
        <v>7.27</v>
      </c>
    </row>
    <row r="294" spans="1:8" x14ac:dyDescent="0.35">
      <c r="A294" s="4">
        <f t="shared" si="8"/>
        <v>42276.006944444445</v>
      </c>
      <c r="B294">
        <f t="shared" si="9"/>
        <v>7.28</v>
      </c>
      <c r="E294" s="2"/>
      <c r="F294" s="2">
        <v>42276</v>
      </c>
      <c r="G294" s="3">
        <v>6.9444444444444441E-3</v>
      </c>
      <c r="H294">
        <v>7.28</v>
      </c>
    </row>
    <row r="295" spans="1:8" x14ac:dyDescent="0.35">
      <c r="A295" s="4">
        <f t="shared" si="8"/>
        <v>42276.010416666664</v>
      </c>
      <c r="B295">
        <f t="shared" si="9"/>
        <v>7.31</v>
      </c>
      <c r="E295" s="2"/>
      <c r="F295" s="2">
        <v>42276</v>
      </c>
      <c r="G295" s="3">
        <v>1.0416666666666666E-2</v>
      </c>
      <c r="H295">
        <v>7.31</v>
      </c>
    </row>
    <row r="296" spans="1:8" x14ac:dyDescent="0.35">
      <c r="A296" s="4">
        <f t="shared" si="8"/>
        <v>42276.013888888891</v>
      </c>
      <c r="B296">
        <f t="shared" si="9"/>
        <v>7.34</v>
      </c>
      <c r="E296" s="2"/>
      <c r="F296" s="2">
        <v>42276</v>
      </c>
      <c r="G296" s="3">
        <v>1.3888888888888888E-2</v>
      </c>
      <c r="H296">
        <v>7.34</v>
      </c>
    </row>
    <row r="297" spans="1:8" x14ac:dyDescent="0.35">
      <c r="A297" s="4">
        <f t="shared" si="8"/>
        <v>42276.017361111109</v>
      </c>
      <c r="B297">
        <f t="shared" si="9"/>
        <v>7.34</v>
      </c>
      <c r="E297" s="2"/>
      <c r="F297" s="2">
        <v>42276</v>
      </c>
      <c r="G297" s="3">
        <v>1.7361111111111112E-2</v>
      </c>
      <c r="H297">
        <v>7.34</v>
      </c>
    </row>
    <row r="298" spans="1:8" x14ac:dyDescent="0.35">
      <c r="A298" s="4">
        <f t="shared" si="8"/>
        <v>42276.020833333336</v>
      </c>
      <c r="B298">
        <f t="shared" si="9"/>
        <v>7.35</v>
      </c>
      <c r="E298" s="2"/>
      <c r="F298" s="2">
        <v>42276</v>
      </c>
      <c r="G298" s="3">
        <v>2.0833333333333332E-2</v>
      </c>
      <c r="H298">
        <v>7.35</v>
      </c>
    </row>
    <row r="299" spans="1:8" x14ac:dyDescent="0.35">
      <c r="A299" s="4">
        <f t="shared" si="8"/>
        <v>42276.024305555555</v>
      </c>
      <c r="B299">
        <f t="shared" si="9"/>
        <v>7.36</v>
      </c>
      <c r="E299" s="2"/>
      <c r="F299" s="2">
        <v>42276</v>
      </c>
      <c r="G299" s="3">
        <v>2.4305555555555556E-2</v>
      </c>
      <c r="H299">
        <v>7.36</v>
      </c>
    </row>
    <row r="300" spans="1:8" x14ac:dyDescent="0.35">
      <c r="A300" s="4">
        <f t="shared" si="8"/>
        <v>42276.027777777781</v>
      </c>
      <c r="B300">
        <f t="shared" si="9"/>
        <v>7.44</v>
      </c>
      <c r="E300" s="2"/>
      <c r="F300" s="2">
        <v>42276</v>
      </c>
      <c r="G300" s="3">
        <v>2.7777777777777776E-2</v>
      </c>
      <c r="H300">
        <v>7.44</v>
      </c>
    </row>
    <row r="301" spans="1:8" x14ac:dyDescent="0.35">
      <c r="A301" s="4">
        <f t="shared" si="8"/>
        <v>42276.03125</v>
      </c>
      <c r="B301">
        <f t="shared" si="9"/>
        <v>7.46</v>
      </c>
      <c r="E301" s="2"/>
      <c r="F301" s="2">
        <v>42276</v>
      </c>
      <c r="G301" s="3">
        <v>3.125E-2</v>
      </c>
      <c r="H301">
        <v>7.46</v>
      </c>
    </row>
    <row r="302" spans="1:8" x14ac:dyDescent="0.35">
      <c r="A302" s="4">
        <f t="shared" si="8"/>
        <v>42276.034722222219</v>
      </c>
      <c r="B302">
        <f t="shared" si="9"/>
        <v>7.54</v>
      </c>
      <c r="E302" s="2"/>
      <c r="F302" s="2">
        <v>42276</v>
      </c>
      <c r="G302" s="3">
        <v>3.4722222222222224E-2</v>
      </c>
      <c r="H302">
        <v>7.54</v>
      </c>
    </row>
    <row r="303" spans="1:8" x14ac:dyDescent="0.35">
      <c r="A303" s="4">
        <f t="shared" si="8"/>
        <v>42276.038194444445</v>
      </c>
      <c r="B303">
        <f t="shared" si="9"/>
        <v>7.56</v>
      </c>
      <c r="E303" s="2"/>
      <c r="F303" s="2">
        <v>42276</v>
      </c>
      <c r="G303" s="3">
        <v>3.8194444444444441E-2</v>
      </c>
      <c r="H303">
        <v>7.56</v>
      </c>
    </row>
    <row r="304" spans="1:8" x14ac:dyDescent="0.35">
      <c r="A304" s="4">
        <f t="shared" si="8"/>
        <v>42276.041666666664</v>
      </c>
      <c r="B304">
        <f t="shared" si="9"/>
        <v>7.61</v>
      </c>
      <c r="E304" s="2"/>
      <c r="F304" s="2">
        <v>42276</v>
      </c>
      <c r="G304" s="3">
        <v>4.1666666666666664E-2</v>
      </c>
      <c r="H304">
        <v>7.61</v>
      </c>
    </row>
    <row r="305" spans="1:8" x14ac:dyDescent="0.35">
      <c r="A305" s="4">
        <f t="shared" si="8"/>
        <v>42276.045138888891</v>
      </c>
      <c r="B305">
        <f t="shared" si="9"/>
        <v>7.63</v>
      </c>
      <c r="E305" s="2"/>
      <c r="F305" s="2">
        <v>42276</v>
      </c>
      <c r="G305" s="3">
        <v>4.5138888888888888E-2</v>
      </c>
      <c r="H305">
        <v>7.63</v>
      </c>
    </row>
    <row r="306" spans="1:8" x14ac:dyDescent="0.35">
      <c r="A306" s="4">
        <f t="shared" si="8"/>
        <v>42276.048611111109</v>
      </c>
      <c r="B306">
        <f t="shared" si="9"/>
        <v>7.67</v>
      </c>
      <c r="E306" s="2"/>
      <c r="F306" s="2">
        <v>42276</v>
      </c>
      <c r="G306" s="3">
        <v>4.8611111111111112E-2</v>
      </c>
      <c r="H306">
        <v>7.67</v>
      </c>
    </row>
    <row r="307" spans="1:8" x14ac:dyDescent="0.35">
      <c r="A307" s="4">
        <f t="shared" si="8"/>
        <v>42276.052083333336</v>
      </c>
      <c r="B307">
        <f t="shared" si="9"/>
        <v>7.72</v>
      </c>
      <c r="E307" s="2"/>
      <c r="F307" s="2">
        <v>42276</v>
      </c>
      <c r="G307" s="3">
        <v>5.2083333333333336E-2</v>
      </c>
      <c r="H307">
        <v>7.72</v>
      </c>
    </row>
    <row r="308" spans="1:8" x14ac:dyDescent="0.35">
      <c r="A308" s="4">
        <f t="shared" si="8"/>
        <v>42276.055555555555</v>
      </c>
      <c r="B308">
        <f t="shared" si="9"/>
        <v>7.74</v>
      </c>
      <c r="E308" s="2"/>
      <c r="F308" s="2">
        <v>42276</v>
      </c>
      <c r="G308" s="3">
        <v>5.5555555555555552E-2</v>
      </c>
      <c r="H308">
        <v>7.74</v>
      </c>
    </row>
    <row r="309" spans="1:8" x14ac:dyDescent="0.35">
      <c r="A309" s="4">
        <f t="shared" si="8"/>
        <v>42276.059027777781</v>
      </c>
      <c r="B309">
        <f t="shared" si="9"/>
        <v>7.78</v>
      </c>
      <c r="E309" s="2"/>
      <c r="F309" s="2">
        <v>42276</v>
      </c>
      <c r="G309" s="3">
        <v>5.9027777777777783E-2</v>
      </c>
      <c r="H309">
        <v>7.78</v>
      </c>
    </row>
    <row r="310" spans="1:8" x14ac:dyDescent="0.35">
      <c r="A310" s="4">
        <f t="shared" si="8"/>
        <v>42276.0625</v>
      </c>
      <c r="B310">
        <f t="shared" si="9"/>
        <v>7.81</v>
      </c>
      <c r="E310" s="2"/>
      <c r="F310" s="2">
        <v>42276</v>
      </c>
      <c r="G310" s="3">
        <v>6.25E-2</v>
      </c>
      <c r="H310">
        <v>7.81</v>
      </c>
    </row>
    <row r="311" spans="1:8" x14ac:dyDescent="0.35">
      <c r="A311" s="4">
        <f t="shared" si="8"/>
        <v>42276.065972222219</v>
      </c>
      <c r="B311">
        <f t="shared" si="9"/>
        <v>7.83</v>
      </c>
      <c r="E311" s="2"/>
      <c r="F311" s="2">
        <v>42276</v>
      </c>
      <c r="G311" s="3">
        <v>6.5972222222222224E-2</v>
      </c>
      <c r="H311">
        <v>7.83</v>
      </c>
    </row>
    <row r="312" spans="1:8" x14ac:dyDescent="0.35">
      <c r="A312" s="4">
        <f t="shared" si="8"/>
        <v>42276.069444444445</v>
      </c>
      <c r="B312">
        <f t="shared" si="9"/>
        <v>7.86</v>
      </c>
      <c r="E312" s="2"/>
      <c r="F312" s="2">
        <v>42276</v>
      </c>
      <c r="G312" s="3">
        <v>6.9444444444444434E-2</v>
      </c>
      <c r="H312">
        <v>7.86</v>
      </c>
    </row>
    <row r="313" spans="1:8" x14ac:dyDescent="0.35">
      <c r="A313" s="4">
        <f t="shared" si="8"/>
        <v>42276.072916666664</v>
      </c>
      <c r="B313">
        <f t="shared" si="9"/>
        <v>7.86</v>
      </c>
      <c r="E313" s="2"/>
      <c r="F313" s="2">
        <v>42276</v>
      </c>
      <c r="G313" s="3">
        <v>7.2916666666666671E-2</v>
      </c>
      <c r="H313">
        <v>7.86</v>
      </c>
    </row>
    <row r="314" spans="1:8" x14ac:dyDescent="0.35">
      <c r="A314" s="4">
        <f t="shared" si="8"/>
        <v>42276.076388888891</v>
      </c>
      <c r="B314">
        <f t="shared" si="9"/>
        <v>7.87</v>
      </c>
      <c r="E314" s="2"/>
      <c r="F314" s="2">
        <v>42276</v>
      </c>
      <c r="G314" s="3">
        <v>7.6388888888888895E-2</v>
      </c>
      <c r="H314">
        <v>7.87</v>
      </c>
    </row>
    <row r="315" spans="1:8" x14ac:dyDescent="0.35">
      <c r="A315" s="4">
        <f t="shared" si="8"/>
        <v>42276.079861111109</v>
      </c>
      <c r="B315">
        <f t="shared" si="9"/>
        <v>7.86</v>
      </c>
      <c r="E315" s="2"/>
      <c r="F315" s="2">
        <v>42276</v>
      </c>
      <c r="G315" s="3">
        <v>7.9861111111111105E-2</v>
      </c>
      <c r="H315">
        <v>7.86</v>
      </c>
    </row>
    <row r="316" spans="1:8" x14ac:dyDescent="0.35">
      <c r="A316" s="4">
        <f t="shared" si="8"/>
        <v>42276.083333333336</v>
      </c>
      <c r="B316">
        <f t="shared" si="9"/>
        <v>7.72</v>
      </c>
      <c r="E316" s="2"/>
      <c r="F316" s="2">
        <v>42276</v>
      </c>
      <c r="G316" s="3">
        <v>8.3333333333333329E-2</v>
      </c>
      <c r="H316">
        <v>7.72</v>
      </c>
    </row>
    <row r="317" spans="1:8" x14ac:dyDescent="0.35">
      <c r="A317" s="4">
        <f t="shared" si="8"/>
        <v>42276.086805555555</v>
      </c>
      <c r="B317">
        <f t="shared" si="9"/>
        <v>7.85</v>
      </c>
      <c r="E317" s="2"/>
      <c r="F317" s="2">
        <v>42276</v>
      </c>
      <c r="G317" s="3">
        <v>8.6805555555555566E-2</v>
      </c>
      <c r="H317">
        <v>7.85</v>
      </c>
    </row>
    <row r="318" spans="1:8" x14ac:dyDescent="0.35">
      <c r="A318" s="4">
        <f t="shared" si="8"/>
        <v>42276.090277777781</v>
      </c>
      <c r="B318">
        <f t="shared" si="9"/>
        <v>7.83</v>
      </c>
      <c r="E318" s="2"/>
      <c r="F318" s="2">
        <v>42276</v>
      </c>
      <c r="G318" s="3">
        <v>9.0277777777777776E-2</v>
      </c>
      <c r="H318">
        <v>7.83</v>
      </c>
    </row>
    <row r="319" spans="1:8" x14ac:dyDescent="0.35">
      <c r="A319" s="4">
        <f t="shared" si="8"/>
        <v>42276.09375</v>
      </c>
      <c r="B319">
        <f t="shared" si="9"/>
        <v>7.8</v>
      </c>
      <c r="E319" s="2"/>
      <c r="F319" s="2">
        <v>42276</v>
      </c>
      <c r="G319" s="3">
        <v>9.375E-2</v>
      </c>
      <c r="H319">
        <v>7.8</v>
      </c>
    </row>
    <row r="320" spans="1:8" x14ac:dyDescent="0.35">
      <c r="A320" s="4">
        <f t="shared" si="8"/>
        <v>42276.097222222219</v>
      </c>
      <c r="B320">
        <f t="shared" si="9"/>
        <v>7.75</v>
      </c>
      <c r="E320" s="2"/>
      <c r="F320" s="2">
        <v>42276</v>
      </c>
      <c r="G320" s="3">
        <v>9.7222222222222224E-2</v>
      </c>
      <c r="H320">
        <v>7.75</v>
      </c>
    </row>
    <row r="321" spans="1:8" x14ac:dyDescent="0.35">
      <c r="A321" s="4">
        <f t="shared" si="8"/>
        <v>42276.100694444445</v>
      </c>
      <c r="B321">
        <f t="shared" si="9"/>
        <v>7.71</v>
      </c>
      <c r="E321" s="2"/>
      <c r="F321" s="2">
        <v>42276</v>
      </c>
      <c r="G321" s="3">
        <v>0.10069444444444443</v>
      </c>
      <c r="H321">
        <v>7.71</v>
      </c>
    </row>
    <row r="322" spans="1:8" x14ac:dyDescent="0.35">
      <c r="A322" s="4">
        <f t="shared" si="8"/>
        <v>42276.104166666664</v>
      </c>
      <c r="B322">
        <f t="shared" si="9"/>
        <v>7.66</v>
      </c>
      <c r="E322" s="2"/>
      <c r="F322" s="2">
        <v>42276</v>
      </c>
      <c r="G322" s="3">
        <v>0.10416666666666667</v>
      </c>
      <c r="H322">
        <v>7.66</v>
      </c>
    </row>
    <row r="323" spans="1:8" x14ac:dyDescent="0.35">
      <c r="A323" s="4">
        <f t="shared" si="8"/>
        <v>42276.107638888891</v>
      </c>
      <c r="B323">
        <f t="shared" si="9"/>
        <v>7.59</v>
      </c>
      <c r="E323" s="2"/>
      <c r="F323" s="2">
        <v>42276</v>
      </c>
      <c r="G323" s="3">
        <v>0.1076388888888889</v>
      </c>
      <c r="H323">
        <v>7.59</v>
      </c>
    </row>
    <row r="324" spans="1:8" x14ac:dyDescent="0.35">
      <c r="A324" s="4">
        <f t="shared" si="8"/>
        <v>42276.111111111109</v>
      </c>
      <c r="B324">
        <f t="shared" si="9"/>
        <v>7.55</v>
      </c>
      <c r="E324" s="2"/>
      <c r="F324" s="2">
        <v>42276</v>
      </c>
      <c r="G324" s="3">
        <v>0.1111111111111111</v>
      </c>
      <c r="H324">
        <v>7.55</v>
      </c>
    </row>
    <row r="325" spans="1:8" x14ac:dyDescent="0.35">
      <c r="A325" s="4">
        <f t="shared" si="8"/>
        <v>42276.114583333336</v>
      </c>
      <c r="B325">
        <f t="shared" si="9"/>
        <v>7.48</v>
      </c>
      <c r="E325" s="2"/>
      <c r="F325" s="2">
        <v>42276</v>
      </c>
      <c r="G325" s="3">
        <v>0.11458333333333333</v>
      </c>
      <c r="H325">
        <v>7.48</v>
      </c>
    </row>
    <row r="326" spans="1:8" x14ac:dyDescent="0.35">
      <c r="A326" s="4">
        <f t="shared" ref="A326:A389" si="10">F326+G326</f>
        <v>42276.118055555555</v>
      </c>
      <c r="B326">
        <f t="shared" ref="B326:B389" si="11">H326</f>
        <v>7.41</v>
      </c>
      <c r="E326" s="2"/>
      <c r="F326" s="2">
        <v>42276</v>
      </c>
      <c r="G326" s="3">
        <v>0.11805555555555557</v>
      </c>
      <c r="H326">
        <v>7.41</v>
      </c>
    </row>
    <row r="327" spans="1:8" x14ac:dyDescent="0.35">
      <c r="A327" s="4">
        <f t="shared" si="10"/>
        <v>42276.121527777781</v>
      </c>
      <c r="B327">
        <f t="shared" si="11"/>
        <v>7.33</v>
      </c>
      <c r="E327" s="2"/>
      <c r="F327" s="2">
        <v>42276</v>
      </c>
      <c r="G327" s="3">
        <v>0.12152777777777778</v>
      </c>
      <c r="H327">
        <v>7.33</v>
      </c>
    </row>
    <row r="328" spans="1:8" x14ac:dyDescent="0.35">
      <c r="A328" s="4">
        <f t="shared" si="10"/>
        <v>42276.125</v>
      </c>
      <c r="B328">
        <f t="shared" si="11"/>
        <v>7.24</v>
      </c>
      <c r="E328" s="2"/>
      <c r="F328" s="2">
        <v>42276</v>
      </c>
      <c r="G328" s="3">
        <v>0.125</v>
      </c>
      <c r="H328">
        <v>7.24</v>
      </c>
    </row>
    <row r="329" spans="1:8" x14ac:dyDescent="0.35">
      <c r="A329" s="4">
        <f t="shared" si="10"/>
        <v>42276.128472222219</v>
      </c>
      <c r="B329">
        <f t="shared" si="11"/>
        <v>7.17</v>
      </c>
      <c r="E329" s="2"/>
      <c r="F329" s="2">
        <v>42276</v>
      </c>
      <c r="G329" s="3">
        <v>0.12847222222222224</v>
      </c>
      <c r="H329">
        <v>7.17</v>
      </c>
    </row>
    <row r="330" spans="1:8" x14ac:dyDescent="0.35">
      <c r="A330" s="4">
        <f t="shared" si="10"/>
        <v>42276.131944444445</v>
      </c>
      <c r="B330">
        <f t="shared" si="11"/>
        <v>7.09</v>
      </c>
      <c r="E330" s="2"/>
      <c r="F330" s="2">
        <v>42276</v>
      </c>
      <c r="G330" s="3">
        <v>0.13194444444444445</v>
      </c>
      <c r="H330">
        <v>7.09</v>
      </c>
    </row>
    <row r="331" spans="1:8" x14ac:dyDescent="0.35">
      <c r="A331" s="4">
        <f t="shared" si="10"/>
        <v>42276.135416666664</v>
      </c>
      <c r="B331">
        <f t="shared" si="11"/>
        <v>6.99</v>
      </c>
      <c r="E331" s="2"/>
      <c r="F331" s="2">
        <v>42276</v>
      </c>
      <c r="G331" s="3">
        <v>0.13541666666666666</v>
      </c>
      <c r="H331">
        <v>6.99</v>
      </c>
    </row>
    <row r="332" spans="1:8" x14ac:dyDescent="0.35">
      <c r="A332" s="4">
        <f t="shared" si="10"/>
        <v>42276.138888888891</v>
      </c>
      <c r="B332">
        <f t="shared" si="11"/>
        <v>6.91</v>
      </c>
      <c r="E332" s="2"/>
      <c r="F332" s="2">
        <v>42276</v>
      </c>
      <c r="G332" s="3">
        <v>0.1388888888888889</v>
      </c>
      <c r="H332">
        <v>6.91</v>
      </c>
    </row>
    <row r="333" spans="1:8" x14ac:dyDescent="0.35">
      <c r="A333" s="4">
        <f t="shared" si="10"/>
        <v>42276.142361111109</v>
      </c>
      <c r="B333">
        <f t="shared" si="11"/>
        <v>6.83</v>
      </c>
      <c r="E333" s="2"/>
      <c r="F333" s="2">
        <v>42276</v>
      </c>
      <c r="G333" s="3">
        <v>0.1423611111111111</v>
      </c>
      <c r="H333">
        <v>6.83</v>
      </c>
    </row>
    <row r="334" spans="1:8" x14ac:dyDescent="0.35">
      <c r="A334" s="4">
        <f t="shared" si="10"/>
        <v>42276.145833333336</v>
      </c>
      <c r="B334">
        <f t="shared" si="11"/>
        <v>6.75</v>
      </c>
      <c r="E334" s="2"/>
      <c r="F334" s="2">
        <v>42276</v>
      </c>
      <c r="G334" s="3">
        <v>0.14583333333333334</v>
      </c>
      <c r="H334">
        <v>6.75</v>
      </c>
    </row>
    <row r="335" spans="1:8" x14ac:dyDescent="0.35">
      <c r="A335" s="4">
        <f t="shared" si="10"/>
        <v>42276.149305555555</v>
      </c>
      <c r="B335">
        <f t="shared" si="11"/>
        <v>6.67</v>
      </c>
      <c r="E335" s="2"/>
      <c r="F335" s="2">
        <v>42276</v>
      </c>
      <c r="G335" s="3">
        <v>0.14930555555555555</v>
      </c>
      <c r="H335">
        <v>6.67</v>
      </c>
    </row>
    <row r="336" spans="1:8" x14ac:dyDescent="0.35">
      <c r="A336" s="4">
        <f t="shared" si="10"/>
        <v>42276.152777777781</v>
      </c>
      <c r="B336">
        <f t="shared" si="11"/>
        <v>6.6</v>
      </c>
      <c r="E336" s="2"/>
      <c r="F336" s="2">
        <v>42276</v>
      </c>
      <c r="G336" s="3">
        <v>0.15277777777777776</v>
      </c>
      <c r="H336">
        <v>6.6</v>
      </c>
    </row>
    <row r="337" spans="1:8" x14ac:dyDescent="0.35">
      <c r="A337" s="4">
        <f t="shared" si="10"/>
        <v>42276.15625</v>
      </c>
      <c r="B337">
        <f t="shared" si="11"/>
        <v>6.53</v>
      </c>
      <c r="E337" s="2"/>
      <c r="F337" s="2">
        <v>42276</v>
      </c>
      <c r="G337" s="3">
        <v>0.15625</v>
      </c>
      <c r="H337">
        <v>6.53</v>
      </c>
    </row>
    <row r="338" spans="1:8" x14ac:dyDescent="0.35">
      <c r="A338" s="4">
        <f t="shared" si="10"/>
        <v>42276.159722222219</v>
      </c>
      <c r="B338">
        <f t="shared" si="11"/>
        <v>6.47</v>
      </c>
      <c r="E338" s="2"/>
      <c r="F338" s="2">
        <v>42276</v>
      </c>
      <c r="G338" s="3">
        <v>0.15972222222222224</v>
      </c>
      <c r="H338">
        <v>6.47</v>
      </c>
    </row>
    <row r="339" spans="1:8" x14ac:dyDescent="0.35">
      <c r="A339" s="4">
        <f t="shared" si="10"/>
        <v>42276.163194444445</v>
      </c>
      <c r="B339">
        <f t="shared" si="11"/>
        <v>6.42</v>
      </c>
      <c r="E339" s="2"/>
      <c r="F339" s="2">
        <v>42276</v>
      </c>
      <c r="G339" s="3">
        <v>0.16319444444444445</v>
      </c>
      <c r="H339">
        <v>6.42</v>
      </c>
    </row>
    <row r="340" spans="1:8" x14ac:dyDescent="0.35">
      <c r="A340" s="4">
        <f t="shared" si="10"/>
        <v>42276.166666666664</v>
      </c>
      <c r="B340">
        <f t="shared" si="11"/>
        <v>6.36</v>
      </c>
      <c r="E340" s="2"/>
      <c r="F340" s="2">
        <v>42276</v>
      </c>
      <c r="G340" s="3">
        <v>0.16666666666666666</v>
      </c>
      <c r="H340">
        <v>6.36</v>
      </c>
    </row>
    <row r="341" spans="1:8" x14ac:dyDescent="0.35">
      <c r="A341" s="4">
        <f t="shared" si="10"/>
        <v>42276.170138888891</v>
      </c>
      <c r="B341">
        <f t="shared" si="11"/>
        <v>6.31</v>
      </c>
      <c r="E341" s="2"/>
      <c r="F341" s="2">
        <v>42276</v>
      </c>
      <c r="G341" s="3">
        <v>0.17013888888888887</v>
      </c>
      <c r="H341">
        <v>6.31</v>
      </c>
    </row>
    <row r="342" spans="1:8" x14ac:dyDescent="0.35">
      <c r="A342" s="4">
        <f t="shared" si="10"/>
        <v>42276.173611111109</v>
      </c>
      <c r="B342">
        <f t="shared" si="11"/>
        <v>6.25</v>
      </c>
      <c r="E342" s="2"/>
      <c r="F342" s="2">
        <v>42276</v>
      </c>
      <c r="G342" s="3">
        <v>0.17361111111111113</v>
      </c>
      <c r="H342">
        <v>6.25</v>
      </c>
    </row>
    <row r="343" spans="1:8" x14ac:dyDescent="0.35">
      <c r="A343" s="4">
        <f t="shared" si="10"/>
        <v>42276.177083333336</v>
      </c>
      <c r="B343">
        <f t="shared" si="11"/>
        <v>6.21</v>
      </c>
      <c r="E343" s="2"/>
      <c r="F343" s="2">
        <v>42276</v>
      </c>
      <c r="G343" s="3">
        <v>0.17708333333333334</v>
      </c>
      <c r="H343">
        <v>6.21</v>
      </c>
    </row>
    <row r="344" spans="1:8" x14ac:dyDescent="0.35">
      <c r="A344" s="4">
        <f t="shared" si="10"/>
        <v>42276.180555555555</v>
      </c>
      <c r="B344">
        <f t="shared" si="11"/>
        <v>6.15</v>
      </c>
      <c r="E344" s="2"/>
      <c r="F344" s="2">
        <v>42276</v>
      </c>
      <c r="G344" s="3">
        <v>0.18055555555555555</v>
      </c>
      <c r="H344">
        <v>6.15</v>
      </c>
    </row>
    <row r="345" spans="1:8" x14ac:dyDescent="0.35">
      <c r="A345" s="4">
        <f t="shared" si="10"/>
        <v>42276.184027777781</v>
      </c>
      <c r="B345">
        <f t="shared" si="11"/>
        <v>6.1</v>
      </c>
      <c r="E345" s="2"/>
      <c r="F345" s="2">
        <v>42276</v>
      </c>
      <c r="G345" s="3">
        <v>0.18402777777777779</v>
      </c>
      <c r="H345">
        <v>6.1</v>
      </c>
    </row>
    <row r="346" spans="1:8" x14ac:dyDescent="0.35">
      <c r="A346" s="4">
        <f t="shared" si="10"/>
        <v>42276.1875</v>
      </c>
      <c r="B346">
        <f t="shared" si="11"/>
        <v>6.05</v>
      </c>
      <c r="E346" s="2"/>
      <c r="F346" s="2">
        <v>42276</v>
      </c>
      <c r="G346" s="3">
        <v>0.1875</v>
      </c>
      <c r="H346">
        <v>6.05</v>
      </c>
    </row>
    <row r="347" spans="1:8" x14ac:dyDescent="0.35">
      <c r="A347" s="4">
        <f t="shared" si="10"/>
        <v>42276.190972222219</v>
      </c>
      <c r="B347">
        <f t="shared" si="11"/>
        <v>6</v>
      </c>
      <c r="E347" s="2"/>
      <c r="F347" s="2">
        <v>42276</v>
      </c>
      <c r="G347" s="3">
        <v>0.19097222222222221</v>
      </c>
      <c r="H347">
        <v>6</v>
      </c>
    </row>
    <row r="348" spans="1:8" x14ac:dyDescent="0.35">
      <c r="A348" s="4">
        <f t="shared" si="10"/>
        <v>42276.194444444445</v>
      </c>
      <c r="B348">
        <f t="shared" si="11"/>
        <v>5.97</v>
      </c>
      <c r="E348" s="2"/>
      <c r="F348" s="2">
        <v>42276</v>
      </c>
      <c r="G348" s="3">
        <v>0.19444444444444445</v>
      </c>
      <c r="H348">
        <v>5.97</v>
      </c>
    </row>
    <row r="349" spans="1:8" x14ac:dyDescent="0.35">
      <c r="A349" s="4">
        <f t="shared" si="10"/>
        <v>42276.197916666664</v>
      </c>
      <c r="B349">
        <f t="shared" si="11"/>
        <v>5.93</v>
      </c>
      <c r="E349" s="2"/>
      <c r="F349" s="2">
        <v>42276</v>
      </c>
      <c r="G349" s="3">
        <v>0.19791666666666666</v>
      </c>
      <c r="H349">
        <v>5.93</v>
      </c>
    </row>
    <row r="350" spans="1:8" x14ac:dyDescent="0.35">
      <c r="A350" s="4">
        <f t="shared" si="10"/>
        <v>42276.201388888891</v>
      </c>
      <c r="B350">
        <f t="shared" si="11"/>
        <v>5.91</v>
      </c>
      <c r="E350" s="2"/>
      <c r="F350" s="2">
        <v>42276</v>
      </c>
      <c r="G350" s="3">
        <v>0.20138888888888887</v>
      </c>
      <c r="H350">
        <v>5.91</v>
      </c>
    </row>
    <row r="351" spans="1:8" x14ac:dyDescent="0.35">
      <c r="A351" s="4">
        <f t="shared" si="10"/>
        <v>42276.204861111109</v>
      </c>
      <c r="B351">
        <f t="shared" si="11"/>
        <v>5.86</v>
      </c>
      <c r="E351" s="2"/>
      <c r="F351" s="2">
        <v>42276</v>
      </c>
      <c r="G351" s="3">
        <v>0.20486111111111113</v>
      </c>
      <c r="H351">
        <v>5.86</v>
      </c>
    </row>
    <row r="352" spans="1:8" x14ac:dyDescent="0.35">
      <c r="A352" s="4">
        <f t="shared" si="10"/>
        <v>42276.208333333336</v>
      </c>
      <c r="B352">
        <f t="shared" si="11"/>
        <v>5.81</v>
      </c>
      <c r="E352" s="2"/>
      <c r="F352" s="2">
        <v>42276</v>
      </c>
      <c r="G352" s="3">
        <v>0.20833333333333334</v>
      </c>
      <c r="H352">
        <v>5.81</v>
      </c>
    </row>
    <row r="353" spans="1:8" x14ac:dyDescent="0.35">
      <c r="A353" s="4">
        <f t="shared" si="10"/>
        <v>42276.211805555555</v>
      </c>
      <c r="B353">
        <f t="shared" si="11"/>
        <v>5.79</v>
      </c>
      <c r="E353" s="2"/>
      <c r="F353" s="2">
        <v>42276</v>
      </c>
      <c r="G353" s="3">
        <v>0.21180555555555555</v>
      </c>
      <c r="H353">
        <v>5.79</v>
      </c>
    </row>
    <row r="354" spans="1:8" x14ac:dyDescent="0.35">
      <c r="A354" s="4">
        <f t="shared" si="10"/>
        <v>42276.215277777781</v>
      </c>
      <c r="B354">
        <f t="shared" si="11"/>
        <v>5.73</v>
      </c>
      <c r="E354" s="2"/>
      <c r="F354" s="2">
        <v>42276</v>
      </c>
      <c r="G354" s="3">
        <v>0.21527777777777779</v>
      </c>
      <c r="H354">
        <v>5.73</v>
      </c>
    </row>
    <row r="355" spans="1:8" x14ac:dyDescent="0.35">
      <c r="A355" s="4">
        <f t="shared" si="10"/>
        <v>42276.21875</v>
      </c>
      <c r="B355">
        <f t="shared" si="11"/>
        <v>5.71</v>
      </c>
      <c r="E355" s="2"/>
      <c r="F355" s="2">
        <v>42276</v>
      </c>
      <c r="G355" s="3">
        <v>0.21875</v>
      </c>
      <c r="H355">
        <v>5.71</v>
      </c>
    </row>
    <row r="356" spans="1:8" x14ac:dyDescent="0.35">
      <c r="A356" s="4">
        <f t="shared" si="10"/>
        <v>42276.222222222219</v>
      </c>
      <c r="B356">
        <f t="shared" si="11"/>
        <v>5.68</v>
      </c>
      <c r="E356" s="2"/>
      <c r="F356" s="2">
        <v>42276</v>
      </c>
      <c r="G356" s="3">
        <v>0.22222222222222221</v>
      </c>
      <c r="H356">
        <v>5.68</v>
      </c>
    </row>
    <row r="357" spans="1:8" x14ac:dyDescent="0.35">
      <c r="A357" s="4">
        <f t="shared" si="10"/>
        <v>42276.225694444445</v>
      </c>
      <c r="B357">
        <f t="shared" si="11"/>
        <v>5.65</v>
      </c>
      <c r="E357" s="2"/>
      <c r="F357" s="2">
        <v>42276</v>
      </c>
      <c r="G357" s="3">
        <v>0.22569444444444445</v>
      </c>
      <c r="H357">
        <v>5.65</v>
      </c>
    </row>
    <row r="358" spans="1:8" x14ac:dyDescent="0.35">
      <c r="A358" s="4">
        <f t="shared" si="10"/>
        <v>42276.229166666664</v>
      </c>
      <c r="B358">
        <f t="shared" si="11"/>
        <v>5.61</v>
      </c>
      <c r="E358" s="2"/>
      <c r="F358" s="2">
        <v>42276</v>
      </c>
      <c r="G358" s="3">
        <v>0.22916666666666666</v>
      </c>
      <c r="H358">
        <v>5.61</v>
      </c>
    </row>
    <row r="359" spans="1:8" x14ac:dyDescent="0.35">
      <c r="A359" s="4">
        <f t="shared" si="10"/>
        <v>42276.232638888891</v>
      </c>
      <c r="B359">
        <f t="shared" si="11"/>
        <v>5.58</v>
      </c>
      <c r="E359" s="2"/>
      <c r="F359" s="2">
        <v>42276</v>
      </c>
      <c r="G359" s="3">
        <v>0.23263888888888887</v>
      </c>
      <c r="H359">
        <v>5.58</v>
      </c>
    </row>
    <row r="360" spans="1:8" x14ac:dyDescent="0.35">
      <c r="A360" s="4">
        <f t="shared" si="10"/>
        <v>42276.236111111109</v>
      </c>
      <c r="B360">
        <f t="shared" si="11"/>
        <v>5.55</v>
      </c>
      <c r="E360" s="2"/>
      <c r="F360" s="2">
        <v>42276</v>
      </c>
      <c r="G360" s="3">
        <v>0.23611111111111113</v>
      </c>
      <c r="H360">
        <v>5.55</v>
      </c>
    </row>
    <row r="361" spans="1:8" x14ac:dyDescent="0.35">
      <c r="A361" s="4">
        <f t="shared" si="10"/>
        <v>42276.239583333336</v>
      </c>
      <c r="B361">
        <f t="shared" si="11"/>
        <v>5.52</v>
      </c>
      <c r="E361" s="2"/>
      <c r="F361" s="2">
        <v>42276</v>
      </c>
      <c r="G361" s="3">
        <v>0.23958333333333334</v>
      </c>
      <c r="H361">
        <v>5.52</v>
      </c>
    </row>
    <row r="362" spans="1:8" x14ac:dyDescent="0.35">
      <c r="A362" s="4">
        <f t="shared" si="10"/>
        <v>42276.243055555555</v>
      </c>
      <c r="B362">
        <f t="shared" si="11"/>
        <v>5.48</v>
      </c>
      <c r="E362" s="2"/>
      <c r="F362" s="2">
        <v>42276</v>
      </c>
      <c r="G362" s="3">
        <v>0.24305555555555555</v>
      </c>
      <c r="H362">
        <v>5.48</v>
      </c>
    </row>
    <row r="363" spans="1:8" x14ac:dyDescent="0.35">
      <c r="A363" s="4">
        <f t="shared" si="10"/>
        <v>42276.246527777781</v>
      </c>
      <c r="B363">
        <f t="shared" si="11"/>
        <v>5.44</v>
      </c>
      <c r="E363" s="2"/>
      <c r="F363" s="2">
        <v>42276</v>
      </c>
      <c r="G363" s="3">
        <v>0.24652777777777779</v>
      </c>
      <c r="H363">
        <v>5.44</v>
      </c>
    </row>
    <row r="364" spans="1:8" x14ac:dyDescent="0.35">
      <c r="A364" s="4">
        <f t="shared" si="10"/>
        <v>42276.25</v>
      </c>
      <c r="B364">
        <f t="shared" si="11"/>
        <v>5.41</v>
      </c>
      <c r="E364" s="2"/>
      <c r="F364" s="2">
        <v>42276</v>
      </c>
      <c r="G364" s="3">
        <v>0.25</v>
      </c>
      <c r="H364">
        <v>5.41</v>
      </c>
    </row>
    <row r="365" spans="1:8" x14ac:dyDescent="0.35">
      <c r="A365" s="4">
        <f t="shared" si="10"/>
        <v>42276.253472222219</v>
      </c>
      <c r="B365">
        <f t="shared" si="11"/>
        <v>5.38</v>
      </c>
      <c r="E365" s="2"/>
      <c r="F365" s="2">
        <v>42276</v>
      </c>
      <c r="G365" s="3">
        <v>0.25347222222222221</v>
      </c>
      <c r="H365">
        <v>5.38</v>
      </c>
    </row>
    <row r="366" spans="1:8" x14ac:dyDescent="0.35">
      <c r="A366" s="4">
        <f t="shared" si="10"/>
        <v>42276.256944444445</v>
      </c>
      <c r="B366">
        <f t="shared" si="11"/>
        <v>5.34</v>
      </c>
      <c r="E366" s="2"/>
      <c r="F366" s="2">
        <v>42276</v>
      </c>
      <c r="G366" s="3">
        <v>0.25694444444444448</v>
      </c>
      <c r="H366">
        <v>5.34</v>
      </c>
    </row>
    <row r="367" spans="1:8" x14ac:dyDescent="0.35">
      <c r="A367" s="4">
        <f t="shared" si="10"/>
        <v>42276.260416666664</v>
      </c>
      <c r="B367">
        <f t="shared" si="11"/>
        <v>5.29</v>
      </c>
      <c r="E367" s="2"/>
      <c r="F367" s="2">
        <v>42276</v>
      </c>
      <c r="G367" s="3">
        <v>0.26041666666666669</v>
      </c>
      <c r="H367">
        <v>5.29</v>
      </c>
    </row>
    <row r="368" spans="1:8" x14ac:dyDescent="0.35">
      <c r="A368" s="4">
        <f t="shared" si="10"/>
        <v>42276.263888888891</v>
      </c>
      <c r="B368">
        <f t="shared" si="11"/>
        <v>5.26</v>
      </c>
      <c r="E368" s="2"/>
      <c r="F368" s="2">
        <v>42276</v>
      </c>
      <c r="G368" s="3">
        <v>0.2638888888888889</v>
      </c>
      <c r="H368">
        <v>5.26</v>
      </c>
    </row>
    <row r="369" spans="1:8" x14ac:dyDescent="0.35">
      <c r="A369" s="4">
        <f t="shared" si="10"/>
        <v>42276.267361111109</v>
      </c>
      <c r="B369">
        <f t="shared" si="11"/>
        <v>5.21</v>
      </c>
      <c r="E369" s="2"/>
      <c r="F369" s="2">
        <v>42276</v>
      </c>
      <c r="G369" s="3">
        <v>0.2673611111111111</v>
      </c>
      <c r="H369">
        <v>5.21</v>
      </c>
    </row>
    <row r="370" spans="1:8" x14ac:dyDescent="0.35">
      <c r="A370" s="4">
        <f t="shared" si="10"/>
        <v>42276.270833333336</v>
      </c>
      <c r="B370">
        <f t="shared" si="11"/>
        <v>5.19</v>
      </c>
      <c r="E370" s="2"/>
      <c r="F370" s="2">
        <v>42276</v>
      </c>
      <c r="G370" s="3">
        <v>0.27083333333333331</v>
      </c>
      <c r="H370">
        <v>5.19</v>
      </c>
    </row>
    <row r="371" spans="1:8" x14ac:dyDescent="0.35">
      <c r="A371" s="4">
        <f t="shared" si="10"/>
        <v>42276.274305555555</v>
      </c>
      <c r="B371">
        <f t="shared" si="11"/>
        <v>5.16</v>
      </c>
      <c r="E371" s="2"/>
      <c r="F371" s="2">
        <v>42276</v>
      </c>
      <c r="G371" s="3">
        <v>0.27430555555555552</v>
      </c>
      <c r="H371">
        <v>5.16</v>
      </c>
    </row>
    <row r="372" spans="1:8" x14ac:dyDescent="0.35">
      <c r="A372" s="4">
        <f t="shared" si="10"/>
        <v>42276.277777777781</v>
      </c>
      <c r="B372">
        <f t="shared" si="11"/>
        <v>5.12</v>
      </c>
      <c r="E372" s="2"/>
      <c r="F372" s="2">
        <v>42276</v>
      </c>
      <c r="G372" s="3">
        <v>0.27777777777777779</v>
      </c>
      <c r="H372">
        <v>5.12</v>
      </c>
    </row>
    <row r="373" spans="1:8" x14ac:dyDescent="0.35">
      <c r="A373" s="4">
        <f t="shared" si="10"/>
        <v>42276.28125</v>
      </c>
      <c r="B373">
        <f t="shared" si="11"/>
        <v>5.09</v>
      </c>
      <c r="E373" s="2"/>
      <c r="F373" s="2">
        <v>42276</v>
      </c>
      <c r="G373" s="3">
        <v>0.28125</v>
      </c>
      <c r="H373">
        <v>5.09</v>
      </c>
    </row>
    <row r="374" spans="1:8" x14ac:dyDescent="0.35">
      <c r="A374" s="4">
        <f t="shared" si="10"/>
        <v>42276.284722222219</v>
      </c>
      <c r="B374">
        <f t="shared" si="11"/>
        <v>5.05</v>
      </c>
      <c r="E374" s="2"/>
      <c r="F374" s="2">
        <v>42276</v>
      </c>
      <c r="G374" s="3">
        <v>0.28472222222222221</v>
      </c>
      <c r="H374">
        <v>5.05</v>
      </c>
    </row>
    <row r="375" spans="1:8" x14ac:dyDescent="0.35">
      <c r="A375" s="4">
        <f t="shared" si="10"/>
        <v>42276.288194444445</v>
      </c>
      <c r="B375">
        <f t="shared" si="11"/>
        <v>5.01</v>
      </c>
      <c r="E375" s="2"/>
      <c r="F375" s="2">
        <v>42276</v>
      </c>
      <c r="G375" s="3">
        <v>0.28819444444444448</v>
      </c>
      <c r="H375">
        <v>5.01</v>
      </c>
    </row>
    <row r="376" spans="1:8" x14ac:dyDescent="0.35">
      <c r="A376" s="4">
        <f t="shared" si="10"/>
        <v>42276.291666666664</v>
      </c>
      <c r="B376">
        <f t="shared" si="11"/>
        <v>4.9800000000000004</v>
      </c>
      <c r="E376" s="2"/>
      <c r="F376" s="2">
        <v>42276</v>
      </c>
      <c r="G376" s="3">
        <v>0.29166666666666669</v>
      </c>
      <c r="H376">
        <v>4.9800000000000004</v>
      </c>
    </row>
    <row r="377" spans="1:8" x14ac:dyDescent="0.35">
      <c r="A377" s="4">
        <f t="shared" si="10"/>
        <v>42276.295138888891</v>
      </c>
      <c r="B377">
        <f t="shared" si="11"/>
        <v>4.95</v>
      </c>
      <c r="E377" s="2"/>
      <c r="F377" s="2">
        <v>42276</v>
      </c>
      <c r="G377" s="3">
        <v>0.2951388888888889</v>
      </c>
      <c r="H377">
        <v>4.95</v>
      </c>
    </row>
    <row r="378" spans="1:8" x14ac:dyDescent="0.35">
      <c r="A378" s="4">
        <f t="shared" si="10"/>
        <v>42276.298611111109</v>
      </c>
      <c r="B378">
        <f t="shared" si="11"/>
        <v>4.91</v>
      </c>
      <c r="E378" s="2"/>
      <c r="F378" s="2">
        <v>42276</v>
      </c>
      <c r="G378" s="3">
        <v>0.2986111111111111</v>
      </c>
      <c r="H378">
        <v>4.91</v>
      </c>
    </row>
    <row r="379" spans="1:8" x14ac:dyDescent="0.35">
      <c r="A379" s="4">
        <f t="shared" si="10"/>
        <v>42276.302083333336</v>
      </c>
      <c r="B379">
        <f t="shared" si="11"/>
        <v>4.88</v>
      </c>
      <c r="E379" s="2"/>
      <c r="F379" s="2">
        <v>42276</v>
      </c>
      <c r="G379" s="3">
        <v>0.30208333333333331</v>
      </c>
      <c r="H379">
        <v>4.88</v>
      </c>
    </row>
    <row r="380" spans="1:8" x14ac:dyDescent="0.35">
      <c r="A380" s="4">
        <f t="shared" si="10"/>
        <v>42276.305555555555</v>
      </c>
      <c r="B380">
        <f t="shared" si="11"/>
        <v>4.8499999999999996</v>
      </c>
      <c r="E380" s="2"/>
      <c r="F380" s="2">
        <v>42276</v>
      </c>
      <c r="G380" s="3">
        <v>0.30555555555555552</v>
      </c>
      <c r="H380">
        <v>4.8499999999999996</v>
      </c>
    </row>
    <row r="381" spans="1:8" x14ac:dyDescent="0.35">
      <c r="A381" s="4">
        <f t="shared" si="10"/>
        <v>42276.309027777781</v>
      </c>
      <c r="B381">
        <f t="shared" si="11"/>
        <v>4.8099999999999996</v>
      </c>
      <c r="E381" s="2"/>
      <c r="F381" s="2">
        <v>42276</v>
      </c>
      <c r="G381" s="3">
        <v>0.30902777777777779</v>
      </c>
      <c r="H381">
        <v>4.8099999999999996</v>
      </c>
    </row>
    <row r="382" spans="1:8" x14ac:dyDescent="0.35">
      <c r="A382" s="4">
        <f t="shared" si="10"/>
        <v>42276.3125</v>
      </c>
      <c r="B382">
        <f t="shared" si="11"/>
        <v>4.78</v>
      </c>
      <c r="E382" s="2"/>
      <c r="F382" s="2">
        <v>42276</v>
      </c>
      <c r="G382" s="3">
        <v>0.3125</v>
      </c>
      <c r="H382">
        <v>4.78</v>
      </c>
    </row>
    <row r="383" spans="1:8" x14ac:dyDescent="0.35">
      <c r="A383" s="4">
        <f t="shared" si="10"/>
        <v>42276.315972222219</v>
      </c>
      <c r="B383">
        <f t="shared" si="11"/>
        <v>4.74</v>
      </c>
      <c r="E383" s="2"/>
      <c r="F383" s="2">
        <v>42276</v>
      </c>
      <c r="G383" s="3">
        <v>0.31597222222222221</v>
      </c>
      <c r="H383">
        <v>4.74</v>
      </c>
    </row>
    <row r="384" spans="1:8" x14ac:dyDescent="0.35">
      <c r="A384" s="4">
        <f t="shared" si="10"/>
        <v>42276.319444444445</v>
      </c>
      <c r="B384">
        <f t="shared" si="11"/>
        <v>4.71</v>
      </c>
      <c r="E384" s="2"/>
      <c r="F384" s="2">
        <v>42276</v>
      </c>
      <c r="G384" s="3">
        <v>0.31944444444444448</v>
      </c>
      <c r="H384">
        <v>4.71</v>
      </c>
    </row>
    <row r="385" spans="1:8" x14ac:dyDescent="0.35">
      <c r="A385" s="4">
        <f t="shared" si="10"/>
        <v>42276.322916666664</v>
      </c>
      <c r="B385">
        <f t="shared" si="11"/>
        <v>4.67</v>
      </c>
      <c r="E385" s="2"/>
      <c r="F385" s="2">
        <v>42276</v>
      </c>
      <c r="G385" s="3">
        <v>0.32291666666666669</v>
      </c>
      <c r="H385">
        <v>4.67</v>
      </c>
    </row>
    <row r="386" spans="1:8" x14ac:dyDescent="0.35">
      <c r="A386" s="4">
        <f t="shared" si="10"/>
        <v>42276.326388888891</v>
      </c>
      <c r="B386">
        <f t="shared" si="11"/>
        <v>4.6399999999999997</v>
      </c>
      <c r="E386" s="2"/>
      <c r="F386" s="2">
        <v>42276</v>
      </c>
      <c r="G386" s="3">
        <v>0.3263888888888889</v>
      </c>
      <c r="H386">
        <v>4.6399999999999997</v>
      </c>
    </row>
    <row r="387" spans="1:8" x14ac:dyDescent="0.35">
      <c r="A387" s="4">
        <f t="shared" si="10"/>
        <v>42276.329861111109</v>
      </c>
      <c r="B387">
        <f t="shared" si="11"/>
        <v>4.6100000000000003</v>
      </c>
      <c r="E387" s="2"/>
      <c r="F387" s="2">
        <v>42276</v>
      </c>
      <c r="G387" s="3">
        <v>0.3298611111111111</v>
      </c>
      <c r="H387">
        <v>4.6100000000000003</v>
      </c>
    </row>
    <row r="388" spans="1:8" x14ac:dyDescent="0.35">
      <c r="A388" s="4">
        <f t="shared" si="10"/>
        <v>42276.333333333336</v>
      </c>
      <c r="B388">
        <f t="shared" si="11"/>
        <v>4.58</v>
      </c>
      <c r="E388" s="2"/>
      <c r="F388" s="2">
        <v>42276</v>
      </c>
      <c r="G388" s="3">
        <v>0.33333333333333331</v>
      </c>
      <c r="H388">
        <v>4.58</v>
      </c>
    </row>
    <row r="389" spans="1:8" x14ac:dyDescent="0.35">
      <c r="A389" s="4">
        <f t="shared" si="10"/>
        <v>42276.336805555555</v>
      </c>
      <c r="B389">
        <f t="shared" si="11"/>
        <v>4.54</v>
      </c>
      <c r="E389" s="2"/>
      <c r="F389" s="2">
        <v>42276</v>
      </c>
      <c r="G389" s="3">
        <v>0.33680555555555558</v>
      </c>
      <c r="H389">
        <v>4.54</v>
      </c>
    </row>
    <row r="390" spans="1:8" x14ac:dyDescent="0.35">
      <c r="A390" s="4">
        <f t="shared" ref="A390:A453" si="12">F390+G390</f>
        <v>42276.340277777781</v>
      </c>
      <c r="B390">
        <f t="shared" ref="B390:B453" si="13">H390</f>
        <v>4.51</v>
      </c>
      <c r="E390" s="2"/>
      <c r="F390" s="2">
        <v>42276</v>
      </c>
      <c r="G390" s="3">
        <v>0.34027777777777773</v>
      </c>
      <c r="H390">
        <v>4.51</v>
      </c>
    </row>
    <row r="391" spans="1:8" x14ac:dyDescent="0.35">
      <c r="A391" s="4">
        <f t="shared" si="12"/>
        <v>42276.34375</v>
      </c>
      <c r="B391">
        <f t="shared" si="13"/>
        <v>4.49</v>
      </c>
      <c r="E391" s="2"/>
      <c r="F391" s="2">
        <v>42276</v>
      </c>
      <c r="G391" s="3">
        <v>0.34375</v>
      </c>
      <c r="H391">
        <v>4.49</v>
      </c>
    </row>
    <row r="392" spans="1:8" x14ac:dyDescent="0.35">
      <c r="A392" s="4">
        <f t="shared" si="12"/>
        <v>42276.347222222219</v>
      </c>
      <c r="B392">
        <f t="shared" si="13"/>
        <v>4.4000000000000004</v>
      </c>
      <c r="E392" s="2"/>
      <c r="F392" s="2">
        <v>42276</v>
      </c>
      <c r="G392" s="3">
        <v>0.34722222222222227</v>
      </c>
      <c r="H392">
        <v>4.4000000000000004</v>
      </c>
    </row>
    <row r="393" spans="1:8" x14ac:dyDescent="0.35">
      <c r="A393" s="4">
        <f t="shared" si="12"/>
        <v>42276.350694444445</v>
      </c>
      <c r="B393">
        <f t="shared" si="13"/>
        <v>4.4000000000000004</v>
      </c>
      <c r="E393" s="2"/>
      <c r="F393" s="2">
        <v>42276</v>
      </c>
      <c r="G393" s="3">
        <v>0.35069444444444442</v>
      </c>
      <c r="H393">
        <v>4.4000000000000004</v>
      </c>
    </row>
    <row r="394" spans="1:8" x14ac:dyDescent="0.35">
      <c r="A394" s="4">
        <f t="shared" si="12"/>
        <v>42276.354166666664</v>
      </c>
      <c r="B394">
        <f t="shared" si="13"/>
        <v>4.3600000000000003</v>
      </c>
      <c r="E394" s="2"/>
      <c r="F394" s="2">
        <v>42276</v>
      </c>
      <c r="G394" s="3">
        <v>0.35416666666666669</v>
      </c>
      <c r="H394">
        <v>4.3600000000000003</v>
      </c>
    </row>
    <row r="395" spans="1:8" x14ac:dyDescent="0.35">
      <c r="A395" s="4">
        <f t="shared" si="12"/>
        <v>42276.357638888891</v>
      </c>
      <c r="B395">
        <f t="shared" si="13"/>
        <v>4.34</v>
      </c>
      <c r="E395" s="2"/>
      <c r="F395" s="2">
        <v>42276</v>
      </c>
      <c r="G395" s="3">
        <v>0.3576388888888889</v>
      </c>
      <c r="H395">
        <v>4.34</v>
      </c>
    </row>
    <row r="396" spans="1:8" x14ac:dyDescent="0.35">
      <c r="A396" s="4">
        <f t="shared" si="12"/>
        <v>42276.361111111109</v>
      </c>
      <c r="B396">
        <f t="shared" si="13"/>
        <v>4.3</v>
      </c>
      <c r="E396" s="2"/>
      <c r="F396" s="2">
        <v>42276</v>
      </c>
      <c r="G396" s="3">
        <v>0.3611111111111111</v>
      </c>
      <c r="H396">
        <v>4.3</v>
      </c>
    </row>
    <row r="397" spans="1:8" x14ac:dyDescent="0.35">
      <c r="A397" s="4">
        <f t="shared" si="12"/>
        <v>42276.364583333336</v>
      </c>
      <c r="B397">
        <f t="shared" si="13"/>
        <v>4.2699999999999996</v>
      </c>
      <c r="E397" s="2"/>
      <c r="F397" s="2">
        <v>42276</v>
      </c>
      <c r="G397" s="3">
        <v>0.36458333333333331</v>
      </c>
      <c r="H397">
        <v>4.2699999999999996</v>
      </c>
    </row>
    <row r="398" spans="1:8" x14ac:dyDescent="0.35">
      <c r="A398" s="4">
        <f t="shared" si="12"/>
        <v>42276.368055555555</v>
      </c>
      <c r="B398">
        <f t="shared" si="13"/>
        <v>4.24</v>
      </c>
      <c r="E398" s="2"/>
      <c r="F398" s="2">
        <v>42276</v>
      </c>
      <c r="G398" s="3">
        <v>0.36805555555555558</v>
      </c>
      <c r="H398">
        <v>4.24</v>
      </c>
    </row>
    <row r="399" spans="1:8" x14ac:dyDescent="0.35">
      <c r="A399" s="4">
        <f t="shared" si="12"/>
        <v>42276.371527777781</v>
      </c>
      <c r="B399">
        <f t="shared" si="13"/>
        <v>4.2</v>
      </c>
      <c r="E399" s="2"/>
      <c r="F399" s="2">
        <v>42276</v>
      </c>
      <c r="G399" s="3">
        <v>0.37152777777777773</v>
      </c>
      <c r="H399">
        <v>4.2</v>
      </c>
    </row>
    <row r="400" spans="1:8" x14ac:dyDescent="0.35">
      <c r="A400" s="4">
        <f t="shared" si="12"/>
        <v>42276.375</v>
      </c>
      <c r="B400">
        <f t="shared" si="13"/>
        <v>4.18</v>
      </c>
      <c r="E400" s="2"/>
      <c r="F400" s="2">
        <v>42276</v>
      </c>
      <c r="G400" s="3">
        <v>0.375</v>
      </c>
      <c r="H400">
        <v>4.18</v>
      </c>
    </row>
    <row r="401" spans="1:8" x14ac:dyDescent="0.35">
      <c r="A401" s="4">
        <f t="shared" si="12"/>
        <v>42276.378472222219</v>
      </c>
      <c r="B401">
        <f t="shared" si="13"/>
        <v>4.1500000000000004</v>
      </c>
      <c r="E401" s="2"/>
      <c r="F401" s="2">
        <v>42276</v>
      </c>
      <c r="G401" s="3">
        <v>0.37847222222222227</v>
      </c>
      <c r="H401">
        <v>4.1500000000000004</v>
      </c>
    </row>
    <row r="402" spans="1:8" x14ac:dyDescent="0.35">
      <c r="A402" s="4">
        <f t="shared" si="12"/>
        <v>42276.381944444445</v>
      </c>
      <c r="B402">
        <f t="shared" si="13"/>
        <v>4.12</v>
      </c>
      <c r="E402" s="2"/>
      <c r="F402" s="2">
        <v>42276</v>
      </c>
      <c r="G402" s="3">
        <v>0.38194444444444442</v>
      </c>
      <c r="H402">
        <v>4.12</v>
      </c>
    </row>
    <row r="403" spans="1:8" x14ac:dyDescent="0.35">
      <c r="A403" s="4">
        <f t="shared" si="12"/>
        <v>42276.385416666664</v>
      </c>
      <c r="B403">
        <f t="shared" si="13"/>
        <v>4.09</v>
      </c>
      <c r="E403" s="2"/>
      <c r="F403" s="2">
        <v>42276</v>
      </c>
      <c r="G403" s="3">
        <v>0.38541666666666669</v>
      </c>
      <c r="H403">
        <v>4.09</v>
      </c>
    </row>
    <row r="404" spans="1:8" x14ac:dyDescent="0.35">
      <c r="A404" s="4">
        <f t="shared" si="12"/>
        <v>42276.388888888891</v>
      </c>
      <c r="B404">
        <f t="shared" si="13"/>
        <v>4.0599999999999996</v>
      </c>
      <c r="E404" s="2"/>
      <c r="F404" s="2">
        <v>42276</v>
      </c>
      <c r="G404" s="3">
        <v>0.3888888888888889</v>
      </c>
      <c r="H404">
        <v>4.0599999999999996</v>
      </c>
    </row>
    <row r="405" spans="1:8" x14ac:dyDescent="0.35">
      <c r="A405" s="4">
        <f t="shared" si="12"/>
        <v>42276.392361111109</v>
      </c>
      <c r="B405">
        <f t="shared" si="13"/>
        <v>4.03</v>
      </c>
      <c r="E405" s="2"/>
      <c r="F405" s="2">
        <v>42276</v>
      </c>
      <c r="G405" s="3">
        <v>0.3923611111111111</v>
      </c>
      <c r="H405">
        <v>4.03</v>
      </c>
    </row>
    <row r="406" spans="1:8" x14ac:dyDescent="0.35">
      <c r="A406" s="4">
        <f t="shared" si="12"/>
        <v>42276.395833333336</v>
      </c>
      <c r="B406">
        <f t="shared" si="13"/>
        <v>4</v>
      </c>
      <c r="E406" s="2"/>
      <c r="F406" s="2">
        <v>42276</v>
      </c>
      <c r="G406" s="3">
        <v>0.39583333333333331</v>
      </c>
      <c r="H406">
        <v>4</v>
      </c>
    </row>
    <row r="407" spans="1:8" x14ac:dyDescent="0.35">
      <c r="A407" s="4">
        <f t="shared" si="12"/>
        <v>42276.399305555555</v>
      </c>
      <c r="B407">
        <f t="shared" si="13"/>
        <v>3.97</v>
      </c>
      <c r="E407" s="2"/>
      <c r="F407" s="2">
        <v>42276</v>
      </c>
      <c r="G407" s="3">
        <v>0.39930555555555558</v>
      </c>
      <c r="H407">
        <v>3.97</v>
      </c>
    </row>
    <row r="408" spans="1:8" x14ac:dyDescent="0.35">
      <c r="A408" s="4">
        <f t="shared" si="12"/>
        <v>42276.402777777781</v>
      </c>
      <c r="B408">
        <f t="shared" si="13"/>
        <v>3.94</v>
      </c>
      <c r="E408" s="2"/>
      <c r="F408" s="2">
        <v>42276</v>
      </c>
      <c r="G408" s="3">
        <v>0.40277777777777773</v>
      </c>
      <c r="H408">
        <v>3.94</v>
      </c>
    </row>
    <row r="409" spans="1:8" x14ac:dyDescent="0.35">
      <c r="A409" s="4">
        <f t="shared" si="12"/>
        <v>42276.40625</v>
      </c>
      <c r="B409">
        <f t="shared" si="13"/>
        <v>3.91</v>
      </c>
      <c r="E409" s="2"/>
      <c r="F409" s="2">
        <v>42276</v>
      </c>
      <c r="G409" s="3">
        <v>0.40625</v>
      </c>
      <c r="H409">
        <v>3.91</v>
      </c>
    </row>
    <row r="410" spans="1:8" x14ac:dyDescent="0.35">
      <c r="A410" s="4">
        <f t="shared" si="12"/>
        <v>42276.409722222219</v>
      </c>
      <c r="B410">
        <f t="shared" si="13"/>
        <v>3.88</v>
      </c>
      <c r="E410" s="2"/>
      <c r="F410" s="2">
        <v>42276</v>
      </c>
      <c r="G410" s="3">
        <v>0.40972222222222227</v>
      </c>
      <c r="H410">
        <v>3.88</v>
      </c>
    </row>
    <row r="411" spans="1:8" x14ac:dyDescent="0.35">
      <c r="A411" s="4">
        <f t="shared" si="12"/>
        <v>42276.413194444445</v>
      </c>
      <c r="B411">
        <f t="shared" si="13"/>
        <v>3.85</v>
      </c>
      <c r="E411" s="2"/>
      <c r="F411" s="2">
        <v>42276</v>
      </c>
      <c r="G411" s="3">
        <v>0.41319444444444442</v>
      </c>
      <c r="H411">
        <v>3.85</v>
      </c>
    </row>
    <row r="412" spans="1:8" x14ac:dyDescent="0.35">
      <c r="A412" s="4">
        <f t="shared" si="12"/>
        <v>42276.416666666664</v>
      </c>
      <c r="B412">
        <f t="shared" si="13"/>
        <v>3.83</v>
      </c>
      <c r="E412" s="2"/>
      <c r="F412" s="2">
        <v>42276</v>
      </c>
      <c r="G412" s="3">
        <v>0.41666666666666669</v>
      </c>
      <c r="H412">
        <v>3.83</v>
      </c>
    </row>
    <row r="413" spans="1:8" x14ac:dyDescent="0.35">
      <c r="A413" s="4">
        <f t="shared" si="12"/>
        <v>42276.420138888891</v>
      </c>
      <c r="B413">
        <f t="shared" si="13"/>
        <v>3.8</v>
      </c>
      <c r="E413" s="2"/>
      <c r="F413" s="2">
        <v>42276</v>
      </c>
      <c r="G413" s="3">
        <v>0.4201388888888889</v>
      </c>
      <c r="H413">
        <v>3.8</v>
      </c>
    </row>
    <row r="414" spans="1:8" x14ac:dyDescent="0.35">
      <c r="A414" s="4">
        <f t="shared" si="12"/>
        <v>42276.423611111109</v>
      </c>
      <c r="B414">
        <f t="shared" si="13"/>
        <v>3.77</v>
      </c>
      <c r="E414" s="2"/>
      <c r="F414" s="2">
        <v>42276</v>
      </c>
      <c r="G414" s="3">
        <v>0.4236111111111111</v>
      </c>
      <c r="H414">
        <v>3.77</v>
      </c>
    </row>
    <row r="415" spans="1:8" x14ac:dyDescent="0.35">
      <c r="A415" s="4">
        <f t="shared" si="12"/>
        <v>42276.427083333336</v>
      </c>
      <c r="B415">
        <f t="shared" si="13"/>
        <v>3.75</v>
      </c>
      <c r="E415" s="2"/>
      <c r="F415" s="2">
        <v>42276</v>
      </c>
      <c r="G415" s="3">
        <v>0.42708333333333331</v>
      </c>
      <c r="H415">
        <v>3.75</v>
      </c>
    </row>
    <row r="416" spans="1:8" x14ac:dyDescent="0.35">
      <c r="A416" s="4">
        <f t="shared" si="12"/>
        <v>42276.434027777781</v>
      </c>
      <c r="B416">
        <f t="shared" si="13"/>
        <v>5.31</v>
      </c>
      <c r="E416" s="2"/>
      <c r="F416" s="2">
        <v>42276</v>
      </c>
      <c r="G416" s="3">
        <v>0.43402777777777773</v>
      </c>
      <c r="H416">
        <v>5.31</v>
      </c>
    </row>
    <row r="417" spans="1:8" x14ac:dyDescent="0.35">
      <c r="A417" s="4">
        <f t="shared" si="12"/>
        <v>42276.4375</v>
      </c>
      <c r="B417">
        <f t="shared" si="13"/>
        <v>5.54</v>
      </c>
      <c r="E417" s="2"/>
      <c r="F417" s="2">
        <v>42276</v>
      </c>
      <c r="G417" s="3">
        <v>0.4375</v>
      </c>
      <c r="H417">
        <v>5.54</v>
      </c>
    </row>
    <row r="418" spans="1:8" x14ac:dyDescent="0.35">
      <c r="A418" s="4">
        <f t="shared" si="12"/>
        <v>42276.440972222219</v>
      </c>
      <c r="B418">
        <f t="shared" si="13"/>
        <v>5.82</v>
      </c>
      <c r="E418" s="2"/>
      <c r="F418" s="2">
        <v>42276</v>
      </c>
      <c r="G418" s="3">
        <v>0.44097222222222227</v>
      </c>
      <c r="H418">
        <v>5.82</v>
      </c>
    </row>
    <row r="419" spans="1:8" x14ac:dyDescent="0.35">
      <c r="A419" s="4">
        <f t="shared" si="12"/>
        <v>42276.444444444445</v>
      </c>
      <c r="B419">
        <f t="shared" si="13"/>
        <v>5.95</v>
      </c>
      <c r="E419" s="2"/>
      <c r="F419" s="2">
        <v>42276</v>
      </c>
      <c r="G419" s="3">
        <v>0.44444444444444442</v>
      </c>
      <c r="H419">
        <v>5.95</v>
      </c>
    </row>
    <row r="420" spans="1:8" x14ac:dyDescent="0.35">
      <c r="A420" s="4">
        <f t="shared" si="12"/>
        <v>42276.447916666664</v>
      </c>
      <c r="B420">
        <f t="shared" si="13"/>
        <v>6.09</v>
      </c>
      <c r="E420" s="2"/>
      <c r="F420" s="2">
        <v>42276</v>
      </c>
      <c r="G420" s="3">
        <v>0.44791666666666669</v>
      </c>
      <c r="H420">
        <v>6.09</v>
      </c>
    </row>
    <row r="421" spans="1:8" x14ac:dyDescent="0.35">
      <c r="A421" s="4">
        <f t="shared" si="12"/>
        <v>42276.451388888891</v>
      </c>
      <c r="B421">
        <f t="shared" si="13"/>
        <v>6.28</v>
      </c>
      <c r="E421" s="2"/>
      <c r="F421" s="2">
        <v>42276</v>
      </c>
      <c r="G421" s="3">
        <v>0.4513888888888889</v>
      </c>
      <c r="H421">
        <v>6.28</v>
      </c>
    </row>
    <row r="422" spans="1:8" x14ac:dyDescent="0.35">
      <c r="A422" s="4">
        <f t="shared" si="12"/>
        <v>42276.454861111109</v>
      </c>
      <c r="B422">
        <f t="shared" si="13"/>
        <v>6.43</v>
      </c>
      <c r="E422" s="2"/>
      <c r="F422" s="2">
        <v>42276</v>
      </c>
      <c r="G422" s="3">
        <v>0.4548611111111111</v>
      </c>
      <c r="H422">
        <v>6.43</v>
      </c>
    </row>
    <row r="423" spans="1:8" x14ac:dyDescent="0.35">
      <c r="A423" s="4">
        <f t="shared" si="12"/>
        <v>42276.458333333336</v>
      </c>
      <c r="B423">
        <f t="shared" si="13"/>
        <v>6.48</v>
      </c>
      <c r="E423" s="2"/>
      <c r="F423" s="2">
        <v>42276</v>
      </c>
      <c r="G423" s="3">
        <v>0.45833333333333331</v>
      </c>
      <c r="H423">
        <v>6.48</v>
      </c>
    </row>
    <row r="424" spans="1:8" x14ac:dyDescent="0.35">
      <c r="A424" s="4">
        <f t="shared" si="12"/>
        <v>42276.461805555555</v>
      </c>
      <c r="B424">
        <f t="shared" si="13"/>
        <v>6.54</v>
      </c>
      <c r="E424" s="2"/>
      <c r="F424" s="2">
        <v>42276</v>
      </c>
      <c r="G424" s="3">
        <v>0.46180555555555558</v>
      </c>
      <c r="H424">
        <v>6.54</v>
      </c>
    </row>
    <row r="425" spans="1:8" x14ac:dyDescent="0.35">
      <c r="A425" s="4">
        <f t="shared" si="12"/>
        <v>42276.465277777781</v>
      </c>
      <c r="B425">
        <f t="shared" si="13"/>
        <v>6.6</v>
      </c>
      <c r="E425" s="2"/>
      <c r="F425" s="2">
        <v>42276</v>
      </c>
      <c r="G425" s="3">
        <v>0.46527777777777773</v>
      </c>
      <c r="H425">
        <v>6.6</v>
      </c>
    </row>
    <row r="426" spans="1:8" x14ac:dyDescent="0.35">
      <c r="A426" s="4">
        <f t="shared" si="12"/>
        <v>42276.46875</v>
      </c>
      <c r="B426">
        <f t="shared" si="13"/>
        <v>6.67</v>
      </c>
      <c r="E426" s="2"/>
      <c r="F426" s="2">
        <v>42276</v>
      </c>
      <c r="G426" s="3">
        <v>0.46875</v>
      </c>
      <c r="H426">
        <v>6.67</v>
      </c>
    </row>
    <row r="427" spans="1:8" x14ac:dyDescent="0.35">
      <c r="A427" s="4">
        <f t="shared" si="12"/>
        <v>42276.472222222219</v>
      </c>
      <c r="B427">
        <f t="shared" si="13"/>
        <v>6.75</v>
      </c>
      <c r="E427" s="2"/>
      <c r="F427" s="2">
        <v>42276</v>
      </c>
      <c r="G427" s="3">
        <v>0.47222222222222227</v>
      </c>
      <c r="H427">
        <v>6.75</v>
      </c>
    </row>
    <row r="428" spans="1:8" x14ac:dyDescent="0.35">
      <c r="A428" s="4">
        <f t="shared" si="12"/>
        <v>42276.475694444445</v>
      </c>
      <c r="B428">
        <f t="shared" si="13"/>
        <v>6.84</v>
      </c>
      <c r="E428" s="2"/>
      <c r="F428" s="2">
        <v>42276</v>
      </c>
      <c r="G428" s="3">
        <v>0.47569444444444442</v>
      </c>
      <c r="H428">
        <v>6.84</v>
      </c>
    </row>
    <row r="429" spans="1:8" x14ac:dyDescent="0.35">
      <c r="A429" s="4">
        <f t="shared" si="12"/>
        <v>42276.479166666664</v>
      </c>
      <c r="B429">
        <f t="shared" si="13"/>
        <v>6.92</v>
      </c>
      <c r="E429" s="2"/>
      <c r="F429" s="2">
        <v>42276</v>
      </c>
      <c r="G429" s="3">
        <v>0.47916666666666669</v>
      </c>
      <c r="H429">
        <v>6.92</v>
      </c>
    </row>
    <row r="430" spans="1:8" x14ac:dyDescent="0.35">
      <c r="A430" s="4">
        <f t="shared" si="12"/>
        <v>42276.482638888891</v>
      </c>
      <c r="B430">
        <f t="shared" si="13"/>
        <v>6.95</v>
      </c>
      <c r="E430" s="2"/>
      <c r="F430" s="2">
        <v>42276</v>
      </c>
      <c r="G430" s="3">
        <v>0.4826388888888889</v>
      </c>
      <c r="H430">
        <v>6.95</v>
      </c>
    </row>
    <row r="431" spans="1:8" x14ac:dyDescent="0.35">
      <c r="A431" s="4">
        <f t="shared" si="12"/>
        <v>42276.486111111109</v>
      </c>
      <c r="B431">
        <f t="shared" si="13"/>
        <v>7.02</v>
      </c>
      <c r="E431" s="2"/>
      <c r="F431" s="2">
        <v>42276</v>
      </c>
      <c r="G431" s="3">
        <v>0.4861111111111111</v>
      </c>
      <c r="H431">
        <v>7.02</v>
      </c>
    </row>
    <row r="432" spans="1:8" x14ac:dyDescent="0.35">
      <c r="A432" s="4">
        <f t="shared" si="12"/>
        <v>42276.489583333336</v>
      </c>
      <c r="B432">
        <f t="shared" si="13"/>
        <v>7.04</v>
      </c>
      <c r="E432" s="2"/>
      <c r="F432" s="2">
        <v>42276</v>
      </c>
      <c r="G432" s="3">
        <v>0.48958333333333331</v>
      </c>
      <c r="H432">
        <v>7.04</v>
      </c>
    </row>
    <row r="433" spans="1:8" x14ac:dyDescent="0.35">
      <c r="A433" s="4">
        <f t="shared" si="12"/>
        <v>42276.493055555555</v>
      </c>
      <c r="B433">
        <f t="shared" si="13"/>
        <v>7.1</v>
      </c>
      <c r="E433" s="2"/>
      <c r="F433" s="2">
        <v>42276</v>
      </c>
      <c r="G433" s="3">
        <v>0.49305555555555558</v>
      </c>
      <c r="H433">
        <v>7.1</v>
      </c>
    </row>
    <row r="434" spans="1:8" x14ac:dyDescent="0.35">
      <c r="A434" s="4">
        <f t="shared" si="12"/>
        <v>42276.496527777781</v>
      </c>
      <c r="B434">
        <f t="shared" si="13"/>
        <v>7.14</v>
      </c>
      <c r="E434" s="2"/>
      <c r="F434" s="2">
        <v>42276</v>
      </c>
      <c r="G434" s="3">
        <v>0.49652777777777773</v>
      </c>
      <c r="H434">
        <v>7.14</v>
      </c>
    </row>
    <row r="435" spans="1:8" x14ac:dyDescent="0.35">
      <c r="A435" s="4">
        <f t="shared" si="12"/>
        <v>42276.5</v>
      </c>
      <c r="B435">
        <f t="shared" si="13"/>
        <v>7.18</v>
      </c>
      <c r="E435" s="2"/>
      <c r="F435" s="2">
        <v>42276</v>
      </c>
      <c r="G435" s="3">
        <v>0.5</v>
      </c>
      <c r="H435">
        <v>7.18</v>
      </c>
    </row>
    <row r="436" spans="1:8" x14ac:dyDescent="0.35">
      <c r="A436" s="4">
        <f t="shared" si="12"/>
        <v>42276.503472222219</v>
      </c>
      <c r="B436">
        <f t="shared" si="13"/>
        <v>7.21</v>
      </c>
      <c r="E436" s="2"/>
      <c r="F436" s="2">
        <v>42276</v>
      </c>
      <c r="G436" s="3">
        <v>0.50347222222222221</v>
      </c>
      <c r="H436">
        <v>7.21</v>
      </c>
    </row>
    <row r="437" spans="1:8" x14ac:dyDescent="0.35">
      <c r="A437" s="4">
        <f t="shared" si="12"/>
        <v>42276.506944444445</v>
      </c>
      <c r="B437">
        <f t="shared" si="13"/>
        <v>7.21</v>
      </c>
      <c r="E437" s="2"/>
      <c r="F437" s="2">
        <v>42276</v>
      </c>
      <c r="G437" s="3">
        <v>0.50694444444444442</v>
      </c>
      <c r="H437">
        <v>7.21</v>
      </c>
    </row>
    <row r="438" spans="1:8" x14ac:dyDescent="0.35">
      <c r="A438" s="4">
        <f t="shared" si="12"/>
        <v>42276.510416666664</v>
      </c>
      <c r="B438">
        <f t="shared" si="13"/>
        <v>7.23</v>
      </c>
      <c r="E438" s="2"/>
      <c r="F438" s="2">
        <v>42276</v>
      </c>
      <c r="G438" s="3">
        <v>0.51041666666666663</v>
      </c>
      <c r="H438">
        <v>7.23</v>
      </c>
    </row>
    <row r="439" spans="1:8" x14ac:dyDescent="0.35">
      <c r="A439" s="4">
        <f t="shared" si="12"/>
        <v>42276.513888888891</v>
      </c>
      <c r="B439">
        <f t="shared" si="13"/>
        <v>7.26</v>
      </c>
      <c r="E439" s="2"/>
      <c r="F439" s="2">
        <v>42276</v>
      </c>
      <c r="G439" s="3">
        <v>0.51388888888888895</v>
      </c>
      <c r="H439">
        <v>7.26</v>
      </c>
    </row>
    <row r="440" spans="1:8" x14ac:dyDescent="0.35">
      <c r="A440" s="4">
        <f t="shared" si="12"/>
        <v>42276.517361111109</v>
      </c>
      <c r="B440">
        <f t="shared" si="13"/>
        <v>7.27</v>
      </c>
      <c r="E440" s="2"/>
      <c r="F440" s="2">
        <v>42276</v>
      </c>
      <c r="G440" s="3">
        <v>0.51736111111111105</v>
      </c>
      <c r="H440">
        <v>7.27</v>
      </c>
    </row>
    <row r="441" spans="1:8" x14ac:dyDescent="0.35">
      <c r="A441" s="4">
        <f t="shared" si="12"/>
        <v>42276.520833333336</v>
      </c>
      <c r="B441">
        <f t="shared" si="13"/>
        <v>7.29</v>
      </c>
      <c r="E441" s="2"/>
      <c r="F441" s="2">
        <v>42276</v>
      </c>
      <c r="G441" s="3">
        <v>0.52083333333333337</v>
      </c>
      <c r="H441">
        <v>7.29</v>
      </c>
    </row>
    <row r="442" spans="1:8" x14ac:dyDescent="0.35">
      <c r="A442" s="4">
        <f t="shared" si="12"/>
        <v>42276.524305555555</v>
      </c>
      <c r="B442">
        <f t="shared" si="13"/>
        <v>7.31</v>
      </c>
      <c r="E442" s="2"/>
      <c r="F442" s="2">
        <v>42276</v>
      </c>
      <c r="G442" s="3">
        <v>0.52430555555555558</v>
      </c>
      <c r="H442">
        <v>7.31</v>
      </c>
    </row>
    <row r="443" spans="1:8" x14ac:dyDescent="0.35">
      <c r="A443" s="4">
        <f t="shared" si="12"/>
        <v>42276.527777777781</v>
      </c>
      <c r="B443">
        <f t="shared" si="13"/>
        <v>7.34</v>
      </c>
      <c r="E443" s="2"/>
      <c r="F443" s="2">
        <v>42276</v>
      </c>
      <c r="G443" s="3">
        <v>0.52777777777777779</v>
      </c>
      <c r="H443">
        <v>7.34</v>
      </c>
    </row>
    <row r="444" spans="1:8" x14ac:dyDescent="0.35">
      <c r="A444" s="4">
        <f t="shared" si="12"/>
        <v>42276.53125</v>
      </c>
      <c r="B444">
        <f t="shared" si="13"/>
        <v>7.38</v>
      </c>
      <c r="E444" s="2"/>
      <c r="F444" s="2">
        <v>42276</v>
      </c>
      <c r="G444" s="3">
        <v>0.53125</v>
      </c>
      <c r="H444">
        <v>7.38</v>
      </c>
    </row>
    <row r="445" spans="1:8" x14ac:dyDescent="0.35">
      <c r="A445" s="4">
        <f t="shared" si="12"/>
        <v>42276.534722222219</v>
      </c>
      <c r="B445">
        <f t="shared" si="13"/>
        <v>7.38</v>
      </c>
      <c r="E445" s="2"/>
      <c r="F445" s="2">
        <v>42276</v>
      </c>
      <c r="G445" s="3">
        <v>0.53472222222222221</v>
      </c>
      <c r="H445">
        <v>7.38</v>
      </c>
    </row>
    <row r="446" spans="1:8" x14ac:dyDescent="0.35">
      <c r="A446" s="4">
        <f t="shared" si="12"/>
        <v>42276.538194444445</v>
      </c>
      <c r="B446">
        <f t="shared" si="13"/>
        <v>7.39</v>
      </c>
      <c r="E446" s="2"/>
      <c r="F446" s="2">
        <v>42276</v>
      </c>
      <c r="G446" s="3">
        <v>0.53819444444444442</v>
      </c>
      <c r="H446">
        <v>7.39</v>
      </c>
    </row>
    <row r="447" spans="1:8" x14ac:dyDescent="0.35">
      <c r="A447" s="4">
        <f t="shared" si="12"/>
        <v>42276.541666666664</v>
      </c>
      <c r="B447">
        <f t="shared" si="13"/>
        <v>7.41</v>
      </c>
      <c r="E447" s="2"/>
      <c r="F447" s="2">
        <v>42276</v>
      </c>
      <c r="G447" s="3">
        <v>0.54166666666666663</v>
      </c>
      <c r="H447">
        <v>7.41</v>
      </c>
    </row>
    <row r="448" spans="1:8" x14ac:dyDescent="0.35">
      <c r="A448" s="4">
        <f t="shared" si="12"/>
        <v>42276.545138888891</v>
      </c>
      <c r="B448">
        <f t="shared" si="13"/>
        <v>7.49</v>
      </c>
      <c r="E448" s="2"/>
      <c r="F448" s="2">
        <v>42276</v>
      </c>
      <c r="G448" s="3">
        <v>0.54513888888888895</v>
      </c>
      <c r="H448">
        <v>7.49</v>
      </c>
    </row>
    <row r="449" spans="1:8" x14ac:dyDescent="0.35">
      <c r="A449" s="4">
        <f t="shared" si="12"/>
        <v>42276.548611111109</v>
      </c>
      <c r="B449">
        <f t="shared" si="13"/>
        <v>7.55</v>
      </c>
      <c r="E449" s="2"/>
      <c r="F449" s="2">
        <v>42276</v>
      </c>
      <c r="G449" s="3">
        <v>0.54861111111111105</v>
      </c>
      <c r="H449">
        <v>7.55</v>
      </c>
    </row>
    <row r="450" spans="1:8" x14ac:dyDescent="0.35">
      <c r="A450" s="4">
        <f t="shared" si="12"/>
        <v>42276.552083333336</v>
      </c>
      <c r="B450">
        <f t="shared" si="13"/>
        <v>7.6</v>
      </c>
      <c r="E450" s="2"/>
      <c r="F450" s="2">
        <v>42276</v>
      </c>
      <c r="G450" s="3">
        <v>0.55208333333333337</v>
      </c>
      <c r="H450">
        <v>7.6</v>
      </c>
    </row>
    <row r="451" spans="1:8" x14ac:dyDescent="0.35">
      <c r="A451" s="4">
        <f t="shared" si="12"/>
        <v>42276.555555555555</v>
      </c>
      <c r="B451">
        <f t="shared" si="13"/>
        <v>7.63</v>
      </c>
      <c r="E451" s="2"/>
      <c r="F451" s="2">
        <v>42276</v>
      </c>
      <c r="G451" s="3">
        <v>0.55555555555555558</v>
      </c>
      <c r="H451">
        <v>7.63</v>
      </c>
    </row>
    <row r="452" spans="1:8" x14ac:dyDescent="0.35">
      <c r="A452" s="4">
        <f t="shared" si="12"/>
        <v>42276.559027777781</v>
      </c>
      <c r="B452">
        <f t="shared" si="13"/>
        <v>7.68</v>
      </c>
      <c r="E452" s="2"/>
      <c r="F452" s="2">
        <v>42276</v>
      </c>
      <c r="G452" s="3">
        <v>0.55902777777777779</v>
      </c>
      <c r="H452">
        <v>7.68</v>
      </c>
    </row>
    <row r="453" spans="1:8" x14ac:dyDescent="0.35">
      <c r="A453" s="4">
        <f t="shared" si="12"/>
        <v>42276.5625</v>
      </c>
      <c r="B453">
        <f t="shared" si="13"/>
        <v>7.71</v>
      </c>
      <c r="E453" s="2"/>
      <c r="F453" s="2">
        <v>42276</v>
      </c>
      <c r="G453" s="3">
        <v>0.5625</v>
      </c>
      <c r="H453">
        <v>7.71</v>
      </c>
    </row>
    <row r="454" spans="1:8" x14ac:dyDescent="0.35">
      <c r="A454" s="4">
        <f t="shared" ref="A454:A517" si="14">F454+G454</f>
        <v>42276.565972222219</v>
      </c>
      <c r="B454">
        <f t="shared" ref="B454:B517" si="15">H454</f>
        <v>7.74</v>
      </c>
      <c r="E454" s="2"/>
      <c r="F454" s="2">
        <v>42276</v>
      </c>
      <c r="G454" s="3">
        <v>0.56597222222222221</v>
      </c>
      <c r="H454">
        <v>7.74</v>
      </c>
    </row>
    <row r="455" spans="1:8" x14ac:dyDescent="0.35">
      <c r="A455" s="4">
        <f t="shared" si="14"/>
        <v>42276.569444444445</v>
      </c>
      <c r="B455">
        <f t="shared" si="15"/>
        <v>7.79</v>
      </c>
      <c r="E455" s="2"/>
      <c r="F455" s="2">
        <v>42276</v>
      </c>
      <c r="G455" s="3">
        <v>0.56944444444444442</v>
      </c>
      <c r="H455">
        <v>7.79</v>
      </c>
    </row>
    <row r="456" spans="1:8" x14ac:dyDescent="0.35">
      <c r="A456" s="4">
        <f t="shared" si="14"/>
        <v>42276.572916666664</v>
      </c>
      <c r="B456">
        <f t="shared" si="15"/>
        <v>7.8</v>
      </c>
      <c r="E456" s="2"/>
      <c r="F456" s="2">
        <v>42276</v>
      </c>
      <c r="G456" s="3">
        <v>0.57291666666666663</v>
      </c>
      <c r="H456">
        <v>7.8</v>
      </c>
    </row>
    <row r="457" spans="1:8" x14ac:dyDescent="0.35">
      <c r="A457" s="4">
        <f t="shared" si="14"/>
        <v>42276.576388888891</v>
      </c>
      <c r="B457">
        <f t="shared" si="15"/>
        <v>7.82</v>
      </c>
      <c r="E457" s="2"/>
      <c r="F457" s="2">
        <v>42276</v>
      </c>
      <c r="G457" s="3">
        <v>0.57638888888888895</v>
      </c>
      <c r="H457">
        <v>7.82</v>
      </c>
    </row>
    <row r="458" spans="1:8" x14ac:dyDescent="0.35">
      <c r="A458" s="4">
        <f t="shared" si="14"/>
        <v>42276.579861111109</v>
      </c>
      <c r="B458">
        <f t="shared" si="15"/>
        <v>7.87</v>
      </c>
      <c r="E458" s="2"/>
      <c r="F458" s="2">
        <v>42276</v>
      </c>
      <c r="G458" s="3">
        <v>0.57986111111111105</v>
      </c>
      <c r="H458">
        <v>7.87</v>
      </c>
    </row>
    <row r="459" spans="1:8" x14ac:dyDescent="0.35">
      <c r="A459" s="4">
        <f t="shared" si="14"/>
        <v>42276.583333333336</v>
      </c>
      <c r="B459">
        <f t="shared" si="15"/>
        <v>7.88</v>
      </c>
      <c r="E459" s="2"/>
      <c r="F459" s="2">
        <v>42276</v>
      </c>
      <c r="G459" s="3">
        <v>0.58333333333333337</v>
      </c>
      <c r="H459">
        <v>7.88</v>
      </c>
    </row>
    <row r="460" spans="1:8" x14ac:dyDescent="0.35">
      <c r="A460" s="4">
        <f t="shared" si="14"/>
        <v>42276.586805555555</v>
      </c>
      <c r="B460">
        <f t="shared" si="15"/>
        <v>7.92</v>
      </c>
      <c r="E460" s="2"/>
      <c r="F460" s="2">
        <v>42276</v>
      </c>
      <c r="G460" s="3">
        <v>0.58680555555555558</v>
      </c>
      <c r="H460">
        <v>7.92</v>
      </c>
    </row>
    <row r="461" spans="1:8" x14ac:dyDescent="0.35">
      <c r="A461" s="4">
        <f t="shared" si="14"/>
        <v>42276.590277777781</v>
      </c>
      <c r="B461">
        <f t="shared" si="15"/>
        <v>7.93</v>
      </c>
      <c r="E461" s="2"/>
      <c r="F461" s="2">
        <v>42276</v>
      </c>
      <c r="G461" s="3">
        <v>0.59027777777777779</v>
      </c>
      <c r="H461">
        <v>7.93</v>
      </c>
    </row>
    <row r="462" spans="1:8" x14ac:dyDescent="0.35">
      <c r="A462" s="4">
        <f t="shared" si="14"/>
        <v>42276.59375</v>
      </c>
      <c r="B462">
        <f t="shared" si="15"/>
        <v>7.93</v>
      </c>
      <c r="E462" s="2"/>
      <c r="F462" s="2">
        <v>42276</v>
      </c>
      <c r="G462" s="3">
        <v>0.59375</v>
      </c>
      <c r="H462">
        <v>7.93</v>
      </c>
    </row>
    <row r="463" spans="1:8" x14ac:dyDescent="0.35">
      <c r="A463" s="4">
        <f t="shared" si="14"/>
        <v>42276.597222222219</v>
      </c>
      <c r="B463">
        <f t="shared" si="15"/>
        <v>7.94</v>
      </c>
      <c r="E463" s="2"/>
      <c r="F463" s="2">
        <v>42276</v>
      </c>
      <c r="G463" s="3">
        <v>0.59722222222222221</v>
      </c>
      <c r="H463">
        <v>7.94</v>
      </c>
    </row>
    <row r="464" spans="1:8" x14ac:dyDescent="0.35">
      <c r="A464" s="4">
        <f t="shared" si="14"/>
        <v>42276.600694444445</v>
      </c>
      <c r="B464">
        <f t="shared" si="15"/>
        <v>7.92</v>
      </c>
      <c r="E464" s="2"/>
      <c r="F464" s="2">
        <v>42276</v>
      </c>
      <c r="G464" s="3">
        <v>0.60069444444444442</v>
      </c>
      <c r="H464">
        <v>7.92</v>
      </c>
    </row>
    <row r="465" spans="1:8" x14ac:dyDescent="0.35">
      <c r="A465" s="4">
        <f t="shared" si="14"/>
        <v>42276.604166666664</v>
      </c>
      <c r="B465">
        <f t="shared" si="15"/>
        <v>7.91</v>
      </c>
      <c r="E465" s="2"/>
      <c r="F465" s="2">
        <v>42276</v>
      </c>
      <c r="G465" s="3">
        <v>0.60416666666666663</v>
      </c>
      <c r="H465">
        <v>7.91</v>
      </c>
    </row>
    <row r="466" spans="1:8" x14ac:dyDescent="0.35">
      <c r="A466" s="4">
        <f t="shared" si="14"/>
        <v>42276.607638888891</v>
      </c>
      <c r="B466">
        <f t="shared" si="15"/>
        <v>7.9</v>
      </c>
      <c r="E466" s="2"/>
      <c r="F466" s="2">
        <v>42276</v>
      </c>
      <c r="G466" s="3">
        <v>0.60763888888888895</v>
      </c>
      <c r="H466">
        <v>7.9</v>
      </c>
    </row>
    <row r="467" spans="1:8" x14ac:dyDescent="0.35">
      <c r="A467" s="4">
        <f t="shared" si="14"/>
        <v>42276.611111111109</v>
      </c>
      <c r="B467">
        <f t="shared" si="15"/>
        <v>7.87</v>
      </c>
      <c r="E467" s="2"/>
      <c r="F467" s="2">
        <v>42276</v>
      </c>
      <c r="G467" s="3">
        <v>0.61111111111111105</v>
      </c>
      <c r="H467">
        <v>7.87</v>
      </c>
    </row>
    <row r="468" spans="1:8" x14ac:dyDescent="0.35">
      <c r="A468" s="4">
        <f t="shared" si="14"/>
        <v>42276.614583333336</v>
      </c>
      <c r="B468">
        <f t="shared" si="15"/>
        <v>7.83</v>
      </c>
      <c r="E468" s="2"/>
      <c r="F468" s="2">
        <v>42276</v>
      </c>
      <c r="G468" s="3">
        <v>0.61458333333333337</v>
      </c>
      <c r="H468">
        <v>7.83</v>
      </c>
    </row>
    <row r="469" spans="1:8" x14ac:dyDescent="0.35">
      <c r="A469" s="4">
        <f t="shared" si="14"/>
        <v>42276.618055555555</v>
      </c>
      <c r="B469">
        <f t="shared" si="15"/>
        <v>7.8</v>
      </c>
      <c r="E469" s="2"/>
      <c r="F469" s="2">
        <v>42276</v>
      </c>
      <c r="G469" s="3">
        <v>0.61805555555555558</v>
      </c>
      <c r="H469">
        <v>7.8</v>
      </c>
    </row>
    <row r="470" spans="1:8" x14ac:dyDescent="0.35">
      <c r="A470" s="4">
        <f t="shared" si="14"/>
        <v>42276.621527777781</v>
      </c>
      <c r="B470">
        <f t="shared" si="15"/>
        <v>7.75</v>
      </c>
      <c r="E470" s="2"/>
      <c r="F470" s="2">
        <v>42276</v>
      </c>
      <c r="G470" s="3">
        <v>0.62152777777777779</v>
      </c>
      <c r="H470">
        <v>7.75</v>
      </c>
    </row>
    <row r="471" spans="1:8" x14ac:dyDescent="0.35">
      <c r="A471" s="4">
        <f t="shared" si="14"/>
        <v>42276.625</v>
      </c>
      <c r="B471">
        <f t="shared" si="15"/>
        <v>7.7</v>
      </c>
      <c r="E471" s="2"/>
      <c r="F471" s="2">
        <v>42276</v>
      </c>
      <c r="G471" s="3">
        <v>0.625</v>
      </c>
      <c r="H471">
        <v>7.7</v>
      </c>
    </row>
    <row r="472" spans="1:8" x14ac:dyDescent="0.35">
      <c r="A472" s="4">
        <f t="shared" si="14"/>
        <v>42276.628472222219</v>
      </c>
      <c r="B472">
        <f t="shared" si="15"/>
        <v>7.64</v>
      </c>
      <c r="E472" s="2"/>
      <c r="F472" s="2">
        <v>42276</v>
      </c>
      <c r="G472" s="3">
        <v>0.62847222222222221</v>
      </c>
      <c r="H472">
        <v>7.64</v>
      </c>
    </row>
    <row r="473" spans="1:8" x14ac:dyDescent="0.35">
      <c r="A473" s="4">
        <f t="shared" si="14"/>
        <v>42276.631944444445</v>
      </c>
      <c r="B473">
        <f t="shared" si="15"/>
        <v>7.58</v>
      </c>
      <c r="E473" s="2"/>
      <c r="F473" s="2">
        <v>42276</v>
      </c>
      <c r="G473" s="3">
        <v>0.63194444444444442</v>
      </c>
      <c r="H473">
        <v>7.58</v>
      </c>
    </row>
    <row r="474" spans="1:8" x14ac:dyDescent="0.35">
      <c r="A474" s="4">
        <f t="shared" si="14"/>
        <v>42276.635416666664</v>
      </c>
      <c r="B474">
        <f t="shared" si="15"/>
        <v>7.5</v>
      </c>
      <c r="E474" s="2"/>
      <c r="F474" s="2">
        <v>42276</v>
      </c>
      <c r="G474" s="3">
        <v>0.63541666666666663</v>
      </c>
      <c r="H474">
        <v>7.5</v>
      </c>
    </row>
    <row r="475" spans="1:8" x14ac:dyDescent="0.35">
      <c r="A475" s="4">
        <f t="shared" si="14"/>
        <v>42276.638888888891</v>
      </c>
      <c r="B475">
        <f t="shared" si="15"/>
        <v>7.42</v>
      </c>
      <c r="E475" s="2"/>
      <c r="F475" s="2">
        <v>42276</v>
      </c>
      <c r="G475" s="3">
        <v>0.63888888888888895</v>
      </c>
      <c r="H475">
        <v>7.42</v>
      </c>
    </row>
    <row r="476" spans="1:8" x14ac:dyDescent="0.35">
      <c r="A476" s="4">
        <f t="shared" si="14"/>
        <v>42276.642361111109</v>
      </c>
      <c r="B476">
        <f t="shared" si="15"/>
        <v>7.33</v>
      </c>
      <c r="E476" s="2"/>
      <c r="F476" s="2">
        <v>42276</v>
      </c>
      <c r="G476" s="3">
        <v>0.64236111111111105</v>
      </c>
      <c r="H476">
        <v>7.33</v>
      </c>
    </row>
    <row r="477" spans="1:8" x14ac:dyDescent="0.35">
      <c r="A477" s="4">
        <f t="shared" si="14"/>
        <v>42276.645833333336</v>
      </c>
      <c r="B477">
        <f t="shared" si="15"/>
        <v>7.23</v>
      </c>
      <c r="E477" s="2"/>
      <c r="F477" s="2">
        <v>42276</v>
      </c>
      <c r="G477" s="3">
        <v>0.64583333333333337</v>
      </c>
      <c r="H477">
        <v>7.23</v>
      </c>
    </row>
    <row r="478" spans="1:8" x14ac:dyDescent="0.35">
      <c r="A478" s="4">
        <f t="shared" si="14"/>
        <v>42276.649305555555</v>
      </c>
      <c r="B478">
        <f t="shared" si="15"/>
        <v>7.14</v>
      </c>
      <c r="E478" s="2"/>
      <c r="F478" s="2">
        <v>42276</v>
      </c>
      <c r="G478" s="3">
        <v>0.64930555555555558</v>
      </c>
      <c r="H478">
        <v>7.14</v>
      </c>
    </row>
    <row r="479" spans="1:8" x14ac:dyDescent="0.35">
      <c r="A479" s="4">
        <f t="shared" si="14"/>
        <v>42276.652777777781</v>
      </c>
      <c r="B479">
        <f t="shared" si="15"/>
        <v>7.05</v>
      </c>
      <c r="E479" s="2"/>
      <c r="F479" s="2">
        <v>42276</v>
      </c>
      <c r="G479" s="3">
        <v>0.65277777777777779</v>
      </c>
      <c r="H479">
        <v>7.05</v>
      </c>
    </row>
    <row r="480" spans="1:8" x14ac:dyDescent="0.35">
      <c r="A480" s="4">
        <f t="shared" si="14"/>
        <v>42276.65625</v>
      </c>
      <c r="B480">
        <f t="shared" si="15"/>
        <v>6.95</v>
      </c>
      <c r="E480" s="2"/>
      <c r="F480" s="2">
        <v>42276</v>
      </c>
      <c r="G480" s="3">
        <v>0.65625</v>
      </c>
      <c r="H480">
        <v>6.95</v>
      </c>
    </row>
    <row r="481" spans="1:8" x14ac:dyDescent="0.35">
      <c r="A481" s="4">
        <f t="shared" si="14"/>
        <v>42276.659722222219</v>
      </c>
      <c r="B481">
        <f t="shared" si="15"/>
        <v>6.86</v>
      </c>
      <c r="E481" s="2"/>
      <c r="F481" s="2">
        <v>42276</v>
      </c>
      <c r="G481" s="3">
        <v>0.65972222222222221</v>
      </c>
      <c r="H481">
        <v>6.86</v>
      </c>
    </row>
    <row r="482" spans="1:8" x14ac:dyDescent="0.35">
      <c r="A482" s="4">
        <f t="shared" si="14"/>
        <v>42276.663194444445</v>
      </c>
      <c r="B482">
        <f t="shared" si="15"/>
        <v>6.77</v>
      </c>
      <c r="E482" s="2"/>
      <c r="F482" s="2">
        <v>42276</v>
      </c>
      <c r="G482" s="3">
        <v>0.66319444444444442</v>
      </c>
      <c r="H482">
        <v>6.77</v>
      </c>
    </row>
    <row r="483" spans="1:8" x14ac:dyDescent="0.35">
      <c r="A483" s="4">
        <f t="shared" si="14"/>
        <v>42276.666666666664</v>
      </c>
      <c r="B483">
        <f t="shared" si="15"/>
        <v>6.69</v>
      </c>
      <c r="E483" s="2"/>
      <c r="F483" s="2">
        <v>42276</v>
      </c>
      <c r="G483" s="3">
        <v>0.66666666666666663</v>
      </c>
      <c r="H483">
        <v>6.69</v>
      </c>
    </row>
    <row r="484" spans="1:8" x14ac:dyDescent="0.35">
      <c r="A484" s="4">
        <f t="shared" si="14"/>
        <v>42276.670138888891</v>
      </c>
      <c r="B484">
        <f t="shared" si="15"/>
        <v>6.62</v>
      </c>
      <c r="E484" s="2"/>
      <c r="F484" s="2">
        <v>42276</v>
      </c>
      <c r="G484" s="3">
        <v>0.67013888888888884</v>
      </c>
      <c r="H484">
        <v>6.62</v>
      </c>
    </row>
    <row r="485" spans="1:8" x14ac:dyDescent="0.35">
      <c r="A485" s="4">
        <f t="shared" si="14"/>
        <v>42276.673611111109</v>
      </c>
      <c r="B485">
        <f t="shared" si="15"/>
        <v>6.55</v>
      </c>
      <c r="E485" s="2"/>
      <c r="F485" s="2">
        <v>42276</v>
      </c>
      <c r="G485" s="3">
        <v>0.67361111111111116</v>
      </c>
      <c r="H485">
        <v>6.55</v>
      </c>
    </row>
    <row r="486" spans="1:8" x14ac:dyDescent="0.35">
      <c r="A486" s="4">
        <f t="shared" si="14"/>
        <v>42276.677083333336</v>
      </c>
      <c r="B486">
        <f t="shared" si="15"/>
        <v>6.49</v>
      </c>
      <c r="E486" s="2"/>
      <c r="F486" s="2">
        <v>42276</v>
      </c>
      <c r="G486" s="3">
        <v>0.67708333333333337</v>
      </c>
      <c r="H486">
        <v>6.49</v>
      </c>
    </row>
    <row r="487" spans="1:8" x14ac:dyDescent="0.35">
      <c r="A487" s="4">
        <f t="shared" si="14"/>
        <v>42276.680555555555</v>
      </c>
      <c r="B487">
        <f t="shared" si="15"/>
        <v>6.43</v>
      </c>
      <c r="E487" s="2"/>
      <c r="F487" s="2">
        <v>42276</v>
      </c>
      <c r="G487" s="3">
        <v>0.68055555555555547</v>
      </c>
      <c r="H487">
        <v>6.43</v>
      </c>
    </row>
    <row r="488" spans="1:8" x14ac:dyDescent="0.35">
      <c r="A488" s="4">
        <f t="shared" si="14"/>
        <v>42276.684027777781</v>
      </c>
      <c r="B488">
        <f t="shared" si="15"/>
        <v>6.37</v>
      </c>
      <c r="E488" s="2"/>
      <c r="F488" s="2">
        <v>42276</v>
      </c>
      <c r="G488" s="3">
        <v>0.68402777777777779</v>
      </c>
      <c r="H488">
        <v>6.37</v>
      </c>
    </row>
    <row r="489" spans="1:8" x14ac:dyDescent="0.35">
      <c r="A489" s="4">
        <f t="shared" si="14"/>
        <v>42276.6875</v>
      </c>
      <c r="B489">
        <f t="shared" si="15"/>
        <v>6.31</v>
      </c>
      <c r="E489" s="2"/>
      <c r="F489" s="2">
        <v>42276</v>
      </c>
      <c r="G489" s="3">
        <v>0.6875</v>
      </c>
      <c r="H489">
        <v>6.31</v>
      </c>
    </row>
    <row r="490" spans="1:8" x14ac:dyDescent="0.35">
      <c r="A490" s="4">
        <f t="shared" si="14"/>
        <v>42276.690972222219</v>
      </c>
      <c r="B490">
        <f t="shared" si="15"/>
        <v>6.26</v>
      </c>
      <c r="E490" s="2"/>
      <c r="F490" s="2">
        <v>42276</v>
      </c>
      <c r="G490" s="3">
        <v>0.69097222222222221</v>
      </c>
      <c r="H490">
        <v>6.26</v>
      </c>
    </row>
    <row r="491" spans="1:8" x14ac:dyDescent="0.35">
      <c r="A491" s="4">
        <f t="shared" si="14"/>
        <v>42276.694444444445</v>
      </c>
      <c r="B491">
        <f t="shared" si="15"/>
        <v>6.2</v>
      </c>
      <c r="E491" s="2"/>
      <c r="F491" s="2">
        <v>42276</v>
      </c>
      <c r="G491" s="3">
        <v>0.69444444444444453</v>
      </c>
      <c r="H491">
        <v>6.2</v>
      </c>
    </row>
    <row r="492" spans="1:8" x14ac:dyDescent="0.35">
      <c r="A492" s="4">
        <f t="shared" si="14"/>
        <v>42276.697916666664</v>
      </c>
      <c r="B492">
        <f t="shared" si="15"/>
        <v>6.14</v>
      </c>
      <c r="E492" s="2"/>
      <c r="F492" s="2">
        <v>42276</v>
      </c>
      <c r="G492" s="3">
        <v>0.69791666666666663</v>
      </c>
      <c r="H492">
        <v>6.14</v>
      </c>
    </row>
    <row r="493" spans="1:8" x14ac:dyDescent="0.35">
      <c r="A493" s="4">
        <f t="shared" si="14"/>
        <v>42276.701388888891</v>
      </c>
      <c r="B493">
        <f t="shared" si="15"/>
        <v>6.1</v>
      </c>
      <c r="E493" s="2"/>
      <c r="F493" s="2">
        <v>42276</v>
      </c>
      <c r="G493" s="3">
        <v>0.70138888888888884</v>
      </c>
      <c r="H493">
        <v>6.1</v>
      </c>
    </row>
    <row r="494" spans="1:8" x14ac:dyDescent="0.35">
      <c r="A494" s="4">
        <f t="shared" si="14"/>
        <v>42276.704861111109</v>
      </c>
      <c r="B494">
        <f t="shared" si="15"/>
        <v>6.05</v>
      </c>
      <c r="E494" s="2"/>
      <c r="F494" s="2">
        <v>42276</v>
      </c>
      <c r="G494" s="3">
        <v>0.70486111111111116</v>
      </c>
      <c r="H494">
        <v>6.05</v>
      </c>
    </row>
    <row r="495" spans="1:8" x14ac:dyDescent="0.35">
      <c r="A495" s="4">
        <f t="shared" si="14"/>
        <v>42276.708333333336</v>
      </c>
      <c r="B495">
        <f t="shared" si="15"/>
        <v>6</v>
      </c>
      <c r="E495" s="2"/>
      <c r="F495" s="2">
        <v>42276</v>
      </c>
      <c r="G495" s="3">
        <v>0.70833333333333337</v>
      </c>
      <c r="H495">
        <v>6</v>
      </c>
    </row>
    <row r="496" spans="1:8" x14ac:dyDescent="0.35">
      <c r="A496" s="4">
        <f t="shared" si="14"/>
        <v>42276.711805555555</v>
      </c>
      <c r="B496">
        <f t="shared" si="15"/>
        <v>5.96</v>
      </c>
      <c r="E496" s="2"/>
      <c r="F496" s="2">
        <v>42276</v>
      </c>
      <c r="G496" s="3">
        <v>0.71180555555555547</v>
      </c>
      <c r="H496">
        <v>5.96</v>
      </c>
    </row>
    <row r="497" spans="1:8" x14ac:dyDescent="0.35">
      <c r="A497" s="4">
        <f t="shared" si="14"/>
        <v>42276.715277777781</v>
      </c>
      <c r="B497">
        <f t="shared" si="15"/>
        <v>5.91</v>
      </c>
      <c r="E497" s="2"/>
      <c r="F497" s="2">
        <v>42276</v>
      </c>
      <c r="G497" s="3">
        <v>0.71527777777777779</v>
      </c>
      <c r="H497">
        <v>5.91</v>
      </c>
    </row>
    <row r="498" spans="1:8" x14ac:dyDescent="0.35">
      <c r="A498" s="4">
        <f t="shared" si="14"/>
        <v>42276.71875</v>
      </c>
      <c r="B498">
        <f t="shared" si="15"/>
        <v>5.87</v>
      </c>
      <c r="E498" s="2"/>
      <c r="F498" s="2">
        <v>42276</v>
      </c>
      <c r="G498" s="3">
        <v>0.71875</v>
      </c>
      <c r="H498">
        <v>5.87</v>
      </c>
    </row>
    <row r="499" spans="1:8" x14ac:dyDescent="0.35">
      <c r="A499" s="4">
        <f t="shared" si="14"/>
        <v>42276.722222222219</v>
      </c>
      <c r="B499">
        <f t="shared" si="15"/>
        <v>5.82</v>
      </c>
      <c r="E499" s="2"/>
      <c r="F499" s="2">
        <v>42276</v>
      </c>
      <c r="G499" s="3">
        <v>0.72222222222222221</v>
      </c>
      <c r="H499">
        <v>5.82</v>
      </c>
    </row>
    <row r="500" spans="1:8" x14ac:dyDescent="0.35">
      <c r="A500" s="4">
        <f t="shared" si="14"/>
        <v>42276.725694444445</v>
      </c>
      <c r="B500">
        <f t="shared" si="15"/>
        <v>5.78</v>
      </c>
      <c r="E500" s="2"/>
      <c r="F500" s="2">
        <v>42276</v>
      </c>
      <c r="G500" s="3">
        <v>0.72569444444444453</v>
      </c>
      <c r="H500">
        <v>5.78</v>
      </c>
    </row>
    <row r="501" spans="1:8" x14ac:dyDescent="0.35">
      <c r="A501" s="4">
        <f t="shared" si="14"/>
        <v>42276.729166666664</v>
      </c>
      <c r="B501">
        <f t="shared" si="15"/>
        <v>5.74</v>
      </c>
      <c r="E501" s="2"/>
      <c r="F501" s="2">
        <v>42276</v>
      </c>
      <c r="G501" s="3">
        <v>0.72916666666666663</v>
      </c>
      <c r="H501">
        <v>5.74</v>
      </c>
    </row>
    <row r="502" spans="1:8" x14ac:dyDescent="0.35">
      <c r="A502" s="4">
        <f t="shared" si="14"/>
        <v>42276.732638888891</v>
      </c>
      <c r="B502">
        <f t="shared" si="15"/>
        <v>5.7</v>
      </c>
      <c r="E502" s="2"/>
      <c r="F502" s="2">
        <v>42276</v>
      </c>
      <c r="G502" s="3">
        <v>0.73263888888888884</v>
      </c>
      <c r="H502">
        <v>5.7</v>
      </c>
    </row>
    <row r="503" spans="1:8" x14ac:dyDescent="0.35">
      <c r="A503" s="4">
        <f t="shared" si="14"/>
        <v>42276.736111111109</v>
      </c>
      <c r="B503">
        <f t="shared" si="15"/>
        <v>5.66</v>
      </c>
      <c r="E503" s="2"/>
      <c r="F503" s="2">
        <v>42276</v>
      </c>
      <c r="G503" s="3">
        <v>0.73611111111111116</v>
      </c>
      <c r="H503">
        <v>5.66</v>
      </c>
    </row>
    <row r="504" spans="1:8" x14ac:dyDescent="0.35">
      <c r="A504" s="4">
        <f t="shared" si="14"/>
        <v>42276.739583333336</v>
      </c>
      <c r="B504">
        <f t="shared" si="15"/>
        <v>5.63</v>
      </c>
      <c r="E504" s="2"/>
      <c r="F504" s="2">
        <v>42276</v>
      </c>
      <c r="G504" s="3">
        <v>0.73958333333333337</v>
      </c>
      <c r="H504">
        <v>5.63</v>
      </c>
    </row>
    <row r="505" spans="1:8" x14ac:dyDescent="0.35">
      <c r="A505" s="4">
        <f t="shared" si="14"/>
        <v>42276.743055555555</v>
      </c>
      <c r="B505">
        <f t="shared" si="15"/>
        <v>5.6</v>
      </c>
      <c r="E505" s="2"/>
      <c r="F505" s="2">
        <v>42276</v>
      </c>
      <c r="G505" s="3">
        <v>0.74305555555555547</v>
      </c>
      <c r="H505">
        <v>5.6</v>
      </c>
    </row>
    <row r="506" spans="1:8" x14ac:dyDescent="0.35">
      <c r="A506" s="4">
        <f t="shared" si="14"/>
        <v>42276.746527777781</v>
      </c>
      <c r="B506">
        <f t="shared" si="15"/>
        <v>5.56</v>
      </c>
      <c r="E506" s="2"/>
      <c r="F506" s="2">
        <v>42276</v>
      </c>
      <c r="G506" s="3">
        <v>0.74652777777777779</v>
      </c>
      <c r="H506">
        <v>5.56</v>
      </c>
    </row>
    <row r="507" spans="1:8" x14ac:dyDescent="0.35">
      <c r="A507" s="4">
        <f t="shared" si="14"/>
        <v>42276.75</v>
      </c>
      <c r="B507">
        <f t="shared" si="15"/>
        <v>5.52</v>
      </c>
      <c r="E507" s="2"/>
      <c r="F507" s="2">
        <v>42276</v>
      </c>
      <c r="G507" s="3">
        <v>0.75</v>
      </c>
      <c r="H507">
        <v>5.52</v>
      </c>
    </row>
    <row r="508" spans="1:8" x14ac:dyDescent="0.35">
      <c r="A508" s="4">
        <f t="shared" si="14"/>
        <v>42276.753472222219</v>
      </c>
      <c r="B508">
        <f t="shared" si="15"/>
        <v>5.49</v>
      </c>
      <c r="E508" s="2"/>
      <c r="F508" s="2">
        <v>42276</v>
      </c>
      <c r="G508" s="3">
        <v>0.75347222222222221</v>
      </c>
      <c r="H508">
        <v>5.49</v>
      </c>
    </row>
    <row r="509" spans="1:8" x14ac:dyDescent="0.35">
      <c r="A509" s="4">
        <f t="shared" si="14"/>
        <v>42276.756944444445</v>
      </c>
      <c r="B509">
        <f t="shared" si="15"/>
        <v>5.46</v>
      </c>
      <c r="E509" s="2"/>
      <c r="F509" s="2">
        <v>42276</v>
      </c>
      <c r="G509" s="3">
        <v>0.75694444444444453</v>
      </c>
      <c r="H509">
        <v>5.46</v>
      </c>
    </row>
    <row r="510" spans="1:8" x14ac:dyDescent="0.35">
      <c r="A510" s="4">
        <f t="shared" si="14"/>
        <v>42276.760416666664</v>
      </c>
      <c r="B510">
        <f t="shared" si="15"/>
        <v>5.43</v>
      </c>
      <c r="E510" s="2"/>
      <c r="F510" s="2">
        <v>42276</v>
      </c>
      <c r="G510" s="3">
        <v>0.76041666666666663</v>
      </c>
      <c r="H510">
        <v>5.43</v>
      </c>
    </row>
    <row r="511" spans="1:8" x14ac:dyDescent="0.35">
      <c r="A511" s="4">
        <f t="shared" si="14"/>
        <v>42276.763888888891</v>
      </c>
      <c r="B511">
        <f t="shared" si="15"/>
        <v>5.39</v>
      </c>
      <c r="E511" s="2"/>
      <c r="F511" s="2">
        <v>42276</v>
      </c>
      <c r="G511" s="3">
        <v>0.76388888888888884</v>
      </c>
      <c r="H511">
        <v>5.39</v>
      </c>
    </row>
    <row r="512" spans="1:8" x14ac:dyDescent="0.35">
      <c r="A512" s="4">
        <f t="shared" si="14"/>
        <v>42276.767361111109</v>
      </c>
      <c r="B512">
        <f t="shared" si="15"/>
        <v>5.36</v>
      </c>
      <c r="E512" s="2"/>
      <c r="F512" s="2">
        <v>42276</v>
      </c>
      <c r="G512" s="3">
        <v>0.76736111111111116</v>
      </c>
      <c r="H512">
        <v>5.36</v>
      </c>
    </row>
    <row r="513" spans="1:8" x14ac:dyDescent="0.35">
      <c r="A513" s="4">
        <f t="shared" si="14"/>
        <v>42276.770833333336</v>
      </c>
      <c r="B513">
        <f t="shared" si="15"/>
        <v>5.32</v>
      </c>
      <c r="E513" s="2"/>
      <c r="F513" s="2">
        <v>42276</v>
      </c>
      <c r="G513" s="3">
        <v>0.77083333333333337</v>
      </c>
      <c r="H513">
        <v>5.32</v>
      </c>
    </row>
    <row r="514" spans="1:8" x14ac:dyDescent="0.35">
      <c r="A514" s="4">
        <f t="shared" si="14"/>
        <v>42276.774305555555</v>
      </c>
      <c r="B514">
        <f t="shared" si="15"/>
        <v>5.28</v>
      </c>
      <c r="E514" s="2"/>
      <c r="F514" s="2">
        <v>42276</v>
      </c>
      <c r="G514" s="3">
        <v>0.77430555555555547</v>
      </c>
      <c r="H514">
        <v>5.28</v>
      </c>
    </row>
    <row r="515" spans="1:8" x14ac:dyDescent="0.35">
      <c r="A515" s="4">
        <f t="shared" si="14"/>
        <v>42276.777777777781</v>
      </c>
      <c r="B515">
        <f t="shared" si="15"/>
        <v>5.25</v>
      </c>
      <c r="E515" s="2"/>
      <c r="F515" s="2">
        <v>42276</v>
      </c>
      <c r="G515" s="3">
        <v>0.77777777777777779</v>
      </c>
      <c r="H515">
        <v>5.25</v>
      </c>
    </row>
    <row r="516" spans="1:8" x14ac:dyDescent="0.35">
      <c r="A516" s="4">
        <f t="shared" si="14"/>
        <v>42276.78125</v>
      </c>
      <c r="B516">
        <f t="shared" si="15"/>
        <v>5.21</v>
      </c>
      <c r="E516" s="2"/>
      <c r="F516" s="2">
        <v>42276</v>
      </c>
      <c r="G516" s="3">
        <v>0.78125</v>
      </c>
      <c r="H516">
        <v>5.21</v>
      </c>
    </row>
    <row r="517" spans="1:8" x14ac:dyDescent="0.35">
      <c r="A517" s="4">
        <f t="shared" si="14"/>
        <v>42276.784722222219</v>
      </c>
      <c r="B517">
        <f t="shared" si="15"/>
        <v>5.16</v>
      </c>
      <c r="E517" s="2"/>
      <c r="F517" s="2">
        <v>42276</v>
      </c>
      <c r="G517" s="3">
        <v>0.78472222222222221</v>
      </c>
      <c r="H517">
        <v>5.16</v>
      </c>
    </row>
    <row r="518" spans="1:8" x14ac:dyDescent="0.35">
      <c r="A518" s="4">
        <f t="shared" ref="A518:A578" si="16">F518+G518</f>
        <v>42276.788194444445</v>
      </c>
      <c r="B518">
        <f t="shared" ref="B518:B578" si="17">H518</f>
        <v>5.14</v>
      </c>
      <c r="E518" s="2"/>
      <c r="F518" s="2">
        <v>42276</v>
      </c>
      <c r="G518" s="3">
        <v>0.78819444444444453</v>
      </c>
      <c r="H518">
        <v>5.14</v>
      </c>
    </row>
    <row r="519" spans="1:8" x14ac:dyDescent="0.35">
      <c r="A519" s="4">
        <f t="shared" si="16"/>
        <v>42276.791666666664</v>
      </c>
      <c r="B519">
        <f t="shared" si="17"/>
        <v>5.0999999999999996</v>
      </c>
      <c r="E519" s="2"/>
      <c r="F519" s="2">
        <v>42276</v>
      </c>
      <c r="G519" s="3">
        <v>0.79166666666666663</v>
      </c>
      <c r="H519">
        <v>5.0999999999999996</v>
      </c>
    </row>
    <row r="520" spans="1:8" x14ac:dyDescent="0.35">
      <c r="A520" s="4">
        <f t="shared" si="16"/>
        <v>42276.795138888891</v>
      </c>
      <c r="B520">
        <f t="shared" si="17"/>
        <v>5.07</v>
      </c>
      <c r="E520" s="2"/>
      <c r="F520" s="2">
        <v>42276</v>
      </c>
      <c r="G520" s="3">
        <v>0.79513888888888884</v>
      </c>
      <c r="H520">
        <v>5.07</v>
      </c>
    </row>
    <row r="521" spans="1:8" x14ac:dyDescent="0.35">
      <c r="A521" s="4">
        <f t="shared" si="16"/>
        <v>42276.798611111109</v>
      </c>
      <c r="B521">
        <f t="shared" si="17"/>
        <v>5.04</v>
      </c>
      <c r="E521" s="2"/>
      <c r="F521" s="2">
        <v>42276</v>
      </c>
      <c r="G521" s="3">
        <v>0.79861111111111116</v>
      </c>
      <c r="H521">
        <v>5.04</v>
      </c>
    </row>
    <row r="522" spans="1:8" x14ac:dyDescent="0.35">
      <c r="A522" s="4">
        <f t="shared" si="16"/>
        <v>42276.802083333336</v>
      </c>
      <c r="B522">
        <f t="shared" si="17"/>
        <v>4.99</v>
      </c>
      <c r="E522" s="2"/>
      <c r="F522" s="2">
        <v>42276</v>
      </c>
      <c r="G522" s="3">
        <v>0.80208333333333337</v>
      </c>
      <c r="H522">
        <v>4.99</v>
      </c>
    </row>
    <row r="523" spans="1:8" x14ac:dyDescent="0.35">
      <c r="A523" s="4">
        <f t="shared" si="16"/>
        <v>42276.805555555555</v>
      </c>
      <c r="B523">
        <f t="shared" si="17"/>
        <v>4.9400000000000004</v>
      </c>
      <c r="E523" s="2"/>
      <c r="F523" s="2">
        <v>42276</v>
      </c>
      <c r="G523" s="3">
        <v>0.80555555555555547</v>
      </c>
      <c r="H523">
        <v>4.9400000000000004</v>
      </c>
    </row>
    <row r="524" spans="1:8" x14ac:dyDescent="0.35">
      <c r="A524" s="4">
        <f t="shared" si="16"/>
        <v>42276.809027777781</v>
      </c>
      <c r="B524">
        <f t="shared" si="17"/>
        <v>4.92</v>
      </c>
      <c r="E524" s="2"/>
      <c r="F524" s="2">
        <v>42276</v>
      </c>
      <c r="G524" s="3">
        <v>0.80902777777777779</v>
      </c>
      <c r="H524">
        <v>4.92</v>
      </c>
    </row>
    <row r="525" spans="1:8" x14ac:dyDescent="0.35">
      <c r="A525" s="4">
        <f t="shared" si="16"/>
        <v>42276.8125</v>
      </c>
      <c r="B525">
        <f t="shared" si="17"/>
        <v>4.8899999999999997</v>
      </c>
      <c r="E525" s="2"/>
      <c r="F525" s="2">
        <v>42276</v>
      </c>
      <c r="G525" s="3">
        <v>0.8125</v>
      </c>
      <c r="H525">
        <v>4.8899999999999997</v>
      </c>
    </row>
    <row r="526" spans="1:8" x14ac:dyDescent="0.35">
      <c r="A526" s="4">
        <f t="shared" si="16"/>
        <v>42276.815972222219</v>
      </c>
      <c r="B526">
        <f t="shared" si="17"/>
        <v>4.8600000000000003</v>
      </c>
      <c r="E526" s="2"/>
      <c r="F526" s="2">
        <v>42276</v>
      </c>
      <c r="G526" s="3">
        <v>0.81597222222222221</v>
      </c>
      <c r="H526">
        <v>4.8600000000000003</v>
      </c>
    </row>
    <row r="527" spans="1:8" x14ac:dyDescent="0.35">
      <c r="A527" s="4">
        <f t="shared" si="16"/>
        <v>42276.819444444445</v>
      </c>
      <c r="B527">
        <f t="shared" si="17"/>
        <v>4.83</v>
      </c>
      <c r="E527" s="2"/>
      <c r="F527" s="2">
        <v>42276</v>
      </c>
      <c r="G527" s="3">
        <v>0.81944444444444453</v>
      </c>
      <c r="H527">
        <v>4.83</v>
      </c>
    </row>
    <row r="528" spans="1:8" x14ac:dyDescent="0.35">
      <c r="A528" s="4">
        <f t="shared" si="16"/>
        <v>42276.822916666664</v>
      </c>
      <c r="B528">
        <f t="shared" si="17"/>
        <v>4.78</v>
      </c>
      <c r="E528" s="2"/>
      <c r="F528" s="2">
        <v>42276</v>
      </c>
      <c r="G528" s="3">
        <v>0.82291666666666663</v>
      </c>
      <c r="H528">
        <v>4.78</v>
      </c>
    </row>
    <row r="529" spans="1:8" x14ac:dyDescent="0.35">
      <c r="A529" s="4">
        <f t="shared" si="16"/>
        <v>42276.826388888891</v>
      </c>
      <c r="B529">
        <f t="shared" si="17"/>
        <v>4.75</v>
      </c>
      <c r="E529" s="2"/>
      <c r="F529" s="2">
        <v>42276</v>
      </c>
      <c r="G529" s="3">
        <v>0.82638888888888884</v>
      </c>
      <c r="H529">
        <v>4.75</v>
      </c>
    </row>
    <row r="530" spans="1:8" x14ac:dyDescent="0.35">
      <c r="A530" s="4">
        <f t="shared" si="16"/>
        <v>42276.829861111109</v>
      </c>
      <c r="B530">
        <f t="shared" si="17"/>
        <v>4.72</v>
      </c>
      <c r="E530" s="2"/>
      <c r="F530" s="2">
        <v>42276</v>
      </c>
      <c r="G530" s="3">
        <v>0.82986111111111116</v>
      </c>
      <c r="H530">
        <v>4.72</v>
      </c>
    </row>
    <row r="531" spans="1:8" x14ac:dyDescent="0.35">
      <c r="A531" s="4">
        <f t="shared" si="16"/>
        <v>42276.833333333336</v>
      </c>
      <c r="B531">
        <f t="shared" si="17"/>
        <v>4.68</v>
      </c>
      <c r="E531" s="2"/>
      <c r="F531" s="2">
        <v>42276</v>
      </c>
      <c r="G531" s="3">
        <v>0.83333333333333337</v>
      </c>
      <c r="H531">
        <v>4.68</v>
      </c>
    </row>
    <row r="532" spans="1:8" x14ac:dyDescent="0.35">
      <c r="A532" s="4">
        <f t="shared" si="16"/>
        <v>42276.836805555555</v>
      </c>
      <c r="B532">
        <f t="shared" si="17"/>
        <v>4.66</v>
      </c>
      <c r="E532" s="2"/>
      <c r="F532" s="2">
        <v>42276</v>
      </c>
      <c r="G532" s="3">
        <v>0.83680555555555547</v>
      </c>
      <c r="H532">
        <v>4.66</v>
      </c>
    </row>
    <row r="533" spans="1:8" x14ac:dyDescent="0.35">
      <c r="A533" s="4">
        <f t="shared" si="16"/>
        <v>42276.840277777781</v>
      </c>
      <c r="B533">
        <f t="shared" si="17"/>
        <v>4.62</v>
      </c>
      <c r="E533" s="2"/>
      <c r="F533" s="2">
        <v>42276</v>
      </c>
      <c r="G533" s="3">
        <v>0.84027777777777779</v>
      </c>
      <c r="H533">
        <v>4.62</v>
      </c>
    </row>
    <row r="534" spans="1:8" x14ac:dyDescent="0.35">
      <c r="A534" s="4">
        <f t="shared" si="16"/>
        <v>42276.84375</v>
      </c>
      <c r="B534">
        <f t="shared" si="17"/>
        <v>4.59</v>
      </c>
      <c r="E534" s="2"/>
      <c r="F534" s="2">
        <v>42276</v>
      </c>
      <c r="G534" s="3">
        <v>0.84375</v>
      </c>
      <c r="H534">
        <v>4.59</v>
      </c>
    </row>
    <row r="535" spans="1:8" x14ac:dyDescent="0.35">
      <c r="A535" s="4">
        <f t="shared" si="16"/>
        <v>42276.847222222219</v>
      </c>
      <c r="B535">
        <f t="shared" si="17"/>
        <v>4.55</v>
      </c>
      <c r="E535" s="2"/>
      <c r="F535" s="2">
        <v>42276</v>
      </c>
      <c r="G535" s="3">
        <v>0.84722222222222221</v>
      </c>
      <c r="H535">
        <v>4.55</v>
      </c>
    </row>
    <row r="536" spans="1:8" x14ac:dyDescent="0.35">
      <c r="A536" s="4">
        <f t="shared" si="16"/>
        <v>42276.850694444445</v>
      </c>
      <c r="B536">
        <f t="shared" si="17"/>
        <v>4.5199999999999996</v>
      </c>
      <c r="E536" s="2"/>
      <c r="F536" s="2">
        <v>42276</v>
      </c>
      <c r="G536" s="3">
        <v>0.85069444444444453</v>
      </c>
      <c r="H536">
        <v>4.5199999999999996</v>
      </c>
    </row>
    <row r="537" spans="1:8" x14ac:dyDescent="0.35">
      <c r="A537" s="4">
        <f t="shared" si="16"/>
        <v>42276.854166666664</v>
      </c>
      <c r="B537">
        <f t="shared" si="17"/>
        <v>4.49</v>
      </c>
      <c r="E537" s="2"/>
      <c r="F537" s="2">
        <v>42276</v>
      </c>
      <c r="G537" s="3">
        <v>0.85416666666666663</v>
      </c>
      <c r="H537">
        <v>4.49</v>
      </c>
    </row>
    <row r="538" spans="1:8" x14ac:dyDescent="0.35">
      <c r="A538" s="4">
        <f t="shared" si="16"/>
        <v>42276.857638888891</v>
      </c>
      <c r="B538">
        <f t="shared" si="17"/>
        <v>4.46</v>
      </c>
      <c r="E538" s="2"/>
      <c r="F538" s="2">
        <v>42276</v>
      </c>
      <c r="G538" s="3">
        <v>0.85763888888888884</v>
      </c>
      <c r="H538">
        <v>4.46</v>
      </c>
    </row>
    <row r="539" spans="1:8" x14ac:dyDescent="0.35">
      <c r="A539" s="4">
        <f t="shared" si="16"/>
        <v>42276.861111111109</v>
      </c>
      <c r="B539">
        <f t="shared" si="17"/>
        <v>4.43</v>
      </c>
      <c r="E539" s="2"/>
      <c r="F539" s="2">
        <v>42276</v>
      </c>
      <c r="G539" s="3">
        <v>0.86111111111111116</v>
      </c>
      <c r="H539">
        <v>4.43</v>
      </c>
    </row>
    <row r="540" spans="1:8" x14ac:dyDescent="0.35">
      <c r="A540" s="4">
        <f t="shared" si="16"/>
        <v>42276.864583333336</v>
      </c>
      <c r="B540">
        <f t="shared" si="17"/>
        <v>4.4000000000000004</v>
      </c>
      <c r="E540" s="2"/>
      <c r="F540" s="2">
        <v>42276</v>
      </c>
      <c r="G540" s="3">
        <v>0.86458333333333337</v>
      </c>
      <c r="H540">
        <v>4.4000000000000004</v>
      </c>
    </row>
    <row r="541" spans="1:8" x14ac:dyDescent="0.35">
      <c r="A541" s="4">
        <f t="shared" si="16"/>
        <v>42276.868055555555</v>
      </c>
      <c r="B541">
        <f t="shared" si="17"/>
        <v>4.37</v>
      </c>
      <c r="E541" s="2"/>
      <c r="F541" s="2">
        <v>42276</v>
      </c>
      <c r="G541" s="3">
        <v>0.86805555555555547</v>
      </c>
      <c r="H541">
        <v>4.37</v>
      </c>
    </row>
    <row r="542" spans="1:8" x14ac:dyDescent="0.35">
      <c r="A542" s="4">
        <f t="shared" si="16"/>
        <v>42276.871527777781</v>
      </c>
      <c r="B542">
        <f t="shared" si="17"/>
        <v>4.33</v>
      </c>
      <c r="E542" s="2"/>
      <c r="F542" s="2">
        <v>42276</v>
      </c>
      <c r="G542" s="3">
        <v>0.87152777777777779</v>
      </c>
      <c r="H542">
        <v>4.33</v>
      </c>
    </row>
    <row r="543" spans="1:8" x14ac:dyDescent="0.35">
      <c r="A543" s="4">
        <f t="shared" si="16"/>
        <v>42276.875</v>
      </c>
      <c r="B543">
        <f t="shared" si="17"/>
        <v>4.3</v>
      </c>
      <c r="E543" s="2"/>
      <c r="F543" s="2">
        <v>42276</v>
      </c>
      <c r="G543" s="3">
        <v>0.875</v>
      </c>
      <c r="H543">
        <v>4.3</v>
      </c>
    </row>
    <row r="544" spans="1:8" x14ac:dyDescent="0.35">
      <c r="A544" s="4">
        <f t="shared" si="16"/>
        <v>42276.878472222219</v>
      </c>
      <c r="B544">
        <f t="shared" si="17"/>
        <v>4.2699999999999996</v>
      </c>
      <c r="E544" s="2"/>
      <c r="F544" s="2">
        <v>42276</v>
      </c>
      <c r="G544" s="3">
        <v>0.87847222222222221</v>
      </c>
      <c r="H544">
        <v>4.2699999999999996</v>
      </c>
    </row>
    <row r="545" spans="1:8" x14ac:dyDescent="0.35">
      <c r="A545" s="4">
        <f t="shared" si="16"/>
        <v>42276.881944444445</v>
      </c>
      <c r="B545">
        <f t="shared" si="17"/>
        <v>4.24</v>
      </c>
      <c r="E545" s="2"/>
      <c r="F545" s="2">
        <v>42276</v>
      </c>
      <c r="G545" s="3">
        <v>0.88194444444444453</v>
      </c>
      <c r="H545">
        <v>4.24</v>
      </c>
    </row>
    <row r="546" spans="1:8" x14ac:dyDescent="0.35">
      <c r="A546" s="4">
        <f t="shared" si="16"/>
        <v>42276.885416666664</v>
      </c>
      <c r="B546">
        <f t="shared" si="17"/>
        <v>4.2</v>
      </c>
      <c r="E546" s="2"/>
      <c r="F546" s="2">
        <v>42276</v>
      </c>
      <c r="G546" s="3">
        <v>0.88541666666666663</v>
      </c>
      <c r="H546">
        <v>4.2</v>
      </c>
    </row>
    <row r="547" spans="1:8" x14ac:dyDescent="0.35">
      <c r="A547" s="4">
        <f t="shared" si="16"/>
        <v>42276.888888888891</v>
      </c>
      <c r="B547">
        <f t="shared" si="17"/>
        <v>4.17</v>
      </c>
      <c r="E547" s="2"/>
      <c r="F547" s="2">
        <v>42276</v>
      </c>
      <c r="G547" s="3">
        <v>0.88888888888888884</v>
      </c>
      <c r="H547">
        <v>4.17</v>
      </c>
    </row>
    <row r="548" spans="1:8" x14ac:dyDescent="0.35">
      <c r="A548" s="4">
        <f t="shared" si="16"/>
        <v>42276.892361111109</v>
      </c>
      <c r="B548">
        <f t="shared" si="17"/>
        <v>4.13</v>
      </c>
      <c r="E548" s="2"/>
      <c r="F548" s="2">
        <v>42276</v>
      </c>
      <c r="G548" s="3">
        <v>0.89236111111111116</v>
      </c>
      <c r="H548">
        <v>4.13</v>
      </c>
    </row>
    <row r="549" spans="1:8" x14ac:dyDescent="0.35">
      <c r="A549" s="4">
        <f t="shared" si="16"/>
        <v>42276.895833333336</v>
      </c>
      <c r="B549">
        <f t="shared" si="17"/>
        <v>4.1100000000000003</v>
      </c>
      <c r="E549" s="2"/>
      <c r="F549" s="2">
        <v>42276</v>
      </c>
      <c r="G549" s="3">
        <v>0.89583333333333337</v>
      </c>
      <c r="H549">
        <v>4.1100000000000003</v>
      </c>
    </row>
    <row r="550" spans="1:8" x14ac:dyDescent="0.35">
      <c r="A550" s="4">
        <f t="shared" si="16"/>
        <v>42276.899305555555</v>
      </c>
      <c r="B550">
        <f t="shared" si="17"/>
        <v>4.08</v>
      </c>
      <c r="E550" s="2"/>
      <c r="F550" s="2">
        <v>42276</v>
      </c>
      <c r="G550" s="3">
        <v>0.89930555555555547</v>
      </c>
      <c r="H550">
        <v>4.08</v>
      </c>
    </row>
    <row r="551" spans="1:8" x14ac:dyDescent="0.35">
      <c r="A551" s="4">
        <f t="shared" si="16"/>
        <v>42276.902777777781</v>
      </c>
      <c r="B551">
        <f t="shared" si="17"/>
        <v>4.05</v>
      </c>
      <c r="E551" s="2"/>
      <c r="F551" s="2">
        <v>42276</v>
      </c>
      <c r="G551" s="3">
        <v>0.90277777777777779</v>
      </c>
      <c r="H551">
        <v>4.05</v>
      </c>
    </row>
    <row r="552" spans="1:8" x14ac:dyDescent="0.35">
      <c r="A552" s="4">
        <f t="shared" si="16"/>
        <v>42276.90625</v>
      </c>
      <c r="B552">
        <f t="shared" si="17"/>
        <v>4.0199999999999996</v>
      </c>
      <c r="E552" s="2"/>
      <c r="F552" s="2">
        <v>42276</v>
      </c>
      <c r="G552" s="3">
        <v>0.90625</v>
      </c>
      <c r="H552">
        <v>4.0199999999999996</v>
      </c>
    </row>
    <row r="553" spans="1:8" x14ac:dyDescent="0.35">
      <c r="A553" s="4">
        <f t="shared" si="16"/>
        <v>42276.909722222219</v>
      </c>
      <c r="B553">
        <f t="shared" si="17"/>
        <v>3.98</v>
      </c>
      <c r="E553" s="2"/>
      <c r="F553" s="2">
        <v>42276</v>
      </c>
      <c r="G553" s="3">
        <v>0.90972222222222221</v>
      </c>
      <c r="H553">
        <v>3.98</v>
      </c>
    </row>
    <row r="554" spans="1:8" x14ac:dyDescent="0.35">
      <c r="A554" s="4">
        <f t="shared" si="16"/>
        <v>42276.913194444445</v>
      </c>
      <c r="B554">
        <f t="shared" si="17"/>
        <v>3.95</v>
      </c>
      <c r="E554" s="2"/>
      <c r="F554" s="2">
        <v>42276</v>
      </c>
      <c r="G554" s="3">
        <v>0.91319444444444453</v>
      </c>
      <c r="H554">
        <v>3.95</v>
      </c>
    </row>
    <row r="555" spans="1:8" x14ac:dyDescent="0.35">
      <c r="A555" s="4">
        <f t="shared" si="16"/>
        <v>42276.916666666664</v>
      </c>
      <c r="B555">
        <f t="shared" si="17"/>
        <v>3.93</v>
      </c>
      <c r="E555" s="2"/>
      <c r="F555" s="2">
        <v>42276</v>
      </c>
      <c r="G555" s="3">
        <v>0.91666666666666663</v>
      </c>
      <c r="H555">
        <v>3.93</v>
      </c>
    </row>
    <row r="556" spans="1:8" x14ac:dyDescent="0.35">
      <c r="A556" s="4">
        <f t="shared" si="16"/>
        <v>42276.920138888891</v>
      </c>
      <c r="B556">
        <f t="shared" si="17"/>
        <v>3.9</v>
      </c>
      <c r="E556" s="2"/>
      <c r="F556" s="2">
        <v>42276</v>
      </c>
      <c r="G556" s="3">
        <v>0.92013888888888884</v>
      </c>
      <c r="H556">
        <v>3.9</v>
      </c>
    </row>
    <row r="557" spans="1:8" x14ac:dyDescent="0.35">
      <c r="A557" s="4">
        <f t="shared" si="16"/>
        <v>42276.923611111109</v>
      </c>
      <c r="B557">
        <f t="shared" si="17"/>
        <v>3.87</v>
      </c>
      <c r="E557" s="2"/>
      <c r="F557" s="2">
        <v>42276</v>
      </c>
      <c r="G557" s="3">
        <v>0.92361111111111116</v>
      </c>
      <c r="H557">
        <v>3.87</v>
      </c>
    </row>
    <row r="558" spans="1:8" x14ac:dyDescent="0.35">
      <c r="A558" s="4">
        <f t="shared" si="16"/>
        <v>42276.927083333336</v>
      </c>
      <c r="B558">
        <f t="shared" si="17"/>
        <v>3.84</v>
      </c>
      <c r="E558" s="2"/>
      <c r="F558" s="2">
        <v>42276</v>
      </c>
      <c r="G558" s="3">
        <v>0.92708333333333337</v>
      </c>
      <c r="H558">
        <v>3.84</v>
      </c>
    </row>
    <row r="559" spans="1:8" x14ac:dyDescent="0.35">
      <c r="A559" s="4">
        <f t="shared" si="16"/>
        <v>42276.930555555555</v>
      </c>
      <c r="B559">
        <f t="shared" si="17"/>
        <v>3.81</v>
      </c>
      <c r="E559" s="2"/>
      <c r="F559" s="2">
        <v>42276</v>
      </c>
      <c r="G559" s="3">
        <v>0.93055555555555547</v>
      </c>
      <c r="H559">
        <v>3.81</v>
      </c>
    </row>
    <row r="560" spans="1:8" x14ac:dyDescent="0.35">
      <c r="A560" s="4">
        <f t="shared" si="16"/>
        <v>42276.934027777781</v>
      </c>
      <c r="B560">
        <f t="shared" si="17"/>
        <v>3.78</v>
      </c>
      <c r="E560" s="2"/>
      <c r="F560" s="2">
        <v>42276</v>
      </c>
      <c r="G560" s="3">
        <v>0.93402777777777779</v>
      </c>
      <c r="H560">
        <v>3.78</v>
      </c>
    </row>
    <row r="561" spans="1:8" x14ac:dyDescent="0.35">
      <c r="A561" s="4">
        <f t="shared" si="16"/>
        <v>42276.9375</v>
      </c>
      <c r="B561">
        <f t="shared" si="17"/>
        <v>3.75</v>
      </c>
      <c r="E561" s="2"/>
      <c r="F561" s="2">
        <v>42276</v>
      </c>
      <c r="G561" s="3">
        <v>0.9375</v>
      </c>
      <c r="H561">
        <v>3.75</v>
      </c>
    </row>
    <row r="562" spans="1:8" x14ac:dyDescent="0.35">
      <c r="A562" s="4">
        <f t="shared" si="16"/>
        <v>42276.940972222219</v>
      </c>
      <c r="B562">
        <f t="shared" si="17"/>
        <v>3.73</v>
      </c>
      <c r="E562" s="2"/>
      <c r="F562" s="2">
        <v>42276</v>
      </c>
      <c r="G562" s="3">
        <v>0.94097222222222221</v>
      </c>
      <c r="H562">
        <v>3.73</v>
      </c>
    </row>
    <row r="563" spans="1:8" x14ac:dyDescent="0.35">
      <c r="A563" s="4">
        <f t="shared" si="16"/>
        <v>42276.947916666664</v>
      </c>
      <c r="B563">
        <f t="shared" si="17"/>
        <v>5.25</v>
      </c>
      <c r="E563" s="2"/>
      <c r="F563" s="2">
        <v>42276</v>
      </c>
      <c r="G563" s="3">
        <v>0.94791666666666663</v>
      </c>
      <c r="H563">
        <v>5.25</v>
      </c>
    </row>
    <row r="564" spans="1:8" x14ac:dyDescent="0.35">
      <c r="A564" s="4">
        <f t="shared" si="16"/>
        <v>42276.951388888891</v>
      </c>
      <c r="B564">
        <f t="shared" si="17"/>
        <v>5.45</v>
      </c>
      <c r="E564" s="2"/>
      <c r="F564" s="2">
        <v>42276</v>
      </c>
      <c r="G564" s="3">
        <v>0.95138888888888884</v>
      </c>
      <c r="H564">
        <v>5.45</v>
      </c>
    </row>
    <row r="565" spans="1:8" x14ac:dyDescent="0.35">
      <c r="A565" s="4">
        <f t="shared" si="16"/>
        <v>42276.954861111109</v>
      </c>
      <c r="B565">
        <f t="shared" si="17"/>
        <v>5.76</v>
      </c>
      <c r="E565" s="2"/>
      <c r="F565" s="2">
        <v>42276</v>
      </c>
      <c r="G565" s="3">
        <v>0.95486111111111116</v>
      </c>
      <c r="H565">
        <v>5.76</v>
      </c>
    </row>
    <row r="566" spans="1:8" x14ac:dyDescent="0.35">
      <c r="A566" s="4">
        <f t="shared" si="16"/>
        <v>42276.958333333336</v>
      </c>
      <c r="B566">
        <f t="shared" si="17"/>
        <v>5.97</v>
      </c>
      <c r="E566" s="2"/>
      <c r="F566" s="2">
        <v>42276</v>
      </c>
      <c r="G566" s="3">
        <v>0.95833333333333337</v>
      </c>
      <c r="H566">
        <v>5.97</v>
      </c>
    </row>
    <row r="567" spans="1:8" x14ac:dyDescent="0.35">
      <c r="A567" s="4">
        <f t="shared" si="16"/>
        <v>42276.961805555555</v>
      </c>
      <c r="B567">
        <f t="shared" si="17"/>
        <v>6.07</v>
      </c>
      <c r="E567" s="2"/>
      <c r="F567" s="2">
        <v>42276</v>
      </c>
      <c r="G567" s="3">
        <v>0.96180555555555547</v>
      </c>
      <c r="H567">
        <v>6.07</v>
      </c>
    </row>
    <row r="568" spans="1:8" x14ac:dyDescent="0.35">
      <c r="A568" s="4">
        <f t="shared" si="16"/>
        <v>42276.965277777781</v>
      </c>
      <c r="B568">
        <f t="shared" si="17"/>
        <v>6.29</v>
      </c>
      <c r="E568" s="2"/>
      <c r="F568" s="2">
        <v>42276</v>
      </c>
      <c r="G568" s="3">
        <v>0.96527777777777779</v>
      </c>
      <c r="H568">
        <v>6.29</v>
      </c>
    </row>
    <row r="569" spans="1:8" x14ac:dyDescent="0.35">
      <c r="A569" s="4">
        <f t="shared" si="16"/>
        <v>42276.96875</v>
      </c>
      <c r="B569">
        <f t="shared" si="17"/>
        <v>6.41</v>
      </c>
      <c r="E569" s="2"/>
      <c r="F569" s="2">
        <v>42276</v>
      </c>
      <c r="G569" s="3">
        <v>0.96875</v>
      </c>
      <c r="H569">
        <v>6.41</v>
      </c>
    </row>
    <row r="570" spans="1:8" x14ac:dyDescent="0.35">
      <c r="A570" s="4">
        <f t="shared" si="16"/>
        <v>42276.972222222219</v>
      </c>
      <c r="B570">
        <f t="shared" si="17"/>
        <v>6.51</v>
      </c>
      <c r="E570" s="2"/>
      <c r="F570" s="2">
        <v>42276</v>
      </c>
      <c r="G570" s="3">
        <v>0.97222222222222221</v>
      </c>
      <c r="H570">
        <v>6.51</v>
      </c>
    </row>
    <row r="571" spans="1:8" x14ac:dyDescent="0.35">
      <c r="A571" s="4">
        <f t="shared" si="16"/>
        <v>42276.975694444445</v>
      </c>
      <c r="B571">
        <f t="shared" si="17"/>
        <v>6.57</v>
      </c>
      <c r="E571" s="2"/>
      <c r="F571" s="2">
        <v>42276</v>
      </c>
      <c r="G571" s="3">
        <v>0.97569444444444453</v>
      </c>
      <c r="H571">
        <v>6.57</v>
      </c>
    </row>
    <row r="572" spans="1:8" x14ac:dyDescent="0.35">
      <c r="A572" s="4">
        <f t="shared" si="16"/>
        <v>42276.979166666664</v>
      </c>
      <c r="B572">
        <f t="shared" si="17"/>
        <v>6.58</v>
      </c>
      <c r="E572" s="2"/>
      <c r="F572" s="2">
        <v>42276</v>
      </c>
      <c r="G572" s="3">
        <v>0.97916666666666663</v>
      </c>
      <c r="H572">
        <v>6.58</v>
      </c>
    </row>
    <row r="573" spans="1:8" x14ac:dyDescent="0.35">
      <c r="A573" s="4">
        <f t="shared" si="16"/>
        <v>42276.982638888891</v>
      </c>
      <c r="B573">
        <f t="shared" si="17"/>
        <v>6.69</v>
      </c>
      <c r="E573" s="2"/>
      <c r="F573" s="2">
        <v>42276</v>
      </c>
      <c r="G573" s="3">
        <v>0.98263888888888884</v>
      </c>
      <c r="H573">
        <v>6.69</v>
      </c>
    </row>
    <row r="574" spans="1:8" x14ac:dyDescent="0.35">
      <c r="A574" s="4">
        <f t="shared" si="16"/>
        <v>42276.986111111109</v>
      </c>
      <c r="B574">
        <f t="shared" si="17"/>
        <v>6.75</v>
      </c>
      <c r="E574" s="2"/>
      <c r="F574" s="2">
        <v>42276</v>
      </c>
      <c r="G574" s="3">
        <v>0.98611111111111116</v>
      </c>
      <c r="H574">
        <v>6.75</v>
      </c>
    </row>
    <row r="575" spans="1:8" x14ac:dyDescent="0.35">
      <c r="A575" s="4">
        <f t="shared" si="16"/>
        <v>42276.989583333336</v>
      </c>
      <c r="B575">
        <f t="shared" si="17"/>
        <v>6.87</v>
      </c>
      <c r="E575" s="2"/>
      <c r="F575" s="2">
        <v>42276</v>
      </c>
      <c r="G575" s="3">
        <v>0.98958333333333337</v>
      </c>
      <c r="H575">
        <v>6.87</v>
      </c>
    </row>
    <row r="576" spans="1:8" x14ac:dyDescent="0.35">
      <c r="A576" s="4">
        <f t="shared" si="16"/>
        <v>42276.993055555555</v>
      </c>
      <c r="B576">
        <f t="shared" si="17"/>
        <v>6.93</v>
      </c>
      <c r="E576" s="2"/>
      <c r="F576" s="2">
        <v>42276</v>
      </c>
      <c r="G576" s="3">
        <v>0.99305555555555547</v>
      </c>
      <c r="H576">
        <v>6.93</v>
      </c>
    </row>
    <row r="577" spans="1:8" x14ac:dyDescent="0.35">
      <c r="A577" s="4">
        <f t="shared" si="16"/>
        <v>42276.996527777781</v>
      </c>
      <c r="B577">
        <f t="shared" si="17"/>
        <v>7</v>
      </c>
      <c r="E577" s="2"/>
      <c r="F577" s="2">
        <v>42276</v>
      </c>
      <c r="G577" s="3">
        <v>0.99652777777777779</v>
      </c>
      <c r="H577">
        <v>7</v>
      </c>
    </row>
    <row r="578" spans="1:8" x14ac:dyDescent="0.35">
      <c r="A578" s="4">
        <f t="shared" si="16"/>
        <v>42277</v>
      </c>
      <c r="B578">
        <f t="shared" si="17"/>
        <v>7.05</v>
      </c>
      <c r="E578" s="2"/>
      <c r="F578" s="2">
        <v>42277</v>
      </c>
      <c r="G578" s="3">
        <v>0</v>
      </c>
      <c r="H578">
        <v>7.05</v>
      </c>
    </row>
    <row r="579" spans="1:8" x14ac:dyDescent="0.35">
      <c r="A579" s="4"/>
      <c r="E579" s="2"/>
      <c r="F579" s="3"/>
    </row>
    <row r="580" spans="1:8" x14ac:dyDescent="0.35">
      <c r="A580" s="4"/>
      <c r="E580" s="2"/>
      <c r="F580" s="3"/>
    </row>
    <row r="581" spans="1:8" x14ac:dyDescent="0.35">
      <c r="A581" s="4"/>
      <c r="E581" s="2"/>
      <c r="F581" s="3"/>
    </row>
    <row r="582" spans="1:8" x14ac:dyDescent="0.35">
      <c r="A582" s="4"/>
      <c r="E582" s="2"/>
      <c r="F582" s="3"/>
    </row>
    <row r="583" spans="1:8" x14ac:dyDescent="0.35">
      <c r="A583" s="4"/>
      <c r="E583" s="2"/>
      <c r="F583" s="3"/>
    </row>
    <row r="584" spans="1:8" x14ac:dyDescent="0.35">
      <c r="A584" s="4"/>
      <c r="E584" s="2"/>
      <c r="F584" s="3"/>
    </row>
    <row r="585" spans="1:8" x14ac:dyDescent="0.35">
      <c r="A585" s="4"/>
      <c r="E585" s="2"/>
      <c r="F585" s="3"/>
    </row>
    <row r="586" spans="1:8" x14ac:dyDescent="0.35">
      <c r="A586" s="4"/>
      <c r="E586" s="2"/>
      <c r="F586" s="3"/>
    </row>
    <row r="587" spans="1:8" x14ac:dyDescent="0.35">
      <c r="A587" s="4"/>
      <c r="E587" s="2"/>
      <c r="F587" s="3"/>
    </row>
    <row r="588" spans="1:8" x14ac:dyDescent="0.35">
      <c r="A588" s="4"/>
      <c r="E588" s="2"/>
      <c r="F588" s="3"/>
    </row>
    <row r="589" spans="1:8" x14ac:dyDescent="0.35">
      <c r="A589" s="4"/>
      <c r="E589" s="2"/>
      <c r="F589" s="3"/>
    </row>
    <row r="590" spans="1:8" x14ac:dyDescent="0.35">
      <c r="A590" s="4"/>
      <c r="E590" s="2"/>
      <c r="F590" s="3"/>
    </row>
    <row r="591" spans="1:8" x14ac:dyDescent="0.35">
      <c r="A591" s="4"/>
      <c r="E591" s="2"/>
      <c r="F591" s="3"/>
    </row>
    <row r="592" spans="1:8" x14ac:dyDescent="0.35">
      <c r="A592" s="4"/>
      <c r="E592" s="2"/>
      <c r="F592" s="3"/>
    </row>
    <row r="593" spans="1:6" x14ac:dyDescent="0.35">
      <c r="A593" s="4"/>
      <c r="E593" s="2"/>
      <c r="F593" s="3"/>
    </row>
    <row r="594" spans="1:6" x14ac:dyDescent="0.35">
      <c r="A594" s="4"/>
      <c r="E594" s="2"/>
      <c r="F594" s="3"/>
    </row>
    <row r="595" spans="1:6" x14ac:dyDescent="0.35">
      <c r="A595" s="4"/>
      <c r="E595" s="2"/>
      <c r="F595" s="3"/>
    </row>
    <row r="596" spans="1:6" x14ac:dyDescent="0.35">
      <c r="A596" s="4"/>
      <c r="E596" s="2"/>
      <c r="F596" s="3"/>
    </row>
    <row r="597" spans="1:6" x14ac:dyDescent="0.35">
      <c r="A597" s="4"/>
      <c r="E597" s="2"/>
      <c r="F597" s="3"/>
    </row>
    <row r="598" spans="1:6" x14ac:dyDescent="0.35">
      <c r="A598" s="4"/>
      <c r="E598" s="2"/>
      <c r="F598" s="3"/>
    </row>
    <row r="599" spans="1:6" x14ac:dyDescent="0.35">
      <c r="A599" s="4"/>
      <c r="E599" s="2"/>
      <c r="F599" s="3"/>
    </row>
    <row r="600" spans="1:6" x14ac:dyDescent="0.35">
      <c r="A600" s="4"/>
      <c r="E600" s="2"/>
      <c r="F600" s="3"/>
    </row>
    <row r="601" spans="1:6" x14ac:dyDescent="0.35">
      <c r="A601" s="4"/>
      <c r="E601" s="2"/>
      <c r="F601" s="3"/>
    </row>
    <row r="602" spans="1:6" x14ac:dyDescent="0.35">
      <c r="A602" s="4"/>
      <c r="E602" s="2"/>
      <c r="F602" s="3"/>
    </row>
    <row r="603" spans="1:6" x14ac:dyDescent="0.35">
      <c r="A603" s="4"/>
      <c r="E603" s="2"/>
      <c r="F603" s="3"/>
    </row>
    <row r="604" spans="1:6" x14ac:dyDescent="0.35">
      <c r="A604" s="4"/>
      <c r="E604" s="2"/>
      <c r="F604" s="3"/>
    </row>
    <row r="605" spans="1:6" x14ac:dyDescent="0.35">
      <c r="A605" s="4"/>
      <c r="E605" s="2"/>
      <c r="F605" s="3"/>
    </row>
    <row r="606" spans="1:6" x14ac:dyDescent="0.35">
      <c r="A606" s="4"/>
      <c r="E606" s="2"/>
      <c r="F606" s="3"/>
    </row>
    <row r="607" spans="1:6" x14ac:dyDescent="0.35">
      <c r="A607" s="4"/>
      <c r="E607" s="2"/>
      <c r="F607" s="3"/>
    </row>
    <row r="608" spans="1:6" x14ac:dyDescent="0.35">
      <c r="A608" s="4"/>
      <c r="E608" s="2"/>
      <c r="F608" s="3"/>
    </row>
    <row r="609" spans="1:6" x14ac:dyDescent="0.35">
      <c r="A609" s="4"/>
      <c r="E609" s="2"/>
      <c r="F609" s="3"/>
    </row>
    <row r="610" spans="1:6" x14ac:dyDescent="0.35">
      <c r="A610" s="4"/>
      <c r="E610" s="2"/>
      <c r="F610" s="3"/>
    </row>
    <row r="611" spans="1:6" x14ac:dyDescent="0.35">
      <c r="A611" s="4"/>
      <c r="E611" s="2"/>
      <c r="F611" s="3"/>
    </row>
    <row r="612" spans="1:6" x14ac:dyDescent="0.35">
      <c r="A612" s="4"/>
      <c r="E612" s="2"/>
      <c r="F612" s="3"/>
    </row>
    <row r="613" spans="1:6" x14ac:dyDescent="0.35">
      <c r="A613" s="4"/>
      <c r="E613" s="2"/>
      <c r="F613" s="3"/>
    </row>
    <row r="614" spans="1:6" x14ac:dyDescent="0.35">
      <c r="A614" s="4"/>
      <c r="E614" s="2"/>
      <c r="F614" s="3"/>
    </row>
    <row r="615" spans="1:6" x14ac:dyDescent="0.35">
      <c r="A615" s="4"/>
      <c r="E615" s="2"/>
      <c r="F615" s="3"/>
    </row>
    <row r="616" spans="1:6" x14ac:dyDescent="0.35">
      <c r="A616" s="4"/>
      <c r="E616" s="2"/>
      <c r="F616" s="3"/>
    </row>
    <row r="617" spans="1:6" x14ac:dyDescent="0.35">
      <c r="A617" s="4"/>
      <c r="E617" s="2"/>
      <c r="F617" s="3"/>
    </row>
    <row r="618" spans="1:6" x14ac:dyDescent="0.35">
      <c r="A618" s="4"/>
      <c r="E618" s="2"/>
      <c r="F618" s="3"/>
    </row>
    <row r="619" spans="1:6" x14ac:dyDescent="0.35">
      <c r="A619" s="4"/>
      <c r="E619" s="2"/>
      <c r="F619" s="3"/>
    </row>
    <row r="620" spans="1:6" x14ac:dyDescent="0.35">
      <c r="A620" s="4"/>
      <c r="E620" s="2"/>
      <c r="F620" s="3"/>
    </row>
    <row r="621" spans="1:6" x14ac:dyDescent="0.35">
      <c r="A621" s="4"/>
      <c r="E621" s="2"/>
      <c r="F621" s="3"/>
    </row>
    <row r="622" spans="1:6" x14ac:dyDescent="0.35">
      <c r="A622" s="4"/>
      <c r="E622" s="2"/>
      <c r="F622" s="3"/>
    </row>
    <row r="623" spans="1:6" x14ac:dyDescent="0.35">
      <c r="A623" s="4"/>
      <c r="E623" s="2"/>
      <c r="F623" s="3"/>
    </row>
    <row r="624" spans="1:6" x14ac:dyDescent="0.35">
      <c r="A624" s="4"/>
      <c r="E624" s="2"/>
      <c r="F624" s="3"/>
    </row>
    <row r="625" spans="1:6" x14ac:dyDescent="0.35">
      <c r="A625" s="4"/>
      <c r="E625" s="2"/>
      <c r="F625" s="3"/>
    </row>
    <row r="626" spans="1:6" x14ac:dyDescent="0.35">
      <c r="A626" s="4"/>
      <c r="E626" s="2"/>
      <c r="F626" s="3"/>
    </row>
    <row r="627" spans="1:6" x14ac:dyDescent="0.35">
      <c r="A627" s="4"/>
      <c r="E627" s="2"/>
      <c r="F627" s="3"/>
    </row>
    <row r="628" spans="1:6" x14ac:dyDescent="0.35">
      <c r="A628" s="4"/>
      <c r="E628" s="2"/>
      <c r="F628" s="3"/>
    </row>
    <row r="629" spans="1:6" x14ac:dyDescent="0.35">
      <c r="A629" s="4"/>
      <c r="E629" s="2"/>
      <c r="F629" s="3"/>
    </row>
    <row r="630" spans="1:6" x14ac:dyDescent="0.35">
      <c r="A630" s="4"/>
      <c r="E630" s="2"/>
      <c r="F630" s="3"/>
    </row>
    <row r="631" spans="1:6" x14ac:dyDescent="0.35">
      <c r="A631" s="4"/>
      <c r="E631" s="2"/>
      <c r="F631" s="3"/>
    </row>
    <row r="632" spans="1:6" x14ac:dyDescent="0.35">
      <c r="A632" s="4"/>
      <c r="E632" s="2"/>
      <c r="F632" s="3"/>
    </row>
    <row r="633" spans="1:6" x14ac:dyDescent="0.35">
      <c r="A633" s="4"/>
      <c r="E633" s="2"/>
      <c r="F633" s="3"/>
    </row>
    <row r="634" spans="1:6" x14ac:dyDescent="0.35">
      <c r="A634" s="4"/>
      <c r="E634" s="2"/>
      <c r="F634" s="3"/>
    </row>
    <row r="635" spans="1:6" x14ac:dyDescent="0.35">
      <c r="A635" s="4"/>
      <c r="E635" s="2"/>
      <c r="F635" s="3"/>
    </row>
    <row r="636" spans="1:6" x14ac:dyDescent="0.35">
      <c r="A636" s="4"/>
      <c r="E636" s="2"/>
      <c r="F636" s="3"/>
    </row>
    <row r="637" spans="1:6" x14ac:dyDescent="0.35">
      <c r="A637" s="4"/>
      <c r="E637" s="2"/>
      <c r="F637" s="3"/>
    </row>
    <row r="638" spans="1:6" x14ac:dyDescent="0.35">
      <c r="A638" s="4"/>
      <c r="E638" s="2"/>
      <c r="F638" s="3"/>
    </row>
    <row r="639" spans="1:6" x14ac:dyDescent="0.35">
      <c r="A639" s="4"/>
      <c r="E639" s="2"/>
      <c r="F639" s="3"/>
    </row>
    <row r="640" spans="1:6" x14ac:dyDescent="0.35">
      <c r="A640" s="4"/>
      <c r="E640" s="2"/>
      <c r="F640" s="3"/>
    </row>
    <row r="641" spans="1:6" x14ac:dyDescent="0.35">
      <c r="A641" s="4"/>
      <c r="E641" s="2"/>
      <c r="F641" s="3"/>
    </row>
    <row r="642" spans="1:6" x14ac:dyDescent="0.35">
      <c r="A642" s="4"/>
      <c r="E642" s="2"/>
      <c r="F642" s="3"/>
    </row>
    <row r="643" spans="1:6" x14ac:dyDescent="0.35">
      <c r="A643" s="4"/>
      <c r="E643" s="2"/>
      <c r="F643" s="3"/>
    </row>
    <row r="644" spans="1:6" x14ac:dyDescent="0.35">
      <c r="A644" s="4"/>
      <c r="E644" s="2"/>
      <c r="F644" s="3"/>
    </row>
    <row r="645" spans="1:6" x14ac:dyDescent="0.35">
      <c r="A645" s="4"/>
      <c r="E645" s="2"/>
      <c r="F645" s="3"/>
    </row>
    <row r="646" spans="1:6" x14ac:dyDescent="0.35">
      <c r="A646" s="4"/>
      <c r="E646" s="2"/>
      <c r="F646" s="3"/>
    </row>
    <row r="647" spans="1:6" x14ac:dyDescent="0.35">
      <c r="A647" s="4"/>
      <c r="E647" s="2"/>
      <c r="F647" s="3"/>
    </row>
    <row r="648" spans="1:6" x14ac:dyDescent="0.35">
      <c r="A648" s="4"/>
      <c r="E648" s="2"/>
      <c r="F648" s="3"/>
    </row>
    <row r="649" spans="1:6" x14ac:dyDescent="0.35">
      <c r="A649" s="4"/>
      <c r="E649" s="2"/>
      <c r="F649" s="3"/>
    </row>
    <row r="650" spans="1:6" x14ac:dyDescent="0.35">
      <c r="A650" s="4"/>
      <c r="E650" s="2"/>
      <c r="F650" s="3"/>
    </row>
    <row r="651" spans="1:6" x14ac:dyDescent="0.35">
      <c r="A651" s="4"/>
      <c r="E651" s="2"/>
      <c r="F651" s="3"/>
    </row>
    <row r="652" spans="1:6" x14ac:dyDescent="0.35">
      <c r="A652" s="4"/>
      <c r="E652" s="2"/>
      <c r="F652" s="3"/>
    </row>
    <row r="653" spans="1:6" x14ac:dyDescent="0.35">
      <c r="A653" s="4"/>
      <c r="E653" s="2"/>
      <c r="F653" s="3"/>
    </row>
    <row r="654" spans="1:6" x14ac:dyDescent="0.35">
      <c r="A654" s="4"/>
      <c r="E654" s="2"/>
      <c r="F654" s="3"/>
    </row>
    <row r="655" spans="1:6" x14ac:dyDescent="0.35">
      <c r="A655" s="4"/>
      <c r="E655" s="2"/>
      <c r="F655" s="3"/>
    </row>
    <row r="656" spans="1:6" x14ac:dyDescent="0.35">
      <c r="A656" s="4"/>
      <c r="E656" s="2"/>
      <c r="F656" s="3"/>
    </row>
    <row r="657" spans="1:6" x14ac:dyDescent="0.35">
      <c r="A657" s="4"/>
      <c r="E657" s="2"/>
      <c r="F657" s="3"/>
    </row>
    <row r="658" spans="1:6" x14ac:dyDescent="0.35">
      <c r="A658" s="4"/>
      <c r="E658" s="2"/>
      <c r="F658" s="3"/>
    </row>
    <row r="659" spans="1:6" x14ac:dyDescent="0.35">
      <c r="A659" s="4"/>
      <c r="E659" s="2"/>
      <c r="F659" s="3"/>
    </row>
    <row r="660" spans="1:6" x14ac:dyDescent="0.35">
      <c r="A660" s="4"/>
      <c r="E660" s="2"/>
      <c r="F660" s="3"/>
    </row>
    <row r="661" spans="1:6" x14ac:dyDescent="0.35">
      <c r="A661" s="4"/>
      <c r="E661" s="2"/>
      <c r="F661" s="3"/>
    </row>
    <row r="662" spans="1:6" x14ac:dyDescent="0.35">
      <c r="A662" s="4"/>
      <c r="E662" s="2"/>
      <c r="F662" s="3"/>
    </row>
    <row r="663" spans="1:6" x14ac:dyDescent="0.35">
      <c r="A663" s="4"/>
      <c r="E663" s="2"/>
      <c r="F663" s="3"/>
    </row>
    <row r="664" spans="1:6" x14ac:dyDescent="0.35">
      <c r="A664" s="4"/>
      <c r="E664" s="2"/>
      <c r="F664" s="3"/>
    </row>
    <row r="665" spans="1:6" x14ac:dyDescent="0.35">
      <c r="A665" s="4"/>
      <c r="E665" s="2"/>
      <c r="F665" s="3"/>
    </row>
    <row r="666" spans="1:6" x14ac:dyDescent="0.35">
      <c r="A666" s="4"/>
      <c r="E666" s="2"/>
      <c r="F666" s="3"/>
    </row>
    <row r="667" spans="1:6" x14ac:dyDescent="0.35">
      <c r="A667" s="4"/>
      <c r="E667" s="2"/>
      <c r="F667" s="3"/>
    </row>
    <row r="668" spans="1:6" x14ac:dyDescent="0.35">
      <c r="A668" s="4"/>
      <c r="E668" s="2"/>
      <c r="F668" s="3"/>
    </row>
    <row r="669" spans="1:6" x14ac:dyDescent="0.35">
      <c r="A669" s="4"/>
      <c r="E669" s="2"/>
      <c r="F669" s="3"/>
    </row>
    <row r="670" spans="1:6" x14ac:dyDescent="0.35">
      <c r="A670" s="4"/>
      <c r="E670" s="2"/>
      <c r="F670" s="3"/>
    </row>
    <row r="671" spans="1:6" x14ac:dyDescent="0.35">
      <c r="A671" s="4"/>
      <c r="E671" s="2"/>
      <c r="F671" s="3"/>
    </row>
    <row r="672" spans="1:6" x14ac:dyDescent="0.35">
      <c r="A672" s="4"/>
      <c r="E672" s="2"/>
      <c r="F672" s="3"/>
    </row>
    <row r="673" spans="1:6" x14ac:dyDescent="0.35">
      <c r="A673" s="4"/>
      <c r="E673" s="2"/>
      <c r="F673" s="3"/>
    </row>
    <row r="674" spans="1:6" x14ac:dyDescent="0.35">
      <c r="A674" s="4"/>
      <c r="E674" s="2"/>
      <c r="F674" s="3"/>
    </row>
    <row r="675" spans="1:6" x14ac:dyDescent="0.35">
      <c r="A675" s="4"/>
      <c r="E675" s="2"/>
      <c r="F675" s="3"/>
    </row>
    <row r="676" spans="1:6" x14ac:dyDescent="0.35">
      <c r="A676" s="4"/>
      <c r="E676" s="2"/>
      <c r="F676" s="3"/>
    </row>
    <row r="677" spans="1:6" x14ac:dyDescent="0.35">
      <c r="A677" s="4"/>
      <c r="E677" s="2"/>
      <c r="F677" s="3"/>
    </row>
    <row r="678" spans="1:6" x14ac:dyDescent="0.35">
      <c r="A678" s="4"/>
      <c r="E678" s="2"/>
      <c r="F678" s="3"/>
    </row>
    <row r="679" spans="1:6" x14ac:dyDescent="0.35">
      <c r="A679" s="4"/>
      <c r="E679" s="2"/>
      <c r="F679" s="3"/>
    </row>
    <row r="680" spans="1:6" x14ac:dyDescent="0.35">
      <c r="A680" s="4"/>
      <c r="E680" s="2"/>
      <c r="F680" s="3"/>
    </row>
    <row r="681" spans="1:6" x14ac:dyDescent="0.35">
      <c r="A681" s="4"/>
      <c r="E681" s="2"/>
      <c r="F681" s="3"/>
    </row>
    <row r="682" spans="1:6" x14ac:dyDescent="0.35">
      <c r="A682" s="4"/>
      <c r="E682" s="2"/>
      <c r="F682" s="3"/>
    </row>
    <row r="683" spans="1:6" x14ac:dyDescent="0.35">
      <c r="A683" s="4"/>
      <c r="E683" s="2"/>
      <c r="F683" s="3"/>
    </row>
    <row r="684" spans="1:6" x14ac:dyDescent="0.35">
      <c r="A684" s="4"/>
      <c r="E684" s="2"/>
      <c r="F684" s="3"/>
    </row>
    <row r="685" spans="1:6" x14ac:dyDescent="0.35">
      <c r="A685" s="4"/>
      <c r="E685" s="2"/>
      <c r="F685" s="3"/>
    </row>
    <row r="686" spans="1:6" x14ac:dyDescent="0.35">
      <c r="A686" s="4"/>
      <c r="E686" s="2"/>
      <c r="F686" s="3"/>
    </row>
    <row r="687" spans="1:6" x14ac:dyDescent="0.35">
      <c r="A687" s="4"/>
      <c r="E687" s="2"/>
      <c r="F687" s="3"/>
    </row>
    <row r="688" spans="1:6" x14ac:dyDescent="0.35">
      <c r="A688" s="4"/>
      <c r="E688" s="2"/>
      <c r="F688" s="3"/>
    </row>
    <row r="689" spans="1:6" x14ac:dyDescent="0.35">
      <c r="A689" s="4"/>
      <c r="E689" s="2"/>
      <c r="F689" s="3"/>
    </row>
    <row r="690" spans="1:6" x14ac:dyDescent="0.35">
      <c r="A690" s="4"/>
      <c r="E690" s="2"/>
      <c r="F690" s="3"/>
    </row>
    <row r="691" spans="1:6" x14ac:dyDescent="0.35">
      <c r="A691" s="4"/>
      <c r="E691" s="2"/>
      <c r="F691" s="3"/>
    </row>
    <row r="692" spans="1:6" x14ac:dyDescent="0.35">
      <c r="A692" s="4"/>
      <c r="E692" s="2"/>
      <c r="F692" s="3"/>
    </row>
    <row r="693" spans="1:6" x14ac:dyDescent="0.35">
      <c r="A693" s="4"/>
      <c r="E693" s="2"/>
      <c r="F693" s="3"/>
    </row>
    <row r="694" spans="1:6" x14ac:dyDescent="0.35">
      <c r="A694" s="4"/>
      <c r="E694" s="2"/>
      <c r="F694" s="3"/>
    </row>
    <row r="695" spans="1:6" x14ac:dyDescent="0.35">
      <c r="A695" s="4"/>
      <c r="E695" s="2"/>
      <c r="F695" s="3"/>
    </row>
    <row r="696" spans="1:6" x14ac:dyDescent="0.35">
      <c r="A696" s="4"/>
      <c r="E696" s="2"/>
      <c r="F696" s="3"/>
    </row>
    <row r="697" spans="1:6" x14ac:dyDescent="0.35">
      <c r="A697" s="4"/>
      <c r="E697" s="2"/>
      <c r="F697" s="3"/>
    </row>
    <row r="698" spans="1:6" x14ac:dyDescent="0.35">
      <c r="A698" s="4"/>
      <c r="E698" s="2"/>
      <c r="F698" s="3"/>
    </row>
    <row r="699" spans="1:6" x14ac:dyDescent="0.35">
      <c r="A699" s="4"/>
      <c r="E699" s="2"/>
      <c r="F699" s="3"/>
    </row>
    <row r="700" spans="1:6" x14ac:dyDescent="0.35">
      <c r="A700" s="4"/>
      <c r="E700" s="2"/>
      <c r="F700" s="3"/>
    </row>
    <row r="701" spans="1:6" x14ac:dyDescent="0.35">
      <c r="A701" s="4"/>
      <c r="E701" s="2"/>
      <c r="F701" s="3"/>
    </row>
    <row r="702" spans="1:6" x14ac:dyDescent="0.35">
      <c r="A702" s="4"/>
      <c r="E702" s="2"/>
      <c r="F702" s="3"/>
    </row>
    <row r="703" spans="1:6" x14ac:dyDescent="0.35">
      <c r="A703" s="4"/>
      <c r="E703" s="2"/>
      <c r="F703" s="3"/>
    </row>
    <row r="704" spans="1:6" x14ac:dyDescent="0.35">
      <c r="A704" s="4"/>
      <c r="E704" s="2"/>
      <c r="F704" s="3"/>
    </row>
    <row r="705" spans="1:6" x14ac:dyDescent="0.35">
      <c r="A705" s="4"/>
      <c r="E705" s="2"/>
      <c r="F705" s="3"/>
    </row>
    <row r="706" spans="1:6" x14ac:dyDescent="0.35">
      <c r="A706" s="4"/>
      <c r="E706" s="2"/>
      <c r="F706" s="3"/>
    </row>
    <row r="707" spans="1:6" x14ac:dyDescent="0.35">
      <c r="A707" s="4"/>
      <c r="E707" s="2"/>
      <c r="F707" s="3"/>
    </row>
    <row r="708" spans="1:6" x14ac:dyDescent="0.35">
      <c r="A708" s="4"/>
      <c r="E708" s="2"/>
      <c r="F708" s="3"/>
    </row>
    <row r="709" spans="1:6" x14ac:dyDescent="0.35">
      <c r="A709" s="4"/>
      <c r="E709" s="2"/>
      <c r="F709" s="3"/>
    </row>
    <row r="710" spans="1:6" x14ac:dyDescent="0.35">
      <c r="A710" s="4"/>
      <c r="E710" s="2"/>
      <c r="F710" s="3"/>
    </row>
    <row r="711" spans="1:6" x14ac:dyDescent="0.35">
      <c r="A711" s="4"/>
      <c r="E711" s="2"/>
      <c r="F711" s="3"/>
    </row>
    <row r="712" spans="1:6" x14ac:dyDescent="0.35">
      <c r="A712" s="4"/>
      <c r="E712" s="2"/>
      <c r="F712" s="3"/>
    </row>
    <row r="713" spans="1:6" x14ac:dyDescent="0.35">
      <c r="A713" s="4"/>
      <c r="E713" s="2"/>
      <c r="F713" s="3"/>
    </row>
    <row r="714" spans="1:6" x14ac:dyDescent="0.35">
      <c r="A714" s="4"/>
      <c r="E714" s="2"/>
      <c r="F714" s="3"/>
    </row>
    <row r="715" spans="1:6" x14ac:dyDescent="0.35">
      <c r="A715" s="4"/>
      <c r="E715" s="2"/>
      <c r="F715" s="3"/>
    </row>
    <row r="716" spans="1:6" x14ac:dyDescent="0.35">
      <c r="A716" s="4"/>
      <c r="E716" s="2"/>
      <c r="F716" s="3"/>
    </row>
    <row r="717" spans="1:6" x14ac:dyDescent="0.35">
      <c r="A717" s="4"/>
      <c r="E717" s="2"/>
      <c r="F717" s="3"/>
    </row>
    <row r="718" spans="1:6" x14ac:dyDescent="0.35">
      <c r="A718" s="4"/>
      <c r="E718" s="2"/>
      <c r="F718" s="3"/>
    </row>
    <row r="719" spans="1:6" x14ac:dyDescent="0.35">
      <c r="A719" s="4"/>
      <c r="E719" s="2"/>
      <c r="F719" s="3"/>
    </row>
    <row r="720" spans="1:6" x14ac:dyDescent="0.35">
      <c r="A720" s="4"/>
      <c r="E720" s="2"/>
      <c r="F720" s="3"/>
    </row>
    <row r="721" spans="1:6" x14ac:dyDescent="0.35">
      <c r="A721" s="4"/>
      <c r="E721" s="2"/>
      <c r="F721" s="3"/>
    </row>
    <row r="722" spans="1:6" x14ac:dyDescent="0.35">
      <c r="A722" s="4"/>
      <c r="E722" s="2"/>
      <c r="F722" s="3"/>
    </row>
    <row r="723" spans="1:6" x14ac:dyDescent="0.35">
      <c r="A723" s="4"/>
      <c r="E723" s="2"/>
      <c r="F723" s="3"/>
    </row>
    <row r="724" spans="1:6" x14ac:dyDescent="0.35">
      <c r="A724" s="4"/>
      <c r="E724" s="2"/>
      <c r="F724" s="3"/>
    </row>
    <row r="725" spans="1:6" x14ac:dyDescent="0.35">
      <c r="A725" s="4"/>
      <c r="E725" s="2"/>
      <c r="F725" s="3"/>
    </row>
    <row r="726" spans="1:6" x14ac:dyDescent="0.35">
      <c r="A726" s="4"/>
      <c r="E726" s="2"/>
      <c r="F726" s="3"/>
    </row>
    <row r="727" spans="1:6" x14ac:dyDescent="0.35">
      <c r="A727" s="4"/>
      <c r="E727" s="2"/>
      <c r="F727" s="3"/>
    </row>
    <row r="728" spans="1:6" x14ac:dyDescent="0.35">
      <c r="A728" s="4"/>
      <c r="E728" s="2"/>
      <c r="F728" s="3"/>
    </row>
    <row r="729" spans="1:6" x14ac:dyDescent="0.35">
      <c r="A729" s="4"/>
      <c r="E729" s="2"/>
      <c r="F729" s="3"/>
    </row>
    <row r="730" spans="1:6" x14ac:dyDescent="0.35">
      <c r="A730" s="4"/>
      <c r="E730" s="2"/>
      <c r="F730" s="3"/>
    </row>
    <row r="731" spans="1:6" x14ac:dyDescent="0.35">
      <c r="A731" s="4"/>
      <c r="E731" s="2"/>
      <c r="F731" s="3"/>
    </row>
    <row r="732" spans="1:6" x14ac:dyDescent="0.35">
      <c r="A732" s="4"/>
      <c r="E732" s="2"/>
      <c r="F732" s="3"/>
    </row>
    <row r="733" spans="1:6" x14ac:dyDescent="0.35">
      <c r="A733" s="4"/>
      <c r="E733" s="2"/>
      <c r="F733" s="3"/>
    </row>
    <row r="734" spans="1:6" x14ac:dyDescent="0.35">
      <c r="A734" s="4"/>
      <c r="E734" s="2"/>
      <c r="F734" s="3"/>
    </row>
    <row r="735" spans="1:6" x14ac:dyDescent="0.35">
      <c r="A735" s="4"/>
      <c r="E735" s="2"/>
      <c r="F735" s="3"/>
    </row>
    <row r="736" spans="1:6" x14ac:dyDescent="0.35">
      <c r="A736" s="4"/>
      <c r="E736" s="2"/>
      <c r="F736" s="3"/>
    </row>
    <row r="737" spans="1:6" x14ac:dyDescent="0.35">
      <c r="A737" s="4"/>
      <c r="E737" s="2"/>
      <c r="F737" s="3"/>
    </row>
    <row r="738" spans="1:6" x14ac:dyDescent="0.35">
      <c r="A738" s="4"/>
      <c r="E738" s="2"/>
      <c r="F738" s="3"/>
    </row>
    <row r="739" spans="1:6" x14ac:dyDescent="0.35">
      <c r="A739" s="4"/>
      <c r="E739" s="2"/>
      <c r="F739" s="3"/>
    </row>
    <row r="740" spans="1:6" x14ac:dyDescent="0.35">
      <c r="A740" s="4"/>
      <c r="E740" s="2"/>
      <c r="F740" s="3"/>
    </row>
    <row r="741" spans="1:6" x14ac:dyDescent="0.35">
      <c r="A741" s="4"/>
      <c r="E741" s="2"/>
      <c r="F741" s="3"/>
    </row>
    <row r="742" spans="1:6" x14ac:dyDescent="0.35">
      <c r="A742" s="4"/>
      <c r="E742" s="2"/>
      <c r="F742" s="3"/>
    </row>
    <row r="743" spans="1:6" x14ac:dyDescent="0.35">
      <c r="A743" s="4"/>
      <c r="E743" s="2"/>
      <c r="F743" s="3"/>
    </row>
    <row r="744" spans="1:6" x14ac:dyDescent="0.35">
      <c r="A744" s="4"/>
      <c r="E744" s="2"/>
      <c r="F744" s="3"/>
    </row>
    <row r="745" spans="1:6" x14ac:dyDescent="0.35">
      <c r="A745" s="4"/>
      <c r="E745" s="2"/>
      <c r="F745" s="3"/>
    </row>
    <row r="746" spans="1:6" x14ac:dyDescent="0.35">
      <c r="A746" s="4"/>
      <c r="E746" s="2"/>
      <c r="F746" s="3"/>
    </row>
    <row r="747" spans="1:6" x14ac:dyDescent="0.35">
      <c r="A747" s="4"/>
      <c r="E747" s="2"/>
      <c r="F747" s="3"/>
    </row>
    <row r="748" spans="1:6" x14ac:dyDescent="0.35">
      <c r="A748" s="4"/>
      <c r="E748" s="2"/>
      <c r="F748" s="3"/>
    </row>
    <row r="749" spans="1:6" x14ac:dyDescent="0.35">
      <c r="A749" s="4"/>
      <c r="E749" s="2"/>
      <c r="F749" s="3"/>
    </row>
    <row r="750" spans="1:6" x14ac:dyDescent="0.35">
      <c r="A750" s="4"/>
      <c r="E750" s="2"/>
      <c r="F750" s="3"/>
    </row>
    <row r="751" spans="1:6" x14ac:dyDescent="0.35">
      <c r="A751" s="4"/>
      <c r="E751" s="2"/>
      <c r="F751" s="3"/>
    </row>
    <row r="752" spans="1:6" x14ac:dyDescent="0.35">
      <c r="A752" s="4"/>
      <c r="E752" s="2"/>
      <c r="F752" s="3"/>
    </row>
    <row r="753" spans="1:6" x14ac:dyDescent="0.35">
      <c r="A753" s="4"/>
      <c r="E753" s="2"/>
      <c r="F753" s="3"/>
    </row>
    <row r="754" spans="1:6" x14ac:dyDescent="0.35">
      <c r="A754" s="4"/>
      <c r="E754" s="2"/>
      <c r="F754" s="3"/>
    </row>
    <row r="755" spans="1:6" x14ac:dyDescent="0.35">
      <c r="A755" s="4"/>
      <c r="E755" s="2"/>
      <c r="F755" s="3"/>
    </row>
    <row r="756" spans="1:6" x14ac:dyDescent="0.35">
      <c r="A756" s="4"/>
      <c r="E756" s="2"/>
      <c r="F756" s="3"/>
    </row>
    <row r="757" spans="1:6" x14ac:dyDescent="0.35">
      <c r="A757" s="4"/>
      <c r="E757" s="2"/>
      <c r="F757" s="3"/>
    </row>
    <row r="758" spans="1:6" x14ac:dyDescent="0.35">
      <c r="A758" s="4"/>
      <c r="E758" s="2"/>
      <c r="F758" s="3"/>
    </row>
    <row r="759" spans="1:6" x14ac:dyDescent="0.35">
      <c r="A759" s="4"/>
      <c r="E759" s="2"/>
      <c r="F759" s="3"/>
    </row>
    <row r="760" spans="1:6" x14ac:dyDescent="0.35">
      <c r="A760" s="4"/>
      <c r="E760" s="2"/>
      <c r="F760" s="3"/>
    </row>
    <row r="761" spans="1:6" x14ac:dyDescent="0.35">
      <c r="A761" s="4"/>
      <c r="E761" s="2"/>
      <c r="F761" s="3"/>
    </row>
    <row r="762" spans="1:6" x14ac:dyDescent="0.35">
      <c r="A762" s="4"/>
      <c r="E762" s="2"/>
      <c r="F762" s="3"/>
    </row>
    <row r="763" spans="1:6" x14ac:dyDescent="0.35">
      <c r="A763" s="4"/>
      <c r="E763" s="2"/>
      <c r="F763" s="3"/>
    </row>
    <row r="764" spans="1:6" x14ac:dyDescent="0.35">
      <c r="A764" s="4"/>
      <c r="E764" s="2"/>
      <c r="F764" s="3"/>
    </row>
    <row r="765" spans="1:6" x14ac:dyDescent="0.35">
      <c r="A765" s="4"/>
      <c r="E765" s="2"/>
      <c r="F765" s="3"/>
    </row>
    <row r="766" spans="1:6" x14ac:dyDescent="0.35">
      <c r="A766" s="4"/>
      <c r="E766" s="2"/>
      <c r="F766" s="3"/>
    </row>
    <row r="767" spans="1:6" x14ac:dyDescent="0.35">
      <c r="A767" s="4"/>
      <c r="E767" s="2"/>
      <c r="F767" s="3"/>
    </row>
    <row r="768" spans="1:6" x14ac:dyDescent="0.35">
      <c r="A768" s="4"/>
      <c r="E768" s="2"/>
      <c r="F768" s="3"/>
    </row>
    <row r="769" spans="1:6" x14ac:dyDescent="0.35">
      <c r="A769" s="4"/>
      <c r="E769" s="2"/>
      <c r="F769" s="3"/>
    </row>
    <row r="770" spans="1:6" x14ac:dyDescent="0.35">
      <c r="A770" s="4"/>
      <c r="E770" s="2"/>
      <c r="F770" s="3"/>
    </row>
    <row r="771" spans="1:6" x14ac:dyDescent="0.35">
      <c r="A771" s="4"/>
      <c r="E771" s="2"/>
      <c r="F771" s="3"/>
    </row>
    <row r="772" spans="1:6" x14ac:dyDescent="0.35">
      <c r="A772" s="4"/>
      <c r="E772" s="2"/>
      <c r="F772" s="3"/>
    </row>
    <row r="773" spans="1:6" x14ac:dyDescent="0.35">
      <c r="A773" s="4"/>
      <c r="E773" s="2"/>
      <c r="F773" s="3"/>
    </row>
    <row r="774" spans="1:6" x14ac:dyDescent="0.35">
      <c r="A774" s="4"/>
      <c r="E774" s="2"/>
      <c r="F774" s="3"/>
    </row>
    <row r="775" spans="1:6" x14ac:dyDescent="0.35">
      <c r="A775" s="4"/>
      <c r="E775" s="2"/>
      <c r="F775" s="3"/>
    </row>
    <row r="776" spans="1:6" x14ac:dyDescent="0.35">
      <c r="A776" s="4"/>
      <c r="E776" s="2"/>
      <c r="F776" s="3"/>
    </row>
    <row r="777" spans="1:6" x14ac:dyDescent="0.35">
      <c r="A777" s="4"/>
      <c r="E777" s="2"/>
      <c r="F777" s="3"/>
    </row>
    <row r="778" spans="1:6" x14ac:dyDescent="0.35">
      <c r="A778" s="4"/>
      <c r="E778" s="2"/>
      <c r="F778" s="3"/>
    </row>
    <row r="779" spans="1:6" x14ac:dyDescent="0.35">
      <c r="A779" s="4"/>
      <c r="E779" s="2"/>
      <c r="F779" s="3"/>
    </row>
    <row r="780" spans="1:6" x14ac:dyDescent="0.35">
      <c r="A780" s="4"/>
      <c r="E780" s="2"/>
      <c r="F780" s="3"/>
    </row>
    <row r="781" spans="1:6" x14ac:dyDescent="0.35">
      <c r="A781" s="4"/>
      <c r="E781" s="2"/>
      <c r="F781" s="3"/>
    </row>
    <row r="782" spans="1:6" x14ac:dyDescent="0.35">
      <c r="A782" s="4"/>
      <c r="E782" s="2"/>
      <c r="F782" s="3"/>
    </row>
    <row r="783" spans="1:6" x14ac:dyDescent="0.35">
      <c r="A783" s="4"/>
      <c r="E783" s="2"/>
      <c r="F783" s="3"/>
    </row>
    <row r="784" spans="1:6" x14ac:dyDescent="0.35">
      <c r="A784" s="4"/>
      <c r="E784" s="2"/>
      <c r="F784" s="3"/>
    </row>
    <row r="785" spans="1:6" x14ac:dyDescent="0.35">
      <c r="A785" s="4"/>
      <c r="E785" s="2"/>
      <c r="F785" s="3"/>
    </row>
    <row r="786" spans="1:6" x14ac:dyDescent="0.35">
      <c r="A786" s="4"/>
      <c r="E786" s="2"/>
      <c r="F786" s="3"/>
    </row>
    <row r="787" spans="1:6" x14ac:dyDescent="0.35">
      <c r="A787" s="4"/>
      <c r="E787" s="2"/>
      <c r="F787" s="3"/>
    </row>
    <row r="788" spans="1:6" x14ac:dyDescent="0.35">
      <c r="A788" s="4"/>
      <c r="E788" s="2"/>
      <c r="F788" s="3"/>
    </row>
    <row r="789" spans="1:6" x14ac:dyDescent="0.35">
      <c r="A789" s="4"/>
      <c r="E789" s="2"/>
      <c r="F789" s="3"/>
    </row>
    <row r="790" spans="1:6" x14ac:dyDescent="0.35">
      <c r="A790" s="4"/>
      <c r="E790" s="2"/>
      <c r="F790" s="3"/>
    </row>
    <row r="791" spans="1:6" x14ac:dyDescent="0.35">
      <c r="A791" s="4"/>
      <c r="E791" s="2"/>
      <c r="F791" s="3"/>
    </row>
    <row r="792" spans="1:6" x14ac:dyDescent="0.35">
      <c r="A792" s="4"/>
      <c r="E792" s="2"/>
      <c r="F792" s="3"/>
    </row>
    <row r="793" spans="1:6" x14ac:dyDescent="0.35">
      <c r="A793" s="4"/>
      <c r="E793" s="2"/>
      <c r="F793" s="3"/>
    </row>
    <row r="794" spans="1:6" x14ac:dyDescent="0.35">
      <c r="A794" s="4"/>
      <c r="E794" s="2"/>
      <c r="F794" s="3"/>
    </row>
    <row r="795" spans="1:6" x14ac:dyDescent="0.35">
      <c r="A795" s="4"/>
      <c r="E795" s="2"/>
      <c r="F795" s="3"/>
    </row>
    <row r="796" spans="1:6" x14ac:dyDescent="0.35">
      <c r="A796" s="4"/>
      <c r="E796" s="2"/>
      <c r="F796" s="3"/>
    </row>
    <row r="797" spans="1:6" x14ac:dyDescent="0.35">
      <c r="A797" s="4"/>
      <c r="E797" s="2"/>
      <c r="F797" s="3"/>
    </row>
    <row r="798" spans="1:6" x14ac:dyDescent="0.35">
      <c r="A798" s="4"/>
      <c r="E798" s="2"/>
      <c r="F798" s="3"/>
    </row>
    <row r="799" spans="1:6" x14ac:dyDescent="0.35">
      <c r="A799" s="4"/>
      <c r="E799" s="2"/>
      <c r="F799" s="3"/>
    </row>
    <row r="800" spans="1:6" x14ac:dyDescent="0.35">
      <c r="A800" s="4"/>
      <c r="E800" s="2"/>
      <c r="F800" s="3"/>
    </row>
    <row r="801" spans="1:6" x14ac:dyDescent="0.35">
      <c r="A801" s="4"/>
      <c r="E801" s="2"/>
      <c r="F801" s="3"/>
    </row>
    <row r="802" spans="1:6" x14ac:dyDescent="0.35">
      <c r="A802" s="4"/>
      <c r="E802" s="2"/>
      <c r="F802" s="3"/>
    </row>
    <row r="803" spans="1:6" x14ac:dyDescent="0.35">
      <c r="A803" s="4"/>
      <c r="E803" s="2"/>
      <c r="F803" s="3"/>
    </row>
    <row r="804" spans="1:6" x14ac:dyDescent="0.35">
      <c r="A804" s="4"/>
      <c r="E804" s="2"/>
      <c r="F804" s="3"/>
    </row>
    <row r="805" spans="1:6" x14ac:dyDescent="0.35">
      <c r="A805" s="4"/>
      <c r="E805" s="2"/>
      <c r="F805" s="3"/>
    </row>
    <row r="806" spans="1:6" x14ac:dyDescent="0.35">
      <c r="A806" s="4"/>
      <c r="E806" s="2"/>
      <c r="F806" s="3"/>
    </row>
    <row r="807" spans="1:6" x14ac:dyDescent="0.35">
      <c r="A807" s="4"/>
      <c r="E807" s="2"/>
      <c r="F807" s="3"/>
    </row>
    <row r="808" spans="1:6" x14ac:dyDescent="0.35">
      <c r="A808" s="4"/>
      <c r="E808" s="2"/>
      <c r="F808" s="3"/>
    </row>
    <row r="809" spans="1:6" x14ac:dyDescent="0.35">
      <c r="A809" s="4"/>
      <c r="E809" s="2"/>
      <c r="F809" s="3"/>
    </row>
    <row r="810" spans="1:6" x14ac:dyDescent="0.35">
      <c r="A810" s="4"/>
      <c r="E810" s="2"/>
      <c r="F810" s="3"/>
    </row>
    <row r="811" spans="1:6" x14ac:dyDescent="0.35">
      <c r="A811" s="4"/>
      <c r="E811" s="2"/>
      <c r="F811" s="3"/>
    </row>
    <row r="812" spans="1:6" x14ac:dyDescent="0.35">
      <c r="A812" s="4"/>
      <c r="E812" s="2"/>
      <c r="F812" s="3"/>
    </row>
    <row r="813" spans="1:6" x14ac:dyDescent="0.35">
      <c r="A813" s="4"/>
      <c r="E813" s="2"/>
      <c r="F813" s="3"/>
    </row>
    <row r="814" spans="1:6" x14ac:dyDescent="0.35">
      <c r="A814" s="4"/>
      <c r="E814" s="2"/>
      <c r="F814" s="3"/>
    </row>
    <row r="815" spans="1:6" x14ac:dyDescent="0.35">
      <c r="A815" s="4"/>
      <c r="E815" s="2"/>
      <c r="F815" s="3"/>
    </row>
    <row r="816" spans="1:6" x14ac:dyDescent="0.35">
      <c r="A816" s="4"/>
      <c r="E816" s="2"/>
      <c r="F816" s="3"/>
    </row>
    <row r="817" spans="1:6" x14ac:dyDescent="0.35">
      <c r="A817" s="4"/>
      <c r="E817" s="2"/>
      <c r="F817" s="3"/>
    </row>
    <row r="818" spans="1:6" x14ac:dyDescent="0.35">
      <c r="A818" s="4"/>
      <c r="E818" s="2"/>
      <c r="F818" s="3"/>
    </row>
    <row r="819" spans="1:6" x14ac:dyDescent="0.35">
      <c r="A819" s="4"/>
      <c r="E819" s="2"/>
      <c r="F819" s="3"/>
    </row>
    <row r="820" spans="1:6" x14ac:dyDescent="0.35">
      <c r="A820" s="4"/>
      <c r="E820" s="2"/>
      <c r="F820" s="3"/>
    </row>
    <row r="821" spans="1:6" x14ac:dyDescent="0.35">
      <c r="A821" s="4"/>
      <c r="E821" s="2"/>
      <c r="F821" s="3"/>
    </row>
    <row r="822" spans="1:6" x14ac:dyDescent="0.35">
      <c r="A822" s="4"/>
      <c r="E822" s="2"/>
      <c r="F822" s="3"/>
    </row>
    <row r="823" spans="1:6" x14ac:dyDescent="0.35">
      <c r="A823" s="4"/>
      <c r="E823" s="2"/>
      <c r="F823" s="3"/>
    </row>
    <row r="824" spans="1:6" x14ac:dyDescent="0.35">
      <c r="A824" s="4"/>
      <c r="E824" s="2"/>
      <c r="F824" s="3"/>
    </row>
    <row r="825" spans="1:6" x14ac:dyDescent="0.35">
      <c r="A825" s="4"/>
      <c r="E825" s="2"/>
      <c r="F825" s="3"/>
    </row>
    <row r="826" spans="1:6" x14ac:dyDescent="0.35">
      <c r="A826" s="4"/>
      <c r="E826" s="2"/>
      <c r="F826" s="3"/>
    </row>
    <row r="827" spans="1:6" x14ac:dyDescent="0.35">
      <c r="A827" s="4"/>
      <c r="E827" s="2"/>
      <c r="F827" s="3"/>
    </row>
    <row r="828" spans="1:6" x14ac:dyDescent="0.35">
      <c r="A828" s="4"/>
      <c r="E828" s="2"/>
      <c r="F828" s="3"/>
    </row>
    <row r="829" spans="1:6" x14ac:dyDescent="0.35">
      <c r="A829" s="4"/>
      <c r="E829" s="2"/>
      <c r="F829" s="3"/>
    </row>
    <row r="830" spans="1:6" x14ac:dyDescent="0.35">
      <c r="A830" s="4"/>
      <c r="E830" s="2"/>
      <c r="F830" s="3"/>
    </row>
    <row r="831" spans="1:6" x14ac:dyDescent="0.35">
      <c r="A831" s="4"/>
      <c r="E831" s="2"/>
      <c r="F831" s="3"/>
    </row>
    <row r="832" spans="1:6" x14ac:dyDescent="0.35">
      <c r="A832" s="4"/>
      <c r="E832" s="2"/>
      <c r="F832" s="3"/>
    </row>
    <row r="833" spans="1:6" x14ac:dyDescent="0.35">
      <c r="A833" s="4"/>
      <c r="E833" s="2"/>
      <c r="F833" s="3"/>
    </row>
    <row r="834" spans="1:6" x14ac:dyDescent="0.35">
      <c r="A834" s="4"/>
      <c r="E834" s="2"/>
      <c r="F834" s="3"/>
    </row>
    <row r="835" spans="1:6" x14ac:dyDescent="0.35">
      <c r="A835" s="4"/>
      <c r="E835" s="2"/>
      <c r="F835" s="3"/>
    </row>
    <row r="836" spans="1:6" x14ac:dyDescent="0.35">
      <c r="A836" s="4"/>
      <c r="E836" s="2"/>
      <c r="F836" s="3"/>
    </row>
    <row r="837" spans="1:6" x14ac:dyDescent="0.35">
      <c r="A837" s="4"/>
      <c r="E837" s="2"/>
      <c r="F837" s="3"/>
    </row>
    <row r="838" spans="1:6" x14ac:dyDescent="0.35">
      <c r="A838" s="4"/>
      <c r="E838" s="2"/>
      <c r="F838" s="3"/>
    </row>
    <row r="839" spans="1:6" x14ac:dyDescent="0.35">
      <c r="A839" s="4"/>
      <c r="E839" s="2"/>
      <c r="F839" s="3"/>
    </row>
    <row r="840" spans="1:6" x14ac:dyDescent="0.35">
      <c r="A840" s="4"/>
      <c r="E840" s="2"/>
      <c r="F840" s="3"/>
    </row>
    <row r="841" spans="1:6" x14ac:dyDescent="0.35">
      <c r="A841" s="4"/>
      <c r="E841" s="2"/>
      <c r="F841" s="3"/>
    </row>
    <row r="842" spans="1:6" x14ac:dyDescent="0.35">
      <c r="A842" s="4"/>
      <c r="E842" s="2"/>
      <c r="F842" s="3"/>
    </row>
    <row r="843" spans="1:6" x14ac:dyDescent="0.35">
      <c r="A843" s="4"/>
      <c r="E843" s="2"/>
      <c r="F843" s="3"/>
    </row>
    <row r="844" spans="1:6" x14ac:dyDescent="0.35">
      <c r="A844" s="4"/>
      <c r="E844" s="2"/>
      <c r="F844" s="3"/>
    </row>
    <row r="845" spans="1:6" x14ac:dyDescent="0.35">
      <c r="A845" s="4"/>
      <c r="E845" s="2"/>
      <c r="F845" s="3"/>
    </row>
    <row r="846" spans="1:6" x14ac:dyDescent="0.35">
      <c r="A846" s="4"/>
      <c r="E846" s="2"/>
      <c r="F846" s="3"/>
    </row>
    <row r="847" spans="1:6" x14ac:dyDescent="0.35">
      <c r="A847" s="4"/>
      <c r="E847" s="2"/>
      <c r="F847" s="3"/>
    </row>
    <row r="848" spans="1:6" x14ac:dyDescent="0.35">
      <c r="A848" s="4"/>
      <c r="E848" s="2"/>
      <c r="F848" s="3"/>
    </row>
    <row r="849" spans="1:6" x14ac:dyDescent="0.35">
      <c r="A849" s="4"/>
      <c r="E849" s="2"/>
      <c r="F849" s="3"/>
    </row>
    <row r="850" spans="1:6" x14ac:dyDescent="0.35">
      <c r="A850" s="4"/>
      <c r="E850" s="2"/>
      <c r="F850" s="3"/>
    </row>
    <row r="851" spans="1:6" x14ac:dyDescent="0.35">
      <c r="A851" s="4"/>
      <c r="E851" s="2"/>
      <c r="F851" s="3"/>
    </row>
    <row r="852" spans="1:6" x14ac:dyDescent="0.35">
      <c r="A852" s="4"/>
      <c r="E852" s="2"/>
      <c r="F852" s="3"/>
    </row>
    <row r="853" spans="1:6" x14ac:dyDescent="0.35">
      <c r="A853" s="4"/>
      <c r="E853" s="2"/>
      <c r="F853" s="3"/>
    </row>
    <row r="854" spans="1:6" x14ac:dyDescent="0.35">
      <c r="A854" s="4"/>
      <c r="E854" s="2"/>
      <c r="F854" s="3"/>
    </row>
    <row r="855" spans="1:6" x14ac:dyDescent="0.35">
      <c r="A855" s="4"/>
      <c r="E855" s="2"/>
      <c r="F855" s="3"/>
    </row>
    <row r="856" spans="1:6" x14ac:dyDescent="0.35">
      <c r="A856" s="4"/>
      <c r="E856" s="2"/>
      <c r="F856" s="3"/>
    </row>
    <row r="857" spans="1:6" x14ac:dyDescent="0.35">
      <c r="A857" s="4"/>
      <c r="E857" s="2"/>
      <c r="F857" s="3"/>
    </row>
    <row r="858" spans="1:6" x14ac:dyDescent="0.35">
      <c r="A858" s="4"/>
      <c r="E858" s="2"/>
      <c r="F858" s="3"/>
    </row>
    <row r="859" spans="1:6" x14ac:dyDescent="0.35">
      <c r="A859" s="4"/>
      <c r="E859" s="2"/>
      <c r="F859" s="3"/>
    </row>
    <row r="860" spans="1:6" x14ac:dyDescent="0.35">
      <c r="A860" s="4"/>
      <c r="E860" s="2"/>
      <c r="F860" s="3"/>
    </row>
    <row r="861" spans="1:6" x14ac:dyDescent="0.35">
      <c r="A861" s="4"/>
      <c r="E861" s="2"/>
      <c r="F861" s="3"/>
    </row>
    <row r="862" spans="1:6" x14ac:dyDescent="0.35">
      <c r="A862" s="4"/>
      <c r="E862" s="2"/>
      <c r="F862" s="3"/>
    </row>
    <row r="863" spans="1:6" x14ac:dyDescent="0.35">
      <c r="A863" s="4"/>
      <c r="E863" s="2"/>
      <c r="F863" s="3"/>
    </row>
    <row r="864" spans="1:6" x14ac:dyDescent="0.35">
      <c r="A864" s="4"/>
      <c r="E864" s="2"/>
      <c r="F864" s="3"/>
    </row>
    <row r="865" spans="1:6" x14ac:dyDescent="0.35">
      <c r="A865" s="4"/>
      <c r="E865" s="2"/>
      <c r="F865" s="3"/>
    </row>
    <row r="866" spans="1:6" x14ac:dyDescent="0.35">
      <c r="A866" s="4"/>
      <c r="E866" s="2"/>
      <c r="F866" s="3"/>
    </row>
    <row r="867" spans="1:6" x14ac:dyDescent="0.35">
      <c r="A867" s="4"/>
      <c r="E867" s="2"/>
      <c r="F867" s="3"/>
    </row>
    <row r="868" spans="1:6" x14ac:dyDescent="0.35">
      <c r="A868" s="4"/>
      <c r="E868" s="2"/>
      <c r="F868" s="3"/>
    </row>
    <row r="869" spans="1:6" x14ac:dyDescent="0.35">
      <c r="A869" s="4"/>
      <c r="E869" s="2"/>
      <c r="F869" s="3"/>
    </row>
    <row r="870" spans="1:6" x14ac:dyDescent="0.35">
      <c r="A870" s="4"/>
      <c r="E870" s="2"/>
      <c r="F870" s="3"/>
    </row>
    <row r="871" spans="1:6" x14ac:dyDescent="0.35">
      <c r="A871" s="4"/>
      <c r="E871" s="2"/>
      <c r="F871" s="3"/>
    </row>
    <row r="872" spans="1:6" x14ac:dyDescent="0.35">
      <c r="A872" s="4"/>
      <c r="E872" s="2"/>
      <c r="F872" s="3"/>
    </row>
    <row r="873" spans="1:6" x14ac:dyDescent="0.35">
      <c r="A873" s="4"/>
      <c r="E873" s="2"/>
      <c r="F873" s="3"/>
    </row>
    <row r="874" spans="1:6" x14ac:dyDescent="0.35">
      <c r="A874" s="4"/>
      <c r="E874" s="2"/>
      <c r="F874" s="3"/>
    </row>
    <row r="875" spans="1:6" x14ac:dyDescent="0.35">
      <c r="A875" s="4"/>
      <c r="E875" s="2"/>
      <c r="F875" s="3"/>
    </row>
    <row r="876" spans="1:6" x14ac:dyDescent="0.35">
      <c r="A876" s="4"/>
      <c r="E876" s="2"/>
      <c r="F876" s="3"/>
    </row>
    <row r="877" spans="1:6" x14ac:dyDescent="0.35">
      <c r="A877" s="4"/>
      <c r="E877" s="2"/>
      <c r="F877" s="3"/>
    </row>
    <row r="878" spans="1:6" x14ac:dyDescent="0.35">
      <c r="A878" s="4"/>
      <c r="E878" s="2"/>
      <c r="F878" s="3"/>
    </row>
    <row r="879" spans="1:6" x14ac:dyDescent="0.35">
      <c r="A879" s="4"/>
      <c r="E879" s="2"/>
      <c r="F879" s="3"/>
    </row>
    <row r="880" spans="1:6" x14ac:dyDescent="0.35">
      <c r="A880" s="4"/>
      <c r="E880" s="2"/>
      <c r="F880" s="3"/>
    </row>
    <row r="881" spans="1:6" x14ac:dyDescent="0.35">
      <c r="A881" s="4"/>
      <c r="E881" s="2"/>
      <c r="F881" s="3"/>
    </row>
    <row r="882" spans="1:6" x14ac:dyDescent="0.35">
      <c r="A882" s="4"/>
      <c r="E882" s="2"/>
      <c r="F882" s="3"/>
    </row>
    <row r="883" spans="1:6" x14ac:dyDescent="0.35">
      <c r="A883" s="4"/>
      <c r="E883" s="2"/>
      <c r="F883" s="3"/>
    </row>
    <row r="884" spans="1:6" x14ac:dyDescent="0.35">
      <c r="A884" s="4"/>
      <c r="E884" s="2"/>
      <c r="F884" s="3"/>
    </row>
    <row r="885" spans="1:6" x14ac:dyDescent="0.35">
      <c r="A885" s="4"/>
      <c r="E885" s="2"/>
      <c r="F885" s="3"/>
    </row>
    <row r="886" spans="1:6" x14ac:dyDescent="0.35">
      <c r="A886" s="4"/>
      <c r="E886" s="2"/>
      <c r="F886" s="3"/>
    </row>
    <row r="887" spans="1:6" x14ac:dyDescent="0.35">
      <c r="A887" s="4"/>
      <c r="E887" s="2"/>
      <c r="F887" s="3"/>
    </row>
    <row r="888" spans="1:6" x14ac:dyDescent="0.35">
      <c r="A888" s="4"/>
      <c r="E888" s="2"/>
      <c r="F888" s="3"/>
    </row>
    <row r="889" spans="1:6" x14ac:dyDescent="0.35">
      <c r="A889" s="4"/>
      <c r="E889" s="2"/>
      <c r="F889" s="3"/>
    </row>
    <row r="890" spans="1:6" x14ac:dyDescent="0.35">
      <c r="A890" s="4"/>
      <c r="E890" s="2"/>
      <c r="F890" s="3"/>
    </row>
    <row r="891" spans="1:6" x14ac:dyDescent="0.35">
      <c r="A891" s="4"/>
      <c r="E891" s="2"/>
      <c r="F891" s="3"/>
    </row>
    <row r="892" spans="1:6" x14ac:dyDescent="0.35">
      <c r="A892" s="4"/>
      <c r="E892" s="2"/>
      <c r="F892" s="3"/>
    </row>
    <row r="893" spans="1:6" x14ac:dyDescent="0.35">
      <c r="A893" s="4"/>
      <c r="E893" s="2"/>
      <c r="F893" s="3"/>
    </row>
    <row r="894" spans="1:6" x14ac:dyDescent="0.35">
      <c r="A894" s="4"/>
      <c r="E894" s="2"/>
      <c r="F894" s="3"/>
    </row>
    <row r="895" spans="1:6" x14ac:dyDescent="0.35">
      <c r="A895" s="4"/>
      <c r="E895" s="2"/>
      <c r="F895" s="3"/>
    </row>
    <row r="896" spans="1:6" x14ac:dyDescent="0.35">
      <c r="A896" s="4"/>
      <c r="E896" s="2"/>
      <c r="F896" s="3"/>
    </row>
    <row r="897" spans="1:6" x14ac:dyDescent="0.35">
      <c r="A897" s="4"/>
      <c r="E897" s="2"/>
      <c r="F897" s="3"/>
    </row>
    <row r="898" spans="1:6" x14ac:dyDescent="0.35">
      <c r="A898" s="4"/>
      <c r="E898" s="2"/>
      <c r="F898" s="3"/>
    </row>
    <row r="899" spans="1:6" x14ac:dyDescent="0.35">
      <c r="A899" s="4"/>
      <c r="E899" s="2"/>
      <c r="F899" s="3"/>
    </row>
    <row r="900" spans="1:6" x14ac:dyDescent="0.35">
      <c r="A900" s="4"/>
      <c r="E900" s="2"/>
      <c r="F900" s="3"/>
    </row>
    <row r="901" spans="1:6" x14ac:dyDescent="0.35">
      <c r="A901" s="4"/>
      <c r="E901" s="2"/>
      <c r="F901" s="3"/>
    </row>
    <row r="902" spans="1:6" x14ac:dyDescent="0.35">
      <c r="A902" s="4"/>
      <c r="E902" s="2"/>
      <c r="F902" s="3"/>
    </row>
    <row r="903" spans="1:6" x14ac:dyDescent="0.35">
      <c r="A903" s="4"/>
      <c r="E903" s="2"/>
      <c r="F903" s="3"/>
    </row>
    <row r="904" spans="1:6" x14ac:dyDescent="0.35">
      <c r="A904" s="4"/>
      <c r="E904" s="2"/>
      <c r="F904" s="3"/>
    </row>
    <row r="905" spans="1:6" x14ac:dyDescent="0.35">
      <c r="A905" s="4"/>
      <c r="E905" s="2"/>
      <c r="F905" s="3"/>
    </row>
    <row r="906" spans="1:6" x14ac:dyDescent="0.35">
      <c r="A906" s="4"/>
      <c r="E906" s="2"/>
      <c r="F906" s="3"/>
    </row>
    <row r="907" spans="1:6" x14ac:dyDescent="0.35">
      <c r="A907" s="4"/>
      <c r="E907" s="2"/>
      <c r="F907" s="3"/>
    </row>
    <row r="908" spans="1:6" x14ac:dyDescent="0.35">
      <c r="A908" s="4"/>
      <c r="E908" s="2"/>
      <c r="F908" s="3"/>
    </row>
    <row r="909" spans="1:6" x14ac:dyDescent="0.35">
      <c r="A909" s="4"/>
      <c r="E909" s="2"/>
      <c r="F909" s="3"/>
    </row>
    <row r="910" spans="1:6" x14ac:dyDescent="0.35">
      <c r="A910" s="4"/>
      <c r="E910" s="2"/>
      <c r="F910" s="3"/>
    </row>
    <row r="911" spans="1:6" x14ac:dyDescent="0.35">
      <c r="A911" s="4"/>
      <c r="E911" s="2"/>
      <c r="F911" s="3"/>
    </row>
    <row r="912" spans="1:6" x14ac:dyDescent="0.35">
      <c r="A912" s="4"/>
      <c r="E912" s="2"/>
      <c r="F912" s="3"/>
    </row>
    <row r="913" spans="1:6" x14ac:dyDescent="0.35">
      <c r="A913" s="4"/>
      <c r="E913" s="2"/>
      <c r="F913" s="3"/>
    </row>
    <row r="914" spans="1:6" x14ac:dyDescent="0.35">
      <c r="A914" s="4"/>
      <c r="E914" s="2"/>
      <c r="F914" s="3"/>
    </row>
    <row r="915" spans="1:6" x14ac:dyDescent="0.35">
      <c r="A915" s="4"/>
      <c r="E915" s="2"/>
      <c r="F915" s="3"/>
    </row>
    <row r="916" spans="1:6" x14ac:dyDescent="0.35">
      <c r="A916" s="4"/>
      <c r="E916" s="2"/>
      <c r="F916" s="3"/>
    </row>
    <row r="917" spans="1:6" x14ac:dyDescent="0.35">
      <c r="A917" s="4"/>
      <c r="E917" s="2"/>
      <c r="F917" s="3"/>
    </row>
    <row r="918" spans="1:6" x14ac:dyDescent="0.35">
      <c r="A918" s="4"/>
      <c r="E918" s="2"/>
      <c r="F918" s="3"/>
    </row>
    <row r="919" spans="1:6" x14ac:dyDescent="0.35">
      <c r="A919" s="4"/>
      <c r="E919" s="2"/>
      <c r="F919" s="3"/>
    </row>
    <row r="920" spans="1:6" x14ac:dyDescent="0.35">
      <c r="A920" s="4"/>
      <c r="E920" s="2"/>
      <c r="F920" s="3"/>
    </row>
    <row r="921" spans="1:6" x14ac:dyDescent="0.35">
      <c r="A921" s="4"/>
      <c r="E921" s="2"/>
      <c r="F921" s="3"/>
    </row>
    <row r="922" spans="1:6" x14ac:dyDescent="0.35">
      <c r="A922" s="4"/>
      <c r="E922" s="2"/>
      <c r="F922" s="3"/>
    </row>
    <row r="923" spans="1:6" x14ac:dyDescent="0.35">
      <c r="A923" s="4"/>
      <c r="E923" s="2"/>
      <c r="F923" s="3"/>
    </row>
    <row r="924" spans="1:6" x14ac:dyDescent="0.35">
      <c r="A924" s="4"/>
      <c r="E924" s="2"/>
      <c r="F924" s="3"/>
    </row>
    <row r="925" spans="1:6" x14ac:dyDescent="0.35">
      <c r="A925" s="4"/>
      <c r="E925" s="2"/>
      <c r="F925" s="3"/>
    </row>
    <row r="926" spans="1:6" x14ac:dyDescent="0.35">
      <c r="A926" s="4"/>
      <c r="E926" s="2"/>
      <c r="F926" s="3"/>
    </row>
    <row r="927" spans="1:6" x14ac:dyDescent="0.35">
      <c r="A927" s="4"/>
      <c r="E927" s="2"/>
      <c r="F927" s="3"/>
    </row>
    <row r="928" spans="1:6" x14ac:dyDescent="0.35">
      <c r="A928" s="4"/>
      <c r="E928" s="2"/>
      <c r="F928" s="3"/>
    </row>
    <row r="929" spans="1:6" x14ac:dyDescent="0.35">
      <c r="A929" s="4"/>
      <c r="E929" s="2"/>
      <c r="F929" s="3"/>
    </row>
    <row r="930" spans="1:6" x14ac:dyDescent="0.35">
      <c r="A930" s="4"/>
      <c r="E930" s="2"/>
      <c r="F930" s="3"/>
    </row>
    <row r="931" spans="1:6" x14ac:dyDescent="0.35">
      <c r="A931" s="4"/>
      <c r="E931" s="2"/>
      <c r="F931" s="3"/>
    </row>
    <row r="932" spans="1:6" x14ac:dyDescent="0.35">
      <c r="A932" s="4"/>
      <c r="E932" s="2"/>
      <c r="F932" s="3"/>
    </row>
    <row r="933" spans="1:6" x14ac:dyDescent="0.35">
      <c r="A933" s="4"/>
      <c r="E933" s="2"/>
      <c r="F933" s="3"/>
    </row>
    <row r="934" spans="1:6" x14ac:dyDescent="0.35">
      <c r="A934" s="4"/>
      <c r="E934" s="2"/>
      <c r="F934" s="3"/>
    </row>
    <row r="935" spans="1:6" x14ac:dyDescent="0.35">
      <c r="A935" s="4"/>
      <c r="E935" s="2"/>
      <c r="F935" s="3"/>
    </row>
    <row r="936" spans="1:6" x14ac:dyDescent="0.35">
      <c r="A936" s="4"/>
      <c r="E936" s="2"/>
      <c r="F936" s="3"/>
    </row>
    <row r="937" spans="1:6" x14ac:dyDescent="0.35">
      <c r="A937" s="4"/>
      <c r="E937" s="2"/>
      <c r="F937" s="3"/>
    </row>
    <row r="938" spans="1:6" x14ac:dyDescent="0.35">
      <c r="A938" s="4"/>
      <c r="E938" s="2"/>
      <c r="F938" s="3"/>
    </row>
    <row r="939" spans="1:6" x14ac:dyDescent="0.35">
      <c r="A939" s="4"/>
      <c r="E939" s="2"/>
      <c r="F939" s="3"/>
    </row>
    <row r="940" spans="1:6" x14ac:dyDescent="0.35">
      <c r="A940" s="4"/>
      <c r="E940" s="2"/>
      <c r="F940" s="3"/>
    </row>
    <row r="941" spans="1:6" x14ac:dyDescent="0.35">
      <c r="A941" s="4"/>
      <c r="E941" s="2"/>
      <c r="F941" s="3"/>
    </row>
    <row r="942" spans="1:6" x14ac:dyDescent="0.35">
      <c r="A942" s="4"/>
      <c r="E942" s="2"/>
      <c r="F942" s="3"/>
    </row>
    <row r="943" spans="1:6" x14ac:dyDescent="0.35">
      <c r="A943" s="4"/>
      <c r="E943" s="2"/>
      <c r="F943" s="3"/>
    </row>
    <row r="944" spans="1:6" x14ac:dyDescent="0.35">
      <c r="A944" s="4"/>
      <c r="E944" s="2"/>
      <c r="F944" s="3"/>
    </row>
    <row r="945" spans="1:6" x14ac:dyDescent="0.35">
      <c r="A945" s="4"/>
      <c r="E945" s="2"/>
      <c r="F945" s="3"/>
    </row>
    <row r="946" spans="1:6" x14ac:dyDescent="0.35">
      <c r="A946" s="4"/>
      <c r="E946" s="2"/>
      <c r="F946" s="3"/>
    </row>
    <row r="947" spans="1:6" x14ac:dyDescent="0.35">
      <c r="A947" s="4"/>
      <c r="E947" s="2"/>
      <c r="F947" s="3"/>
    </row>
    <row r="948" spans="1:6" x14ac:dyDescent="0.35">
      <c r="A948" s="4"/>
      <c r="E948" s="2"/>
      <c r="F948" s="3"/>
    </row>
    <row r="949" spans="1:6" x14ac:dyDescent="0.35">
      <c r="A949" s="4"/>
      <c r="E949" s="2"/>
      <c r="F949" s="3"/>
    </row>
    <row r="950" spans="1:6" x14ac:dyDescent="0.35">
      <c r="A950" s="4"/>
      <c r="E950" s="2"/>
      <c r="F950" s="3"/>
    </row>
    <row r="951" spans="1:6" x14ac:dyDescent="0.35">
      <c r="A951" s="4"/>
      <c r="E951" s="2"/>
      <c r="F951" s="3"/>
    </row>
    <row r="952" spans="1:6" x14ac:dyDescent="0.35">
      <c r="A952" s="4"/>
      <c r="E952" s="2"/>
      <c r="F952" s="3"/>
    </row>
    <row r="953" spans="1:6" x14ac:dyDescent="0.35">
      <c r="A953" s="4"/>
      <c r="E953" s="2"/>
      <c r="F953" s="3"/>
    </row>
    <row r="954" spans="1:6" x14ac:dyDescent="0.35">
      <c r="A954" s="4"/>
      <c r="E954" s="2"/>
      <c r="F954" s="3"/>
    </row>
    <row r="955" spans="1:6" x14ac:dyDescent="0.35">
      <c r="A955" s="4"/>
      <c r="E955" s="2"/>
      <c r="F955" s="3"/>
    </row>
    <row r="956" spans="1:6" x14ac:dyDescent="0.35">
      <c r="A956" s="4"/>
      <c r="E956" s="2"/>
      <c r="F956" s="3"/>
    </row>
    <row r="957" spans="1:6" x14ac:dyDescent="0.35">
      <c r="A957" s="4"/>
      <c r="E957" s="2"/>
      <c r="F957" s="3"/>
    </row>
    <row r="958" spans="1:6" x14ac:dyDescent="0.35">
      <c r="A958" s="4"/>
      <c r="E958" s="2"/>
      <c r="F958" s="3"/>
    </row>
    <row r="959" spans="1:6" x14ac:dyDescent="0.35">
      <c r="A959" s="4"/>
      <c r="E959" s="2"/>
      <c r="F959" s="3"/>
    </row>
    <row r="960" spans="1:6" x14ac:dyDescent="0.35">
      <c r="A960" s="4"/>
      <c r="E960" s="2"/>
      <c r="F960" s="3"/>
    </row>
    <row r="961" spans="1:6" x14ac:dyDescent="0.35">
      <c r="A961" s="4"/>
      <c r="E961" s="2"/>
      <c r="F961" s="3"/>
    </row>
    <row r="962" spans="1:6" x14ac:dyDescent="0.35">
      <c r="A962" s="4"/>
      <c r="E962" s="2"/>
      <c r="F962" s="3"/>
    </row>
    <row r="963" spans="1:6" x14ac:dyDescent="0.35">
      <c r="A963" s="4"/>
      <c r="E963" s="2"/>
      <c r="F963" s="3"/>
    </row>
    <row r="964" spans="1:6" x14ac:dyDescent="0.35">
      <c r="A964" s="4"/>
      <c r="E964" s="2"/>
      <c r="F964" s="3"/>
    </row>
    <row r="965" spans="1:6" x14ac:dyDescent="0.35">
      <c r="A965" s="4"/>
      <c r="E965" s="2"/>
      <c r="F965" s="3"/>
    </row>
    <row r="966" spans="1:6" x14ac:dyDescent="0.35">
      <c r="A966" s="4"/>
      <c r="E966" s="2"/>
      <c r="F966" s="3"/>
    </row>
    <row r="967" spans="1:6" x14ac:dyDescent="0.35">
      <c r="A967" s="4"/>
      <c r="E967" s="2"/>
      <c r="F967" s="3"/>
    </row>
    <row r="968" spans="1:6" x14ac:dyDescent="0.35">
      <c r="A968" s="4"/>
      <c r="E968" s="2"/>
      <c r="F968" s="3"/>
    </row>
    <row r="969" spans="1:6" x14ac:dyDescent="0.35">
      <c r="A969" s="4"/>
      <c r="E969" s="2"/>
      <c r="F969" s="3"/>
    </row>
    <row r="970" spans="1:6" x14ac:dyDescent="0.35">
      <c r="A970" s="4"/>
      <c r="E970" s="2"/>
      <c r="F970" s="3"/>
    </row>
    <row r="971" spans="1:6" x14ac:dyDescent="0.35">
      <c r="A971" s="4"/>
      <c r="E971" s="2"/>
      <c r="F971" s="3"/>
    </row>
    <row r="972" spans="1:6" x14ac:dyDescent="0.35">
      <c r="A972" s="4"/>
      <c r="E972" s="2"/>
      <c r="F972" s="3"/>
    </row>
    <row r="973" spans="1:6" x14ac:dyDescent="0.35">
      <c r="A973" s="4"/>
      <c r="E973" s="2"/>
      <c r="F973" s="3"/>
    </row>
    <row r="974" spans="1:6" x14ac:dyDescent="0.35">
      <c r="A974" s="4"/>
      <c r="E974" s="2"/>
      <c r="F974" s="3"/>
    </row>
    <row r="975" spans="1:6" x14ac:dyDescent="0.35">
      <c r="A975" s="4"/>
      <c r="E975" s="2"/>
      <c r="F975" s="3"/>
    </row>
    <row r="976" spans="1:6" x14ac:dyDescent="0.35">
      <c r="A976" s="4"/>
      <c r="E976" s="2"/>
      <c r="F976" s="3"/>
    </row>
    <row r="977" spans="1:6" x14ac:dyDescent="0.35">
      <c r="A977" s="4"/>
      <c r="E977" s="2"/>
      <c r="F977" s="3"/>
    </row>
    <row r="978" spans="1:6" x14ac:dyDescent="0.35">
      <c r="A978" s="4"/>
      <c r="E978" s="2"/>
      <c r="F978" s="3"/>
    </row>
    <row r="979" spans="1:6" x14ac:dyDescent="0.35">
      <c r="A979" s="4"/>
      <c r="E979" s="2"/>
      <c r="F979" s="3"/>
    </row>
    <row r="980" spans="1:6" x14ac:dyDescent="0.35">
      <c r="A980" s="4"/>
      <c r="E980" s="2"/>
      <c r="F980" s="3"/>
    </row>
    <row r="981" spans="1:6" x14ac:dyDescent="0.35">
      <c r="A981" s="4"/>
      <c r="E981" s="2"/>
      <c r="F981" s="3"/>
    </row>
    <row r="982" spans="1:6" x14ac:dyDescent="0.35">
      <c r="A982" s="4"/>
      <c r="E982" s="2"/>
      <c r="F982" s="3"/>
    </row>
    <row r="983" spans="1:6" x14ac:dyDescent="0.35">
      <c r="A983" s="4"/>
      <c r="E983" s="2"/>
      <c r="F983" s="3"/>
    </row>
    <row r="984" spans="1:6" x14ac:dyDescent="0.35">
      <c r="A984" s="4"/>
      <c r="E984" s="2"/>
      <c r="F984" s="3"/>
    </row>
    <row r="985" spans="1:6" x14ac:dyDescent="0.35">
      <c r="A985" s="4"/>
      <c r="E985" s="2"/>
      <c r="F985" s="3"/>
    </row>
    <row r="986" spans="1:6" x14ac:dyDescent="0.35">
      <c r="A986" s="4"/>
      <c r="E986" s="2"/>
      <c r="F986" s="3"/>
    </row>
    <row r="987" spans="1:6" x14ac:dyDescent="0.35">
      <c r="A987" s="4"/>
      <c r="E987" s="2"/>
      <c r="F987" s="3"/>
    </row>
    <row r="988" spans="1:6" x14ac:dyDescent="0.35">
      <c r="A988" s="4"/>
      <c r="E988" s="2"/>
      <c r="F988" s="3"/>
    </row>
    <row r="989" spans="1:6" x14ac:dyDescent="0.35">
      <c r="A989" s="4"/>
      <c r="E989" s="2"/>
      <c r="F989" s="3"/>
    </row>
    <row r="990" spans="1:6" x14ac:dyDescent="0.35">
      <c r="A990" s="4"/>
      <c r="E990" s="2"/>
      <c r="F990" s="3"/>
    </row>
    <row r="991" spans="1:6" x14ac:dyDescent="0.35">
      <c r="A991" s="4"/>
      <c r="E991" s="2"/>
      <c r="F991" s="3"/>
    </row>
    <row r="992" spans="1:6" x14ac:dyDescent="0.35">
      <c r="A992" s="4"/>
      <c r="E992" s="2"/>
      <c r="F992" s="3"/>
    </row>
    <row r="993" spans="1:6" x14ac:dyDescent="0.35">
      <c r="A993" s="4"/>
      <c r="E993" s="2"/>
      <c r="F993" s="3"/>
    </row>
    <row r="994" spans="1:6" x14ac:dyDescent="0.35">
      <c r="A994" s="4"/>
      <c r="E994" s="2"/>
      <c r="F994" s="3"/>
    </row>
    <row r="995" spans="1:6" x14ac:dyDescent="0.35">
      <c r="A995" s="4"/>
      <c r="E995" s="2"/>
      <c r="F995" s="3"/>
    </row>
    <row r="996" spans="1:6" x14ac:dyDescent="0.35">
      <c r="A996" s="4"/>
      <c r="E996" s="2"/>
      <c r="F996" s="3"/>
    </row>
    <row r="997" spans="1:6" x14ac:dyDescent="0.35">
      <c r="A997" s="4"/>
      <c r="E997" s="2"/>
      <c r="F997" s="3"/>
    </row>
    <row r="998" spans="1:6" x14ac:dyDescent="0.35">
      <c r="A998" s="4"/>
      <c r="E998" s="2"/>
      <c r="F998" s="3"/>
    </row>
    <row r="999" spans="1:6" x14ac:dyDescent="0.35">
      <c r="A999" s="4"/>
      <c r="E999" s="2"/>
      <c r="F999" s="3"/>
    </row>
    <row r="1000" spans="1:6" x14ac:dyDescent="0.35">
      <c r="A1000" s="4"/>
      <c r="E1000" s="2"/>
      <c r="F1000" s="3"/>
    </row>
    <row r="1001" spans="1:6" x14ac:dyDescent="0.35">
      <c r="A1001" s="4"/>
      <c r="E1001" s="2"/>
      <c r="F1001" s="3"/>
    </row>
    <row r="1002" spans="1:6" x14ac:dyDescent="0.35">
      <c r="A1002" s="4"/>
      <c r="E1002" s="2"/>
      <c r="F1002" s="3"/>
    </row>
    <row r="1003" spans="1:6" x14ac:dyDescent="0.35">
      <c r="A1003" s="4"/>
      <c r="E1003" s="2"/>
      <c r="F1003" s="3"/>
    </row>
    <row r="1004" spans="1:6" x14ac:dyDescent="0.35">
      <c r="A1004" s="4"/>
      <c r="E1004" s="2"/>
      <c r="F1004" s="3"/>
    </row>
    <row r="1005" spans="1:6" x14ac:dyDescent="0.35">
      <c r="A1005" s="4"/>
      <c r="E1005" s="2"/>
      <c r="F1005" s="3"/>
    </row>
    <row r="1006" spans="1:6" x14ac:dyDescent="0.35">
      <c r="A1006" s="4"/>
      <c r="E1006" s="2"/>
      <c r="F1006" s="3"/>
    </row>
    <row r="1007" spans="1:6" x14ac:dyDescent="0.35">
      <c r="A1007" s="4"/>
      <c r="E1007" s="2"/>
      <c r="F1007" s="3"/>
    </row>
    <row r="1008" spans="1:6" x14ac:dyDescent="0.35">
      <c r="A1008" s="4"/>
      <c r="E1008" s="2"/>
      <c r="F1008" s="3"/>
    </row>
    <row r="1009" spans="1:6" x14ac:dyDescent="0.35">
      <c r="A1009" s="4"/>
      <c r="E1009" s="2"/>
      <c r="F1009" s="3"/>
    </row>
    <row r="1010" spans="1:6" x14ac:dyDescent="0.35">
      <c r="A1010" s="4"/>
      <c r="E1010" s="2"/>
      <c r="F1010" s="3"/>
    </row>
    <row r="1011" spans="1:6" x14ac:dyDescent="0.35">
      <c r="A1011" s="4"/>
      <c r="E1011" s="2"/>
      <c r="F1011" s="3"/>
    </row>
    <row r="1012" spans="1:6" x14ac:dyDescent="0.35">
      <c r="A1012" s="4"/>
      <c r="E1012" s="2"/>
      <c r="F1012" s="3"/>
    </row>
    <row r="1013" spans="1:6" x14ac:dyDescent="0.35">
      <c r="A1013" s="4"/>
      <c r="E1013" s="2"/>
      <c r="F1013" s="3"/>
    </row>
    <row r="1014" spans="1:6" x14ac:dyDescent="0.35">
      <c r="A1014" s="4"/>
      <c r="E1014" s="2"/>
      <c r="F1014" s="3"/>
    </row>
    <row r="1015" spans="1:6" x14ac:dyDescent="0.35">
      <c r="A1015" s="4"/>
      <c r="E1015" s="2"/>
      <c r="F1015" s="3"/>
    </row>
    <row r="1016" spans="1:6" x14ac:dyDescent="0.35">
      <c r="A1016" s="4"/>
      <c r="E1016" s="2"/>
      <c r="F1016" s="3"/>
    </row>
    <row r="1017" spans="1:6" x14ac:dyDescent="0.35">
      <c r="A1017" s="4"/>
      <c r="E1017" s="2"/>
      <c r="F1017" s="3"/>
    </row>
    <row r="1018" spans="1:6" x14ac:dyDescent="0.35">
      <c r="A1018" s="4"/>
      <c r="E1018" s="2"/>
      <c r="F1018" s="3"/>
    </row>
    <row r="1019" spans="1:6" x14ac:dyDescent="0.35">
      <c r="A1019" s="4"/>
      <c r="E1019" s="2"/>
      <c r="F1019" s="3"/>
    </row>
    <row r="1020" spans="1:6" x14ac:dyDescent="0.35">
      <c r="A1020" s="4"/>
      <c r="E1020" s="2"/>
      <c r="F1020" s="3"/>
    </row>
    <row r="1021" spans="1:6" x14ac:dyDescent="0.35">
      <c r="A1021" s="4"/>
      <c r="E1021" s="2"/>
      <c r="F1021" s="3"/>
    </row>
    <row r="1022" spans="1:6" x14ac:dyDescent="0.35">
      <c r="A1022" s="4"/>
      <c r="E1022" s="2"/>
      <c r="F1022" s="3"/>
    </row>
    <row r="1023" spans="1:6" x14ac:dyDescent="0.35">
      <c r="A1023" s="4"/>
      <c r="E1023" s="2"/>
      <c r="F1023" s="3"/>
    </row>
    <row r="1024" spans="1:6" x14ac:dyDescent="0.35">
      <c r="A1024" s="4"/>
      <c r="E1024" s="2"/>
      <c r="F1024" s="3"/>
    </row>
    <row r="1025" spans="1:6" x14ac:dyDescent="0.35">
      <c r="A1025" s="4"/>
      <c r="E1025" s="2"/>
      <c r="F1025" s="3"/>
    </row>
    <row r="1026" spans="1:6" x14ac:dyDescent="0.35">
      <c r="A1026" s="4"/>
      <c r="E1026" s="2"/>
      <c r="F1026" s="3"/>
    </row>
    <row r="1027" spans="1:6" x14ac:dyDescent="0.35">
      <c r="A1027" s="4"/>
      <c r="E1027" s="2"/>
      <c r="F1027" s="3"/>
    </row>
    <row r="1028" spans="1:6" x14ac:dyDescent="0.35">
      <c r="A1028" s="4"/>
      <c r="E1028" s="2"/>
      <c r="F1028" s="3"/>
    </row>
    <row r="1029" spans="1:6" x14ac:dyDescent="0.35">
      <c r="A1029" s="4"/>
      <c r="E1029" s="2"/>
      <c r="F1029" s="3"/>
    </row>
    <row r="1030" spans="1:6" x14ac:dyDescent="0.35">
      <c r="A1030" s="4"/>
      <c r="E1030" s="2"/>
      <c r="F1030" s="3"/>
    </row>
    <row r="1031" spans="1:6" x14ac:dyDescent="0.35">
      <c r="A1031" s="4"/>
      <c r="E1031" s="2"/>
      <c r="F1031" s="3"/>
    </row>
    <row r="1032" spans="1:6" x14ac:dyDescent="0.35">
      <c r="A1032" s="4"/>
      <c r="E1032" s="2"/>
      <c r="F1032" s="3"/>
    </row>
    <row r="1033" spans="1:6" x14ac:dyDescent="0.35">
      <c r="A1033" s="4"/>
      <c r="E1033" s="2"/>
      <c r="F1033" s="3"/>
    </row>
    <row r="1034" spans="1:6" x14ac:dyDescent="0.35">
      <c r="A1034" s="4"/>
      <c r="E1034" s="2"/>
      <c r="F1034" s="3"/>
    </row>
    <row r="1035" spans="1:6" x14ac:dyDescent="0.35">
      <c r="A1035" s="4"/>
      <c r="E1035" s="2"/>
      <c r="F1035" s="3"/>
    </row>
    <row r="1036" spans="1:6" x14ac:dyDescent="0.35">
      <c r="A1036" s="4"/>
      <c r="E1036" s="2"/>
      <c r="F1036" s="3"/>
    </row>
    <row r="1037" spans="1:6" x14ac:dyDescent="0.35">
      <c r="A1037" s="4"/>
      <c r="E1037" s="2"/>
      <c r="F1037" s="3"/>
    </row>
    <row r="1038" spans="1:6" x14ac:dyDescent="0.35">
      <c r="A1038" s="4"/>
      <c r="E1038" s="2"/>
      <c r="F1038" s="3"/>
    </row>
    <row r="1039" spans="1:6" x14ac:dyDescent="0.35">
      <c r="A1039" s="4"/>
      <c r="E1039" s="2"/>
      <c r="F1039" s="3"/>
    </row>
    <row r="1040" spans="1:6" x14ac:dyDescent="0.35">
      <c r="A1040" s="4"/>
      <c r="E1040" s="2"/>
      <c r="F1040" s="3"/>
    </row>
    <row r="1041" spans="1:6" x14ac:dyDescent="0.35">
      <c r="A1041" s="4"/>
      <c r="E1041" s="2"/>
      <c r="F1041" s="3"/>
    </row>
    <row r="1042" spans="1:6" x14ac:dyDescent="0.35">
      <c r="A1042" s="4"/>
      <c r="E1042" s="2"/>
      <c r="F1042" s="3"/>
    </row>
    <row r="1043" spans="1:6" x14ac:dyDescent="0.35">
      <c r="A1043" s="4"/>
      <c r="E1043" s="2"/>
      <c r="F1043" s="3"/>
    </row>
    <row r="1044" spans="1:6" x14ac:dyDescent="0.35">
      <c r="A1044" s="4"/>
      <c r="E1044" s="2"/>
      <c r="F1044" s="3"/>
    </row>
    <row r="1045" spans="1:6" x14ac:dyDescent="0.35">
      <c r="A1045" s="4"/>
      <c r="E1045" s="2"/>
      <c r="F1045" s="3"/>
    </row>
    <row r="1046" spans="1:6" x14ac:dyDescent="0.35">
      <c r="A1046" s="4"/>
      <c r="E1046" s="2"/>
      <c r="F1046" s="3"/>
    </row>
    <row r="1047" spans="1:6" x14ac:dyDescent="0.35">
      <c r="A1047" s="4"/>
      <c r="E1047" s="2"/>
      <c r="F1047" s="3"/>
    </row>
    <row r="1048" spans="1:6" x14ac:dyDescent="0.35">
      <c r="A1048" s="4"/>
      <c r="E1048" s="2"/>
      <c r="F1048" s="3"/>
    </row>
    <row r="1049" spans="1:6" x14ac:dyDescent="0.35">
      <c r="A1049" s="4"/>
      <c r="E1049" s="2"/>
      <c r="F1049" s="3"/>
    </row>
    <row r="1050" spans="1:6" x14ac:dyDescent="0.35">
      <c r="A1050" s="4"/>
      <c r="E1050" s="2"/>
      <c r="F1050" s="3"/>
    </row>
    <row r="1051" spans="1:6" x14ac:dyDescent="0.35">
      <c r="A1051" s="4"/>
      <c r="E1051" s="2"/>
      <c r="F1051" s="3"/>
    </row>
    <row r="1052" spans="1:6" x14ac:dyDescent="0.35">
      <c r="A1052" s="4"/>
      <c r="E1052" s="2"/>
      <c r="F1052" s="3"/>
    </row>
    <row r="1053" spans="1:6" x14ac:dyDescent="0.35">
      <c r="A1053" s="4"/>
      <c r="E1053" s="2"/>
      <c r="F1053" s="3"/>
    </row>
    <row r="1054" spans="1:6" x14ac:dyDescent="0.35">
      <c r="A1054" s="4"/>
      <c r="E1054" s="2"/>
      <c r="F1054" s="3"/>
    </row>
    <row r="1055" spans="1:6" x14ac:dyDescent="0.35">
      <c r="A1055" s="4"/>
      <c r="E1055" s="2"/>
      <c r="F1055" s="3"/>
    </row>
    <row r="1056" spans="1:6" x14ac:dyDescent="0.35">
      <c r="A1056" s="4"/>
      <c r="E1056" s="2"/>
      <c r="F1056" s="3"/>
    </row>
    <row r="1057" spans="1:6" x14ac:dyDescent="0.35">
      <c r="A1057" s="4"/>
      <c r="E1057" s="2"/>
      <c r="F1057" s="3"/>
    </row>
    <row r="1058" spans="1:6" x14ac:dyDescent="0.35">
      <c r="A1058" s="4"/>
      <c r="E1058" s="2"/>
      <c r="F1058" s="3"/>
    </row>
    <row r="1059" spans="1:6" x14ac:dyDescent="0.35">
      <c r="A1059" s="4"/>
      <c r="E1059" s="2"/>
      <c r="F1059" s="3"/>
    </row>
    <row r="1060" spans="1:6" x14ac:dyDescent="0.35">
      <c r="A1060" s="4"/>
      <c r="E1060" s="2"/>
      <c r="F1060" s="3"/>
    </row>
    <row r="1061" spans="1:6" x14ac:dyDescent="0.35">
      <c r="A1061" s="4"/>
      <c r="E1061" s="2"/>
      <c r="F1061" s="3"/>
    </row>
    <row r="1062" spans="1:6" x14ac:dyDescent="0.35">
      <c r="A1062" s="4"/>
      <c r="E1062" s="2"/>
      <c r="F1062" s="3"/>
    </row>
    <row r="1063" spans="1:6" x14ac:dyDescent="0.35">
      <c r="A1063" s="4"/>
      <c r="E1063" s="2"/>
      <c r="F1063" s="3"/>
    </row>
    <row r="1064" spans="1:6" x14ac:dyDescent="0.35">
      <c r="A1064" s="4"/>
      <c r="E1064" s="2"/>
      <c r="F1064" s="3"/>
    </row>
    <row r="1065" spans="1:6" x14ac:dyDescent="0.35">
      <c r="A1065" s="4"/>
      <c r="E1065" s="2"/>
      <c r="F1065" s="3"/>
    </row>
    <row r="1066" spans="1:6" x14ac:dyDescent="0.35">
      <c r="A1066" s="4"/>
      <c r="E1066" s="2"/>
      <c r="F1066" s="3"/>
    </row>
    <row r="1067" spans="1:6" x14ac:dyDescent="0.35">
      <c r="A1067" s="4"/>
      <c r="E1067" s="2"/>
      <c r="F1067" s="3"/>
    </row>
    <row r="1068" spans="1:6" x14ac:dyDescent="0.35">
      <c r="A1068" s="4"/>
      <c r="E1068" s="2"/>
      <c r="F1068" s="3"/>
    </row>
    <row r="1069" spans="1:6" x14ac:dyDescent="0.35">
      <c r="A1069" s="4"/>
      <c r="E1069" s="2"/>
      <c r="F1069" s="3"/>
    </row>
    <row r="1070" spans="1:6" x14ac:dyDescent="0.35">
      <c r="A1070" s="4"/>
      <c r="E1070" s="2"/>
      <c r="F1070" s="3"/>
    </row>
    <row r="1071" spans="1:6" x14ac:dyDescent="0.35">
      <c r="A1071" s="4"/>
      <c r="E1071" s="2"/>
      <c r="F1071" s="3"/>
    </row>
    <row r="1072" spans="1:6" x14ac:dyDescent="0.35">
      <c r="A1072" s="4"/>
      <c r="E1072" s="2"/>
      <c r="F1072" s="3"/>
    </row>
    <row r="1073" spans="1:6" x14ac:dyDescent="0.35">
      <c r="A1073" s="4"/>
      <c r="E1073" s="2"/>
      <c r="F1073" s="3"/>
    </row>
    <row r="1074" spans="1:6" x14ac:dyDescent="0.35">
      <c r="A1074" s="4"/>
      <c r="E1074" s="2"/>
      <c r="F1074" s="3"/>
    </row>
    <row r="1075" spans="1:6" x14ac:dyDescent="0.35">
      <c r="A1075" s="4"/>
      <c r="E1075" s="2"/>
      <c r="F1075" s="3"/>
    </row>
    <row r="1076" spans="1:6" x14ac:dyDescent="0.35">
      <c r="A1076" s="4"/>
      <c r="E1076" s="2"/>
      <c r="F1076" s="3"/>
    </row>
    <row r="1077" spans="1:6" x14ac:dyDescent="0.35">
      <c r="A1077" s="4"/>
      <c r="E1077" s="2"/>
      <c r="F1077" s="3"/>
    </row>
    <row r="1078" spans="1:6" x14ac:dyDescent="0.35">
      <c r="A1078" s="4"/>
      <c r="E1078" s="2"/>
      <c r="F1078" s="3"/>
    </row>
    <row r="1079" spans="1:6" x14ac:dyDescent="0.35">
      <c r="A1079" s="4"/>
      <c r="E1079" s="2"/>
      <c r="F1079" s="3"/>
    </row>
    <row r="1080" spans="1:6" x14ac:dyDescent="0.35">
      <c r="A1080" s="4"/>
      <c r="E1080" s="2"/>
      <c r="F1080" s="3"/>
    </row>
    <row r="1081" spans="1:6" x14ac:dyDescent="0.35">
      <c r="A1081" s="4"/>
      <c r="E1081" s="2"/>
      <c r="F1081" s="3"/>
    </row>
    <row r="1082" spans="1:6" x14ac:dyDescent="0.35">
      <c r="A1082" s="4"/>
      <c r="E1082" s="2"/>
      <c r="F1082" s="3"/>
    </row>
    <row r="1083" spans="1:6" x14ac:dyDescent="0.35">
      <c r="A1083" s="4"/>
      <c r="E1083" s="2"/>
      <c r="F1083" s="3"/>
    </row>
    <row r="1084" spans="1:6" x14ac:dyDescent="0.35">
      <c r="A1084" s="4"/>
      <c r="E1084" s="2"/>
      <c r="F1084" s="3"/>
    </row>
    <row r="1085" spans="1:6" x14ac:dyDescent="0.35">
      <c r="A1085" s="4"/>
      <c r="E1085" s="2"/>
      <c r="F1085" s="3"/>
    </row>
    <row r="1086" spans="1:6" x14ac:dyDescent="0.35">
      <c r="A1086" s="4"/>
      <c r="E1086" s="2"/>
      <c r="F1086" s="3"/>
    </row>
    <row r="1087" spans="1:6" x14ac:dyDescent="0.35">
      <c r="A1087" s="4"/>
      <c r="E1087" s="2"/>
      <c r="F1087" s="3"/>
    </row>
    <row r="1088" spans="1:6" x14ac:dyDescent="0.35">
      <c r="A1088" s="4"/>
      <c r="E1088" s="2"/>
      <c r="F1088" s="3"/>
    </row>
    <row r="1089" spans="1:6" x14ac:dyDescent="0.35">
      <c r="A1089" s="4"/>
      <c r="E1089" s="2"/>
      <c r="F1089" s="3"/>
    </row>
    <row r="1090" spans="1:6" x14ac:dyDescent="0.35">
      <c r="A1090" s="4"/>
      <c r="E1090" s="2"/>
      <c r="F1090" s="3"/>
    </row>
    <row r="1091" spans="1:6" x14ac:dyDescent="0.35">
      <c r="A1091" s="4"/>
      <c r="E1091" s="2"/>
      <c r="F1091" s="3"/>
    </row>
    <row r="1092" spans="1:6" x14ac:dyDescent="0.35">
      <c r="A1092" s="4"/>
      <c r="E1092" s="2"/>
      <c r="F1092" s="3"/>
    </row>
    <row r="1093" spans="1:6" x14ac:dyDescent="0.35">
      <c r="A1093" s="4"/>
      <c r="E1093" s="2"/>
      <c r="F1093" s="3"/>
    </row>
    <row r="1094" spans="1:6" x14ac:dyDescent="0.35">
      <c r="A1094" s="4"/>
      <c r="E1094" s="2"/>
      <c r="F1094" s="3"/>
    </row>
    <row r="1095" spans="1:6" x14ac:dyDescent="0.35">
      <c r="A1095" s="4"/>
      <c r="E1095" s="2"/>
      <c r="F1095" s="3"/>
    </row>
    <row r="1096" spans="1:6" x14ac:dyDescent="0.35">
      <c r="A1096" s="4"/>
      <c r="E1096" s="2"/>
      <c r="F1096" s="3"/>
    </row>
    <row r="1097" spans="1:6" x14ac:dyDescent="0.35">
      <c r="A1097" s="4"/>
      <c r="E1097" s="2"/>
      <c r="F1097" s="3"/>
    </row>
    <row r="1098" spans="1:6" x14ac:dyDescent="0.35">
      <c r="A1098" s="4"/>
      <c r="E1098" s="2"/>
      <c r="F1098" s="3"/>
    </row>
    <row r="1099" spans="1:6" x14ac:dyDescent="0.35">
      <c r="A1099" s="4"/>
      <c r="E1099" s="2"/>
      <c r="F1099" s="3"/>
    </row>
    <row r="1100" spans="1:6" x14ac:dyDescent="0.35">
      <c r="A1100" s="4"/>
      <c r="E1100" s="2"/>
      <c r="F1100" s="3"/>
    </row>
    <row r="1101" spans="1:6" x14ac:dyDescent="0.35">
      <c r="A1101" s="4"/>
      <c r="E1101" s="2"/>
      <c r="F1101" s="3"/>
    </row>
    <row r="1102" spans="1:6" x14ac:dyDescent="0.35">
      <c r="A1102" s="4"/>
      <c r="E1102" s="2"/>
      <c r="F1102" s="3"/>
    </row>
    <row r="1103" spans="1:6" x14ac:dyDescent="0.35">
      <c r="A1103" s="4"/>
      <c r="E1103" s="2"/>
      <c r="F1103" s="3"/>
    </row>
    <row r="1104" spans="1:6" x14ac:dyDescent="0.35">
      <c r="A1104" s="4"/>
      <c r="E1104" s="2"/>
      <c r="F1104" s="3"/>
    </row>
    <row r="1105" spans="1:6" x14ac:dyDescent="0.35">
      <c r="A1105" s="4"/>
      <c r="E1105" s="2"/>
      <c r="F1105" s="3"/>
    </row>
    <row r="1106" spans="1:6" x14ac:dyDescent="0.35">
      <c r="A1106" s="4"/>
      <c r="E1106" s="2"/>
      <c r="F1106" s="3"/>
    </row>
    <row r="1107" spans="1:6" x14ac:dyDescent="0.35">
      <c r="A1107" s="4"/>
      <c r="E1107" s="2"/>
      <c r="F1107" s="3"/>
    </row>
    <row r="1108" spans="1:6" x14ac:dyDescent="0.35">
      <c r="A1108" s="4"/>
      <c r="E1108" s="2"/>
      <c r="F1108" s="3"/>
    </row>
    <row r="1109" spans="1:6" x14ac:dyDescent="0.35">
      <c r="A1109" s="4"/>
      <c r="E1109" s="2"/>
      <c r="F1109" s="3"/>
    </row>
    <row r="1110" spans="1:6" x14ac:dyDescent="0.35">
      <c r="A1110" s="4"/>
      <c r="E1110" s="2"/>
      <c r="F1110" s="3"/>
    </row>
    <row r="1111" spans="1:6" x14ac:dyDescent="0.35">
      <c r="A1111" s="4"/>
      <c r="E1111" s="2"/>
      <c r="F1111" s="3"/>
    </row>
    <row r="1112" spans="1:6" x14ac:dyDescent="0.35">
      <c r="A1112" s="4"/>
      <c r="E1112" s="2"/>
      <c r="F1112" s="3"/>
    </row>
    <row r="1113" spans="1:6" x14ac:dyDescent="0.35">
      <c r="A1113" s="4"/>
      <c r="E1113" s="2"/>
      <c r="F1113" s="3"/>
    </row>
    <row r="1114" spans="1:6" x14ac:dyDescent="0.35">
      <c r="A1114" s="4"/>
      <c r="E1114" s="2"/>
      <c r="F1114" s="3"/>
    </row>
    <row r="1115" spans="1:6" x14ac:dyDescent="0.35">
      <c r="A1115" s="4"/>
      <c r="E1115" s="2"/>
      <c r="F1115" s="3"/>
    </row>
    <row r="1116" spans="1:6" x14ac:dyDescent="0.35">
      <c r="A1116" s="4"/>
      <c r="E1116" s="2"/>
      <c r="F1116" s="3"/>
    </row>
    <row r="1117" spans="1:6" x14ac:dyDescent="0.35">
      <c r="A1117" s="4"/>
      <c r="E1117" s="2"/>
      <c r="F1117" s="3"/>
    </row>
    <row r="1118" spans="1:6" x14ac:dyDescent="0.35">
      <c r="A1118" s="4"/>
      <c r="E1118" s="2"/>
      <c r="F1118" s="3"/>
    </row>
    <row r="1119" spans="1:6" x14ac:dyDescent="0.35">
      <c r="A1119" s="4"/>
      <c r="E1119" s="2"/>
      <c r="F1119" s="3"/>
    </row>
    <row r="1120" spans="1:6" x14ac:dyDescent="0.35">
      <c r="A1120" s="4"/>
      <c r="E1120" s="2"/>
      <c r="F1120" s="3"/>
    </row>
    <row r="1121" spans="1:6" x14ac:dyDescent="0.35">
      <c r="A1121" s="4"/>
      <c r="E1121" s="2"/>
      <c r="F1121" s="3"/>
    </row>
    <row r="1122" spans="1:6" x14ac:dyDescent="0.35">
      <c r="A1122" s="4"/>
      <c r="E1122" s="2"/>
      <c r="F1122" s="3"/>
    </row>
    <row r="1123" spans="1:6" x14ac:dyDescent="0.35">
      <c r="A1123" s="4"/>
      <c r="E1123" s="2"/>
      <c r="F1123" s="3"/>
    </row>
    <row r="1124" spans="1:6" x14ac:dyDescent="0.35">
      <c r="A1124" s="4"/>
      <c r="E1124" s="2"/>
      <c r="F1124" s="3"/>
    </row>
    <row r="1125" spans="1:6" x14ac:dyDescent="0.35">
      <c r="A1125" s="4"/>
      <c r="E1125" s="2"/>
      <c r="F1125" s="3"/>
    </row>
    <row r="1126" spans="1:6" x14ac:dyDescent="0.35">
      <c r="A1126" s="4"/>
      <c r="E1126" s="2"/>
      <c r="F1126" s="3"/>
    </row>
    <row r="1127" spans="1:6" x14ac:dyDescent="0.35">
      <c r="A1127" s="4"/>
      <c r="E1127" s="2"/>
      <c r="F1127" s="3"/>
    </row>
    <row r="1128" spans="1:6" x14ac:dyDescent="0.35">
      <c r="A1128" s="4"/>
      <c r="E1128" s="2"/>
      <c r="F1128" s="3"/>
    </row>
    <row r="1129" spans="1:6" x14ac:dyDescent="0.35">
      <c r="A1129" s="4"/>
      <c r="E1129" s="2"/>
      <c r="F1129" s="3"/>
    </row>
    <row r="1130" spans="1:6" x14ac:dyDescent="0.35">
      <c r="A1130" s="4"/>
      <c r="E1130" s="2"/>
      <c r="F1130" s="3"/>
    </row>
    <row r="1131" spans="1:6" x14ac:dyDescent="0.35">
      <c r="A1131" s="4"/>
      <c r="E1131" s="2"/>
      <c r="F1131" s="3"/>
    </row>
    <row r="1132" spans="1:6" x14ac:dyDescent="0.35">
      <c r="A1132" s="4"/>
      <c r="E1132" s="2"/>
      <c r="F1132" s="3"/>
    </row>
    <row r="1133" spans="1:6" x14ac:dyDescent="0.35">
      <c r="A1133" s="4"/>
      <c r="E1133" s="2"/>
      <c r="F1133" s="3"/>
    </row>
    <row r="1134" spans="1:6" x14ac:dyDescent="0.35">
      <c r="A1134" s="4"/>
      <c r="E1134" s="2"/>
      <c r="F1134" s="3"/>
    </row>
    <row r="1135" spans="1:6" x14ac:dyDescent="0.35">
      <c r="A1135" s="4"/>
      <c r="E1135" s="2"/>
      <c r="F1135" s="3"/>
    </row>
    <row r="1136" spans="1:6" x14ac:dyDescent="0.35">
      <c r="A1136" s="4"/>
      <c r="E1136" s="2"/>
      <c r="F1136" s="3"/>
    </row>
    <row r="1137" spans="1:6" x14ac:dyDescent="0.35">
      <c r="A1137" s="4"/>
      <c r="E1137" s="2"/>
      <c r="F1137" s="3"/>
    </row>
    <row r="1138" spans="1:6" x14ac:dyDescent="0.35">
      <c r="A1138" s="4"/>
      <c r="E1138" s="2"/>
      <c r="F1138" s="3"/>
    </row>
    <row r="1139" spans="1:6" x14ac:dyDescent="0.35">
      <c r="A1139" s="4"/>
      <c r="E1139" s="2"/>
      <c r="F1139" s="3"/>
    </row>
    <row r="1140" spans="1:6" x14ac:dyDescent="0.35">
      <c r="A1140" s="4"/>
      <c r="E1140" s="2"/>
      <c r="F1140" s="3"/>
    </row>
    <row r="1141" spans="1:6" x14ac:dyDescent="0.35">
      <c r="A1141" s="4"/>
      <c r="E1141" s="2"/>
      <c r="F1141" s="3"/>
    </row>
    <row r="1142" spans="1:6" x14ac:dyDescent="0.35">
      <c r="A1142" s="4"/>
      <c r="E1142" s="2"/>
      <c r="F1142" s="3"/>
    </row>
    <row r="1143" spans="1:6" x14ac:dyDescent="0.35">
      <c r="A1143" s="4"/>
      <c r="E1143" s="2"/>
      <c r="F1143" s="3"/>
    </row>
    <row r="1144" spans="1:6" x14ac:dyDescent="0.35">
      <c r="A1144" s="4"/>
      <c r="E1144" s="2"/>
      <c r="F1144" s="3"/>
    </row>
    <row r="1145" spans="1:6" x14ac:dyDescent="0.35">
      <c r="A1145" s="4"/>
      <c r="E1145" s="2"/>
      <c r="F1145" s="3"/>
    </row>
    <row r="1146" spans="1:6" x14ac:dyDescent="0.35">
      <c r="A1146" s="4"/>
      <c r="E1146" s="2"/>
      <c r="F1146" s="3"/>
    </row>
    <row r="1147" spans="1:6" x14ac:dyDescent="0.35">
      <c r="A1147" s="4"/>
      <c r="E1147" s="2"/>
      <c r="F1147" s="3"/>
    </row>
    <row r="1148" spans="1:6" x14ac:dyDescent="0.35">
      <c r="A1148" s="4"/>
      <c r="E1148" s="2"/>
      <c r="F1148" s="3"/>
    </row>
    <row r="1149" spans="1:6" x14ac:dyDescent="0.35">
      <c r="A1149" s="4"/>
      <c r="E1149" s="2"/>
      <c r="F1149" s="3"/>
    </row>
    <row r="1150" spans="1:6" x14ac:dyDescent="0.35">
      <c r="A1150" s="4"/>
      <c r="E1150" s="2"/>
      <c r="F1150" s="3"/>
    </row>
    <row r="1151" spans="1:6" x14ac:dyDescent="0.35">
      <c r="A1151" s="4"/>
      <c r="E1151" s="2"/>
      <c r="F1151" s="3"/>
    </row>
    <row r="1152" spans="1:6" x14ac:dyDescent="0.35">
      <c r="A1152" s="4"/>
      <c r="E1152" s="2"/>
      <c r="F1152" s="3"/>
    </row>
    <row r="1153" spans="1:6" x14ac:dyDescent="0.35">
      <c r="A1153" s="4"/>
      <c r="E1153" s="2"/>
      <c r="F1153" s="3"/>
    </row>
    <row r="1154" spans="1:6" x14ac:dyDescent="0.35">
      <c r="A1154" s="4"/>
      <c r="E1154" s="2"/>
      <c r="F1154" s="3"/>
    </row>
    <row r="1155" spans="1:6" x14ac:dyDescent="0.35">
      <c r="A1155" s="4"/>
      <c r="E1155" s="2"/>
      <c r="F1155" s="3"/>
    </row>
    <row r="1156" spans="1:6" x14ac:dyDescent="0.35">
      <c r="A1156" s="4"/>
      <c r="E1156" s="2"/>
      <c r="F1156" s="3"/>
    </row>
    <row r="1157" spans="1:6" x14ac:dyDescent="0.35">
      <c r="A1157" s="4"/>
      <c r="E1157" s="2"/>
      <c r="F1157" s="3"/>
    </row>
    <row r="1158" spans="1:6" x14ac:dyDescent="0.35">
      <c r="A1158" s="4"/>
      <c r="E1158" s="2"/>
      <c r="F1158" s="3"/>
    </row>
    <row r="1159" spans="1:6" x14ac:dyDescent="0.35">
      <c r="A1159" s="4"/>
      <c r="E1159" s="2"/>
      <c r="F1159" s="3"/>
    </row>
    <row r="1160" spans="1:6" x14ac:dyDescent="0.35">
      <c r="A1160" s="4"/>
      <c r="E1160" s="2"/>
      <c r="F1160" s="3"/>
    </row>
    <row r="1161" spans="1:6" x14ac:dyDescent="0.35">
      <c r="A1161" s="4"/>
      <c r="E1161" s="2"/>
      <c r="F1161" s="3"/>
    </row>
    <row r="1162" spans="1:6" x14ac:dyDescent="0.35">
      <c r="A1162" s="4"/>
      <c r="E1162" s="2"/>
      <c r="F1162" s="3"/>
    </row>
    <row r="1163" spans="1:6" x14ac:dyDescent="0.35">
      <c r="A1163" s="4"/>
      <c r="E1163" s="2"/>
      <c r="F1163" s="3"/>
    </row>
    <row r="1164" spans="1:6" x14ac:dyDescent="0.35">
      <c r="A1164" s="4"/>
      <c r="E1164" s="2"/>
      <c r="F1164" s="3"/>
    </row>
    <row r="1165" spans="1:6" x14ac:dyDescent="0.35">
      <c r="A1165" s="4"/>
      <c r="E1165" s="2"/>
      <c r="F1165" s="3"/>
    </row>
    <row r="1166" spans="1:6" x14ac:dyDescent="0.35">
      <c r="A1166" s="4"/>
      <c r="E1166" s="2"/>
      <c r="F1166" s="3"/>
    </row>
    <row r="1167" spans="1:6" x14ac:dyDescent="0.35">
      <c r="A1167" s="4"/>
      <c r="E1167" s="2"/>
      <c r="F1167" s="3"/>
    </row>
    <row r="1168" spans="1:6" x14ac:dyDescent="0.35">
      <c r="A1168" s="4"/>
      <c r="E1168" s="2"/>
      <c r="F1168" s="3"/>
    </row>
    <row r="1169" spans="1:6" x14ac:dyDescent="0.35">
      <c r="A1169" s="4"/>
      <c r="E1169" s="2"/>
      <c r="F1169" s="3"/>
    </row>
    <row r="1170" spans="1:6" x14ac:dyDescent="0.35">
      <c r="A1170" s="4"/>
      <c r="E1170" s="2"/>
      <c r="F1170" s="3"/>
    </row>
    <row r="1171" spans="1:6" x14ac:dyDescent="0.35">
      <c r="A1171" s="4"/>
      <c r="E1171" s="2"/>
      <c r="F1171" s="3"/>
    </row>
    <row r="1172" spans="1:6" x14ac:dyDescent="0.35">
      <c r="A1172" s="4"/>
      <c r="E1172" s="2"/>
      <c r="F1172" s="3"/>
    </row>
    <row r="1173" spans="1:6" x14ac:dyDescent="0.35">
      <c r="A1173" s="4"/>
      <c r="E1173" s="2"/>
      <c r="F1173" s="3"/>
    </row>
    <row r="1174" spans="1:6" x14ac:dyDescent="0.35">
      <c r="A1174" s="4"/>
      <c r="E1174" s="2"/>
      <c r="F1174" s="3"/>
    </row>
    <row r="1175" spans="1:6" x14ac:dyDescent="0.35">
      <c r="A1175" s="4"/>
      <c r="E1175" s="2"/>
      <c r="F1175" s="3"/>
    </row>
    <row r="1176" spans="1:6" x14ac:dyDescent="0.35">
      <c r="A1176" s="4"/>
      <c r="E1176" s="2"/>
      <c r="F1176" s="3"/>
    </row>
    <row r="1177" spans="1:6" x14ac:dyDescent="0.35">
      <c r="A1177" s="4"/>
      <c r="E1177" s="2"/>
      <c r="F1177" s="3"/>
    </row>
    <row r="1178" spans="1:6" x14ac:dyDescent="0.35">
      <c r="A1178" s="4"/>
      <c r="E1178" s="2"/>
      <c r="F1178" s="3"/>
    </row>
    <row r="1179" spans="1:6" x14ac:dyDescent="0.35">
      <c r="A1179" s="4"/>
      <c r="E1179" s="2"/>
      <c r="F1179" s="3"/>
    </row>
    <row r="1180" spans="1:6" x14ac:dyDescent="0.35">
      <c r="A1180" s="4"/>
      <c r="E1180" s="2"/>
      <c r="F1180" s="3"/>
    </row>
    <row r="1181" spans="1:6" x14ac:dyDescent="0.35">
      <c r="A1181" s="4"/>
      <c r="E1181" s="2"/>
      <c r="F1181" s="3"/>
    </row>
    <row r="1182" spans="1:6" x14ac:dyDescent="0.35">
      <c r="A1182" s="4"/>
      <c r="E1182" s="2"/>
      <c r="F1182" s="3"/>
    </row>
    <row r="1183" spans="1:6" x14ac:dyDescent="0.35">
      <c r="A1183" s="4"/>
      <c r="E1183" s="2"/>
      <c r="F1183" s="3"/>
    </row>
    <row r="1184" spans="1:6" x14ac:dyDescent="0.35">
      <c r="A1184" s="4"/>
      <c r="E1184" s="2"/>
      <c r="F1184" s="3"/>
    </row>
    <row r="1185" spans="1:6" x14ac:dyDescent="0.35">
      <c r="A1185" s="4"/>
      <c r="E1185" s="2"/>
      <c r="F1185" s="3"/>
    </row>
    <row r="1186" spans="1:6" x14ac:dyDescent="0.35">
      <c r="A1186" s="4"/>
      <c r="E1186" s="2"/>
      <c r="F1186" s="3"/>
    </row>
    <row r="1187" spans="1:6" x14ac:dyDescent="0.35">
      <c r="A1187" s="4"/>
      <c r="E1187" s="2"/>
      <c r="F1187" s="3"/>
    </row>
    <row r="1188" spans="1:6" x14ac:dyDescent="0.35">
      <c r="A1188" s="4"/>
      <c r="E1188" s="2"/>
      <c r="F1188" s="3"/>
    </row>
    <row r="1189" spans="1:6" x14ac:dyDescent="0.35">
      <c r="A1189" s="4"/>
      <c r="E1189" s="2"/>
      <c r="F1189" s="3"/>
    </row>
    <row r="1190" spans="1:6" x14ac:dyDescent="0.35">
      <c r="A1190" s="4"/>
      <c r="E1190" s="2"/>
      <c r="F1190" s="3"/>
    </row>
    <row r="1191" spans="1:6" x14ac:dyDescent="0.35">
      <c r="A1191" s="4"/>
      <c r="E1191" s="2"/>
      <c r="F1191" s="3"/>
    </row>
    <row r="1192" spans="1:6" x14ac:dyDescent="0.35">
      <c r="A1192" s="4"/>
      <c r="E1192" s="2"/>
      <c r="F1192" s="3"/>
    </row>
    <row r="1193" spans="1:6" x14ac:dyDescent="0.35">
      <c r="A1193" s="4"/>
      <c r="E1193" s="2"/>
      <c r="F1193" s="3"/>
    </row>
    <row r="1194" spans="1:6" x14ac:dyDescent="0.35">
      <c r="A1194" s="4"/>
      <c r="E1194" s="2"/>
      <c r="F1194" s="3"/>
    </row>
    <row r="1195" spans="1:6" x14ac:dyDescent="0.35">
      <c r="A1195" s="4"/>
      <c r="E1195" s="2"/>
      <c r="F1195" s="3"/>
    </row>
    <row r="1196" spans="1:6" x14ac:dyDescent="0.35">
      <c r="A1196" s="4"/>
      <c r="E1196" s="2"/>
      <c r="F1196" s="3"/>
    </row>
    <row r="1197" spans="1:6" x14ac:dyDescent="0.35">
      <c r="A1197" s="4"/>
      <c r="E1197" s="2"/>
      <c r="F1197" s="3"/>
    </row>
    <row r="1198" spans="1:6" x14ac:dyDescent="0.35">
      <c r="A1198" s="4"/>
      <c r="E1198" s="2"/>
      <c r="F1198" s="3"/>
    </row>
    <row r="1199" spans="1:6" x14ac:dyDescent="0.35">
      <c r="A1199" s="4"/>
      <c r="E1199" s="2"/>
      <c r="F1199" s="3"/>
    </row>
    <row r="1200" spans="1:6" x14ac:dyDescent="0.35">
      <c r="A1200" s="4"/>
      <c r="E1200" s="2"/>
      <c r="F1200" s="3"/>
    </row>
    <row r="1201" spans="1:6" x14ac:dyDescent="0.35">
      <c r="A1201" s="4"/>
      <c r="E1201" s="2"/>
      <c r="F1201" s="3"/>
    </row>
    <row r="1202" spans="1:6" x14ac:dyDescent="0.35">
      <c r="A1202" s="4"/>
      <c r="E1202" s="2"/>
      <c r="F1202" s="3"/>
    </row>
    <row r="1203" spans="1:6" x14ac:dyDescent="0.35">
      <c r="A1203" s="4"/>
      <c r="E1203" s="2"/>
      <c r="F1203" s="3"/>
    </row>
    <row r="1204" spans="1:6" x14ac:dyDescent="0.35">
      <c r="A1204" s="4"/>
      <c r="E1204" s="2"/>
      <c r="F1204" s="3"/>
    </row>
    <row r="1205" spans="1:6" x14ac:dyDescent="0.35">
      <c r="A1205" s="4"/>
      <c r="E1205" s="2"/>
      <c r="F1205" s="3"/>
    </row>
    <row r="1206" spans="1:6" x14ac:dyDescent="0.35">
      <c r="A1206" s="4"/>
      <c r="E1206" s="2"/>
      <c r="F1206" s="3"/>
    </row>
    <row r="1207" spans="1:6" x14ac:dyDescent="0.35">
      <c r="A1207" s="4"/>
      <c r="E1207" s="2"/>
      <c r="F1207" s="3"/>
    </row>
    <row r="1208" spans="1:6" x14ac:dyDescent="0.35">
      <c r="A1208" s="4"/>
      <c r="E1208" s="2"/>
      <c r="F1208" s="3"/>
    </row>
    <row r="1209" spans="1:6" x14ac:dyDescent="0.35">
      <c r="A1209" s="4"/>
      <c r="E1209" s="2"/>
      <c r="F1209" s="3"/>
    </row>
    <row r="1210" spans="1:6" x14ac:dyDescent="0.35">
      <c r="A1210" s="4"/>
      <c r="E1210" s="2"/>
      <c r="F1210" s="3"/>
    </row>
    <row r="1211" spans="1:6" x14ac:dyDescent="0.35">
      <c r="A1211" s="4"/>
      <c r="E1211" s="2"/>
      <c r="F1211" s="3"/>
    </row>
    <row r="1212" spans="1:6" x14ac:dyDescent="0.35">
      <c r="A1212" s="4"/>
      <c r="E1212" s="2"/>
      <c r="F1212" s="3"/>
    </row>
    <row r="1213" spans="1:6" x14ac:dyDescent="0.35">
      <c r="A1213" s="4"/>
      <c r="E1213" s="2"/>
      <c r="F1213" s="3"/>
    </row>
    <row r="1214" spans="1:6" x14ac:dyDescent="0.35">
      <c r="A1214" s="4"/>
      <c r="E1214" s="2"/>
      <c r="F1214" s="3"/>
    </row>
    <row r="1215" spans="1:6" x14ac:dyDescent="0.35">
      <c r="A1215" s="4"/>
      <c r="E1215" s="2"/>
      <c r="F1215" s="3"/>
    </row>
    <row r="1216" spans="1:6" x14ac:dyDescent="0.35">
      <c r="A1216" s="4"/>
      <c r="E1216" s="2"/>
      <c r="F1216" s="3"/>
    </row>
    <row r="1217" spans="1:6" x14ac:dyDescent="0.35">
      <c r="A1217" s="4"/>
      <c r="E1217" s="2"/>
      <c r="F1217" s="3"/>
    </row>
    <row r="1218" spans="1:6" x14ac:dyDescent="0.35">
      <c r="A1218" s="4"/>
      <c r="E1218" s="2"/>
      <c r="F1218" s="3"/>
    </row>
    <row r="1219" spans="1:6" x14ac:dyDescent="0.35">
      <c r="A1219" s="4"/>
      <c r="E1219" s="2"/>
      <c r="F1219" s="3"/>
    </row>
    <row r="1220" spans="1:6" x14ac:dyDescent="0.35">
      <c r="A1220" s="4"/>
      <c r="E1220" s="2"/>
      <c r="F1220" s="3"/>
    </row>
    <row r="1221" spans="1:6" x14ac:dyDescent="0.35">
      <c r="A1221" s="4"/>
      <c r="E1221" s="2"/>
      <c r="F1221" s="3"/>
    </row>
    <row r="1222" spans="1:6" x14ac:dyDescent="0.35">
      <c r="A1222" s="4"/>
      <c r="E1222" s="2"/>
      <c r="F1222" s="3"/>
    </row>
    <row r="1223" spans="1:6" x14ac:dyDescent="0.35">
      <c r="A1223" s="4"/>
      <c r="E1223" s="2"/>
      <c r="F1223" s="3"/>
    </row>
    <row r="1224" spans="1:6" x14ac:dyDescent="0.35">
      <c r="A1224" s="4"/>
      <c r="E1224" s="2"/>
      <c r="F1224" s="3"/>
    </row>
    <row r="1225" spans="1:6" x14ac:dyDescent="0.35">
      <c r="A1225" s="4"/>
      <c r="E1225" s="2"/>
      <c r="F1225" s="3"/>
    </row>
    <row r="1226" spans="1:6" x14ac:dyDescent="0.35">
      <c r="A1226" s="4"/>
      <c r="E1226" s="2"/>
      <c r="F1226" s="3"/>
    </row>
    <row r="1227" spans="1:6" x14ac:dyDescent="0.35">
      <c r="A1227" s="4"/>
      <c r="E1227" s="2"/>
      <c r="F1227" s="3"/>
    </row>
    <row r="1228" spans="1:6" x14ac:dyDescent="0.35">
      <c r="A1228" s="4"/>
      <c r="E1228" s="2"/>
      <c r="F1228" s="3"/>
    </row>
    <row r="1229" spans="1:6" x14ac:dyDescent="0.35">
      <c r="A1229" s="4"/>
      <c r="E1229" s="2"/>
      <c r="F1229" s="3"/>
    </row>
    <row r="1230" spans="1:6" x14ac:dyDescent="0.35">
      <c r="A1230" s="4"/>
      <c r="E1230" s="2"/>
      <c r="F1230" s="3"/>
    </row>
    <row r="1231" spans="1:6" x14ac:dyDescent="0.35">
      <c r="A1231" s="4"/>
      <c r="E1231" s="2"/>
      <c r="F1231" s="3"/>
    </row>
    <row r="1232" spans="1:6" x14ac:dyDescent="0.35">
      <c r="A1232" s="4"/>
      <c r="E1232" s="2"/>
      <c r="F1232" s="3"/>
    </row>
    <row r="1233" spans="1:6" x14ac:dyDescent="0.35">
      <c r="A1233" s="4"/>
      <c r="E1233" s="2"/>
      <c r="F1233" s="3"/>
    </row>
    <row r="1234" spans="1:6" x14ac:dyDescent="0.35">
      <c r="A1234" s="4"/>
      <c r="E1234" s="2"/>
      <c r="F1234" s="3"/>
    </row>
    <row r="1235" spans="1:6" x14ac:dyDescent="0.35">
      <c r="A1235" s="4"/>
      <c r="E1235" s="2"/>
      <c r="F1235" s="3"/>
    </row>
    <row r="1236" spans="1:6" x14ac:dyDescent="0.35">
      <c r="A1236" s="4"/>
      <c r="E1236" s="2"/>
      <c r="F1236" s="3"/>
    </row>
    <row r="1237" spans="1:6" x14ac:dyDescent="0.35">
      <c r="A1237" s="4"/>
      <c r="E1237" s="2"/>
      <c r="F1237" s="3"/>
    </row>
    <row r="1238" spans="1:6" x14ac:dyDescent="0.35">
      <c r="A1238" s="4"/>
      <c r="E1238" s="2"/>
      <c r="F1238" s="3"/>
    </row>
    <row r="1239" spans="1:6" x14ac:dyDescent="0.35">
      <c r="A1239" s="4"/>
      <c r="E1239" s="2"/>
      <c r="F1239" s="3"/>
    </row>
    <row r="1240" spans="1:6" x14ac:dyDescent="0.35">
      <c r="A1240" s="4"/>
      <c r="E1240" s="2"/>
      <c r="F1240" s="3"/>
    </row>
    <row r="1241" spans="1:6" x14ac:dyDescent="0.35">
      <c r="A1241" s="4"/>
      <c r="E1241" s="2"/>
      <c r="F1241" s="3"/>
    </row>
    <row r="1242" spans="1:6" x14ac:dyDescent="0.35">
      <c r="A1242" s="4"/>
      <c r="E1242" s="2"/>
      <c r="F1242" s="3"/>
    </row>
    <row r="1243" spans="1:6" x14ac:dyDescent="0.35">
      <c r="A1243" s="4"/>
      <c r="E1243" s="2"/>
      <c r="F1243" s="3"/>
    </row>
    <row r="1244" spans="1:6" x14ac:dyDescent="0.35">
      <c r="A1244" s="4"/>
      <c r="E1244" s="2"/>
      <c r="F1244" s="3"/>
    </row>
    <row r="1245" spans="1:6" x14ac:dyDescent="0.35">
      <c r="A1245" s="4"/>
      <c r="E1245" s="2"/>
      <c r="F1245" s="3"/>
    </row>
    <row r="1246" spans="1:6" x14ac:dyDescent="0.35">
      <c r="A1246" s="4"/>
      <c r="E1246" s="2"/>
      <c r="F1246" s="3"/>
    </row>
    <row r="1247" spans="1:6" x14ac:dyDescent="0.35">
      <c r="A1247" s="4"/>
      <c r="E1247" s="2"/>
      <c r="F1247" s="3"/>
    </row>
    <row r="1248" spans="1:6" x14ac:dyDescent="0.35">
      <c r="A1248" s="4"/>
      <c r="E1248" s="2"/>
      <c r="F1248" s="3"/>
    </row>
    <row r="1249" spans="1:6" x14ac:dyDescent="0.35">
      <c r="A1249" s="4"/>
      <c r="E1249" s="2"/>
      <c r="F1249" s="3"/>
    </row>
    <row r="1250" spans="1:6" x14ac:dyDescent="0.35">
      <c r="A1250" s="4"/>
      <c r="E1250" s="2"/>
      <c r="F1250" s="3"/>
    </row>
    <row r="1251" spans="1:6" x14ac:dyDescent="0.35">
      <c r="A1251" s="4"/>
      <c r="E1251" s="2"/>
      <c r="F1251" s="3"/>
    </row>
    <row r="1252" spans="1:6" x14ac:dyDescent="0.35">
      <c r="A1252" s="4"/>
      <c r="E1252" s="2"/>
      <c r="F1252" s="3"/>
    </row>
    <row r="1253" spans="1:6" x14ac:dyDescent="0.35">
      <c r="A1253" s="4"/>
      <c r="E1253" s="2"/>
      <c r="F1253" s="3"/>
    </row>
    <row r="1254" spans="1:6" x14ac:dyDescent="0.35">
      <c r="A1254" s="4"/>
      <c r="E1254" s="2"/>
      <c r="F1254" s="3"/>
    </row>
    <row r="1255" spans="1:6" x14ac:dyDescent="0.35">
      <c r="A1255" s="4"/>
      <c r="E1255" s="2"/>
      <c r="F1255" s="3"/>
    </row>
    <row r="1256" spans="1:6" x14ac:dyDescent="0.35">
      <c r="A1256" s="4"/>
      <c r="E1256" s="2"/>
      <c r="F1256" s="3"/>
    </row>
    <row r="1257" spans="1:6" x14ac:dyDescent="0.35">
      <c r="A1257" s="4"/>
      <c r="E1257" s="2"/>
      <c r="F1257" s="3"/>
    </row>
    <row r="1258" spans="1:6" x14ac:dyDescent="0.35">
      <c r="A1258" s="4"/>
      <c r="E1258" s="2"/>
      <c r="F1258" s="3"/>
    </row>
    <row r="1259" spans="1:6" x14ac:dyDescent="0.35">
      <c r="A1259" s="4"/>
      <c r="E1259" s="2"/>
      <c r="F1259" s="3"/>
    </row>
    <row r="1260" spans="1:6" x14ac:dyDescent="0.35">
      <c r="A1260" s="4"/>
      <c r="E1260" s="2"/>
      <c r="F1260" s="3"/>
    </row>
    <row r="1261" spans="1:6" x14ac:dyDescent="0.35">
      <c r="A1261" s="4"/>
      <c r="E1261" s="2"/>
      <c r="F1261" s="3"/>
    </row>
    <row r="1262" spans="1:6" x14ac:dyDescent="0.35">
      <c r="A1262" s="4"/>
      <c r="E1262" s="2"/>
      <c r="F1262" s="3"/>
    </row>
    <row r="1263" spans="1:6" x14ac:dyDescent="0.35">
      <c r="A1263" s="4"/>
      <c r="E1263" s="2"/>
      <c r="F1263" s="3"/>
    </row>
    <row r="1264" spans="1:6" x14ac:dyDescent="0.35">
      <c r="A1264" s="4"/>
      <c r="E1264" s="2"/>
      <c r="F1264" s="3"/>
    </row>
    <row r="1265" spans="1:6" x14ac:dyDescent="0.35">
      <c r="A1265" s="4"/>
      <c r="E1265" s="2"/>
      <c r="F1265" s="3"/>
    </row>
    <row r="1266" spans="1:6" x14ac:dyDescent="0.35">
      <c r="A1266" s="4"/>
      <c r="E1266" s="2"/>
      <c r="F1266" s="3"/>
    </row>
    <row r="1267" spans="1:6" x14ac:dyDescent="0.35">
      <c r="A1267" s="4"/>
      <c r="E1267" s="2"/>
      <c r="F1267" s="3"/>
    </row>
    <row r="1268" spans="1:6" x14ac:dyDescent="0.35">
      <c r="A1268" s="4"/>
      <c r="E1268" s="2"/>
      <c r="F1268" s="3"/>
    </row>
    <row r="1269" spans="1:6" x14ac:dyDescent="0.35">
      <c r="A1269" s="4"/>
      <c r="E1269" s="2"/>
      <c r="F1269" s="3"/>
    </row>
    <row r="1270" spans="1:6" x14ac:dyDescent="0.35">
      <c r="A1270" s="4"/>
      <c r="E1270" s="2"/>
      <c r="F1270" s="3"/>
    </row>
    <row r="1271" spans="1:6" x14ac:dyDescent="0.35">
      <c r="A1271" s="4"/>
      <c r="E1271" s="2"/>
      <c r="F1271" s="3"/>
    </row>
    <row r="1272" spans="1:6" x14ac:dyDescent="0.35">
      <c r="A1272" s="4"/>
      <c r="E1272" s="2"/>
      <c r="F1272" s="3"/>
    </row>
    <row r="1273" spans="1:6" x14ac:dyDescent="0.35">
      <c r="A1273" s="4"/>
      <c r="E1273" s="2"/>
      <c r="F1273" s="3"/>
    </row>
    <row r="1274" spans="1:6" x14ac:dyDescent="0.35">
      <c r="A1274" s="4"/>
      <c r="E1274" s="2"/>
      <c r="F1274" s="3"/>
    </row>
    <row r="1275" spans="1:6" x14ac:dyDescent="0.35">
      <c r="A1275" s="4"/>
      <c r="E1275" s="2"/>
      <c r="F1275" s="3"/>
    </row>
    <row r="1276" spans="1:6" x14ac:dyDescent="0.35">
      <c r="A1276" s="4"/>
      <c r="E1276" s="2"/>
      <c r="F1276" s="3"/>
    </row>
    <row r="1277" spans="1:6" x14ac:dyDescent="0.35">
      <c r="A1277" s="4"/>
      <c r="E1277" s="2"/>
      <c r="F1277" s="3"/>
    </row>
    <row r="1278" spans="1:6" x14ac:dyDescent="0.35">
      <c r="A1278" s="4"/>
      <c r="E1278" s="2"/>
      <c r="F1278" s="3"/>
    </row>
    <row r="1279" spans="1:6" x14ac:dyDescent="0.35">
      <c r="A1279" s="4"/>
      <c r="E1279" s="2"/>
      <c r="F1279" s="3"/>
    </row>
    <row r="1280" spans="1:6" x14ac:dyDescent="0.35">
      <c r="A1280" s="4"/>
      <c r="E1280" s="2"/>
      <c r="F1280" s="3"/>
    </row>
    <row r="1281" spans="1:6" x14ac:dyDescent="0.35">
      <c r="A1281" s="4"/>
      <c r="E1281" s="2"/>
      <c r="F1281" s="3"/>
    </row>
    <row r="1282" spans="1:6" x14ac:dyDescent="0.35">
      <c r="A1282" s="4"/>
      <c r="E1282" s="2"/>
      <c r="F1282" s="3"/>
    </row>
    <row r="1283" spans="1:6" x14ac:dyDescent="0.35">
      <c r="A1283" s="4"/>
      <c r="E1283" s="2"/>
      <c r="F1283" s="3"/>
    </row>
    <row r="1284" spans="1:6" x14ac:dyDescent="0.35">
      <c r="A1284" s="4"/>
      <c r="E1284" s="2"/>
      <c r="F1284" s="3"/>
    </row>
    <row r="1285" spans="1:6" x14ac:dyDescent="0.35">
      <c r="A1285" s="4"/>
      <c r="E1285" s="2"/>
      <c r="F1285" s="3"/>
    </row>
    <row r="1286" spans="1:6" x14ac:dyDescent="0.35">
      <c r="A1286" s="4"/>
      <c r="E1286" s="2"/>
      <c r="F1286" s="3"/>
    </row>
    <row r="1287" spans="1:6" x14ac:dyDescent="0.35">
      <c r="A1287" s="4"/>
      <c r="E1287" s="2"/>
      <c r="F1287" s="3"/>
    </row>
    <row r="1288" spans="1:6" x14ac:dyDescent="0.35">
      <c r="A1288" s="4"/>
      <c r="E1288" s="2"/>
      <c r="F1288" s="3"/>
    </row>
    <row r="1289" spans="1:6" x14ac:dyDescent="0.35">
      <c r="A1289" s="4"/>
      <c r="E1289" s="2"/>
      <c r="F1289" s="3"/>
    </row>
    <row r="1290" spans="1:6" x14ac:dyDescent="0.35">
      <c r="A1290" s="4"/>
      <c r="E1290" s="2"/>
      <c r="F1290" s="3"/>
    </row>
    <row r="1291" spans="1:6" x14ac:dyDescent="0.35">
      <c r="A1291" s="4"/>
      <c r="E1291" s="2"/>
      <c r="F1291" s="3"/>
    </row>
    <row r="1292" spans="1:6" x14ac:dyDescent="0.35">
      <c r="A1292" s="4"/>
      <c r="E1292" s="2"/>
      <c r="F1292" s="3"/>
    </row>
    <row r="1293" spans="1:6" x14ac:dyDescent="0.35">
      <c r="A1293" s="4"/>
      <c r="E1293" s="2"/>
      <c r="F1293" s="3"/>
    </row>
    <row r="1294" spans="1:6" x14ac:dyDescent="0.35">
      <c r="A1294" s="4"/>
      <c r="E1294" s="2"/>
      <c r="F1294" s="3"/>
    </row>
    <row r="1295" spans="1:6" x14ac:dyDescent="0.35">
      <c r="A1295" s="4"/>
      <c r="E1295" s="2"/>
      <c r="F1295" s="3"/>
    </row>
    <row r="1296" spans="1:6" x14ac:dyDescent="0.35">
      <c r="A1296" s="4"/>
      <c r="E1296" s="2"/>
      <c r="F1296" s="3"/>
    </row>
    <row r="1297" spans="1:6" x14ac:dyDescent="0.35">
      <c r="A1297" s="4"/>
      <c r="E1297" s="2"/>
      <c r="F1297" s="3"/>
    </row>
    <row r="1298" spans="1:6" x14ac:dyDescent="0.35">
      <c r="A1298" s="4"/>
      <c r="E1298" s="2"/>
      <c r="F1298" s="3"/>
    </row>
    <row r="1299" spans="1:6" x14ac:dyDescent="0.35">
      <c r="A1299" s="4"/>
      <c r="E1299" s="2"/>
      <c r="F1299" s="3"/>
    </row>
    <row r="1300" spans="1:6" x14ac:dyDescent="0.35">
      <c r="A1300" s="4"/>
      <c r="E1300" s="2"/>
      <c r="F1300" s="3"/>
    </row>
    <row r="1301" spans="1:6" x14ac:dyDescent="0.35">
      <c r="A1301" s="4"/>
      <c r="E1301" s="2"/>
      <c r="F1301" s="3"/>
    </row>
    <row r="1302" spans="1:6" x14ac:dyDescent="0.35">
      <c r="A1302" s="4"/>
      <c r="E1302" s="2"/>
      <c r="F1302" s="3"/>
    </row>
    <row r="1303" spans="1:6" x14ac:dyDescent="0.35">
      <c r="A1303" s="4"/>
      <c r="E1303" s="2"/>
      <c r="F1303" s="3"/>
    </row>
    <row r="1304" spans="1:6" x14ac:dyDescent="0.35">
      <c r="A1304" s="4"/>
      <c r="E1304" s="2"/>
      <c r="F1304" s="3"/>
    </row>
    <row r="1305" spans="1:6" x14ac:dyDescent="0.35">
      <c r="A1305" s="4"/>
      <c r="E1305" s="2"/>
      <c r="F1305" s="3"/>
    </row>
    <row r="1306" spans="1:6" x14ac:dyDescent="0.35">
      <c r="A1306" s="4"/>
      <c r="E1306" s="2"/>
      <c r="F1306" s="3"/>
    </row>
    <row r="1307" spans="1:6" x14ac:dyDescent="0.35">
      <c r="A1307" s="4"/>
      <c r="E1307" s="2"/>
      <c r="F1307" s="3"/>
    </row>
    <row r="1308" spans="1:6" x14ac:dyDescent="0.35">
      <c r="A1308" s="4"/>
      <c r="E1308" s="2"/>
      <c r="F1308" s="3"/>
    </row>
    <row r="1309" spans="1:6" x14ac:dyDescent="0.35">
      <c r="A1309" s="4"/>
      <c r="E1309" s="2"/>
      <c r="F1309" s="3"/>
    </row>
    <row r="1310" spans="1:6" x14ac:dyDescent="0.35">
      <c r="A1310" s="4"/>
      <c r="E1310" s="2"/>
      <c r="F1310" s="3"/>
    </row>
    <row r="1311" spans="1:6" x14ac:dyDescent="0.35">
      <c r="A1311" s="4"/>
      <c r="E1311" s="2"/>
      <c r="F1311" s="3"/>
    </row>
    <row r="1312" spans="1:6" x14ac:dyDescent="0.35">
      <c r="A1312" s="4"/>
      <c r="E1312" s="2"/>
      <c r="F1312" s="3"/>
    </row>
    <row r="1313" spans="1:6" x14ac:dyDescent="0.35">
      <c r="A1313" s="4"/>
      <c r="E1313" s="2"/>
      <c r="F1313" s="3"/>
    </row>
    <row r="1314" spans="1:6" x14ac:dyDescent="0.35">
      <c r="A1314" s="4"/>
      <c r="E1314" s="2"/>
      <c r="F1314" s="3"/>
    </row>
    <row r="1315" spans="1:6" x14ac:dyDescent="0.35">
      <c r="A1315" s="4"/>
      <c r="E1315" s="2"/>
      <c r="F1315" s="3"/>
    </row>
    <row r="1316" spans="1:6" x14ac:dyDescent="0.35">
      <c r="A1316" s="4"/>
      <c r="E1316" s="2"/>
      <c r="F1316" s="3"/>
    </row>
    <row r="1317" spans="1:6" x14ac:dyDescent="0.35">
      <c r="A1317" s="4"/>
      <c r="E1317" s="2"/>
      <c r="F1317" s="3"/>
    </row>
    <row r="1318" spans="1:6" x14ac:dyDescent="0.35">
      <c r="A1318" s="4"/>
      <c r="E1318" s="2"/>
      <c r="F1318" s="3"/>
    </row>
    <row r="1319" spans="1:6" x14ac:dyDescent="0.35">
      <c r="A1319" s="4"/>
      <c r="E1319" s="2"/>
      <c r="F1319" s="3"/>
    </row>
    <row r="1320" spans="1:6" x14ac:dyDescent="0.35">
      <c r="A1320" s="4"/>
      <c r="E1320" s="2"/>
      <c r="F1320" s="3"/>
    </row>
    <row r="1321" spans="1:6" x14ac:dyDescent="0.35">
      <c r="A1321" s="4"/>
      <c r="E1321" s="2"/>
      <c r="F1321" s="3"/>
    </row>
    <row r="1322" spans="1:6" x14ac:dyDescent="0.35">
      <c r="A1322" s="4"/>
      <c r="E1322" s="2"/>
      <c r="F1322" s="3"/>
    </row>
    <row r="1323" spans="1:6" x14ac:dyDescent="0.35">
      <c r="A1323" s="4"/>
      <c r="E1323" s="2"/>
      <c r="F1323" s="3"/>
    </row>
    <row r="1324" spans="1:6" x14ac:dyDescent="0.35">
      <c r="A1324" s="4"/>
      <c r="E1324" s="2"/>
      <c r="F1324" s="3"/>
    </row>
    <row r="1325" spans="1:6" x14ac:dyDescent="0.35">
      <c r="A1325" s="4"/>
      <c r="E1325" s="2"/>
      <c r="F1325" s="3"/>
    </row>
    <row r="1326" spans="1:6" x14ac:dyDescent="0.35">
      <c r="A1326" s="4"/>
      <c r="E1326" s="2"/>
      <c r="F1326" s="3"/>
    </row>
    <row r="1327" spans="1:6" x14ac:dyDescent="0.35">
      <c r="A1327" s="4"/>
      <c r="E1327" s="2"/>
      <c r="F1327" s="3"/>
    </row>
    <row r="1328" spans="1:6" x14ac:dyDescent="0.35">
      <c r="A1328" s="4"/>
      <c r="E1328" s="2"/>
      <c r="F1328" s="3"/>
    </row>
    <row r="1329" spans="1:6" x14ac:dyDescent="0.35">
      <c r="A1329" s="4"/>
      <c r="E1329" s="2"/>
      <c r="F1329" s="3"/>
    </row>
    <row r="1330" spans="1:6" x14ac:dyDescent="0.35">
      <c r="A1330" s="4"/>
      <c r="E1330" s="2"/>
      <c r="F1330" s="3"/>
    </row>
    <row r="1331" spans="1:6" x14ac:dyDescent="0.35">
      <c r="A1331" s="4"/>
      <c r="E1331" s="2"/>
      <c r="F1331" s="3"/>
    </row>
    <row r="1332" spans="1:6" x14ac:dyDescent="0.35">
      <c r="A1332" s="4"/>
      <c r="E1332" s="2"/>
      <c r="F1332" s="3"/>
    </row>
    <row r="1333" spans="1:6" x14ac:dyDescent="0.35">
      <c r="A1333" s="4"/>
      <c r="E1333" s="2"/>
      <c r="F1333" s="3"/>
    </row>
    <row r="1334" spans="1:6" x14ac:dyDescent="0.35">
      <c r="A1334" s="4"/>
      <c r="E1334" s="2"/>
      <c r="F1334" s="3"/>
    </row>
    <row r="1335" spans="1:6" x14ac:dyDescent="0.35">
      <c r="A1335" s="4"/>
      <c r="E1335" s="2"/>
      <c r="F1335" s="3"/>
    </row>
    <row r="1336" spans="1:6" x14ac:dyDescent="0.35">
      <c r="A1336" s="4"/>
      <c r="E1336" s="2"/>
      <c r="F1336" s="3"/>
    </row>
    <row r="1337" spans="1:6" x14ac:dyDescent="0.35">
      <c r="A1337" s="4"/>
      <c r="E1337" s="2"/>
      <c r="F1337" s="3"/>
    </row>
    <row r="1338" spans="1:6" x14ac:dyDescent="0.35">
      <c r="A1338" s="4"/>
      <c r="E1338" s="2"/>
      <c r="F1338" s="3"/>
    </row>
    <row r="1339" spans="1:6" x14ac:dyDescent="0.35">
      <c r="A1339" s="4"/>
      <c r="E1339" s="2"/>
      <c r="F1339" s="3"/>
    </row>
    <row r="1340" spans="1:6" x14ac:dyDescent="0.35">
      <c r="A1340" s="4"/>
      <c r="E1340" s="2"/>
      <c r="F1340" s="3"/>
    </row>
    <row r="1341" spans="1:6" x14ac:dyDescent="0.35">
      <c r="A1341" s="4"/>
      <c r="E1341" s="2"/>
      <c r="F1341" s="3"/>
    </row>
    <row r="1342" spans="1:6" x14ac:dyDescent="0.35">
      <c r="A1342" s="4"/>
      <c r="E1342" s="2"/>
      <c r="F1342" s="3"/>
    </row>
    <row r="1343" spans="1:6" x14ac:dyDescent="0.35">
      <c r="A1343" s="4"/>
      <c r="E1343" s="2"/>
      <c r="F1343" s="3"/>
    </row>
    <row r="1344" spans="1:6" x14ac:dyDescent="0.35">
      <c r="A1344" s="4"/>
      <c r="E1344" s="2"/>
      <c r="F1344" s="3"/>
    </row>
    <row r="1345" spans="1:6" x14ac:dyDescent="0.35">
      <c r="A1345" s="4"/>
      <c r="E1345" s="2"/>
      <c r="F1345" s="3"/>
    </row>
    <row r="1346" spans="1:6" x14ac:dyDescent="0.35">
      <c r="A1346" s="4"/>
      <c r="E1346" s="2"/>
      <c r="F1346" s="3"/>
    </row>
    <row r="1347" spans="1:6" x14ac:dyDescent="0.35">
      <c r="A1347" s="4"/>
      <c r="E1347" s="2"/>
      <c r="F1347" s="3"/>
    </row>
    <row r="1348" spans="1:6" x14ac:dyDescent="0.35">
      <c r="A1348" s="4"/>
      <c r="E1348" s="2"/>
      <c r="F1348" s="3"/>
    </row>
    <row r="1349" spans="1:6" x14ac:dyDescent="0.35">
      <c r="A1349" s="4"/>
      <c r="E1349" s="2"/>
      <c r="F1349" s="3"/>
    </row>
    <row r="1350" spans="1:6" x14ac:dyDescent="0.35">
      <c r="A1350" s="4"/>
      <c r="E1350" s="2"/>
      <c r="F1350" s="3"/>
    </row>
    <row r="1351" spans="1:6" x14ac:dyDescent="0.35">
      <c r="A1351" s="4"/>
      <c r="E1351" s="2"/>
      <c r="F1351" s="3"/>
    </row>
    <row r="1352" spans="1:6" x14ac:dyDescent="0.35">
      <c r="A1352" s="4"/>
      <c r="E1352" s="2"/>
      <c r="F1352" s="3"/>
    </row>
    <row r="1353" spans="1:6" x14ac:dyDescent="0.35">
      <c r="A1353" s="4"/>
      <c r="E1353" s="2"/>
      <c r="F1353" s="3"/>
    </row>
    <row r="1354" spans="1:6" x14ac:dyDescent="0.35">
      <c r="A1354" s="4"/>
      <c r="E1354" s="2"/>
      <c r="F1354" s="3"/>
    </row>
    <row r="1355" spans="1:6" x14ac:dyDescent="0.35">
      <c r="A1355" s="4"/>
      <c r="E1355" s="2"/>
      <c r="F1355" s="3"/>
    </row>
    <row r="1356" spans="1:6" x14ac:dyDescent="0.35">
      <c r="A1356" s="4"/>
      <c r="E1356" s="2"/>
      <c r="F1356" s="3"/>
    </row>
    <row r="1357" spans="1:6" x14ac:dyDescent="0.35">
      <c r="A1357" s="4"/>
      <c r="E1357" s="2"/>
      <c r="F1357" s="3"/>
    </row>
    <row r="1358" spans="1:6" x14ac:dyDescent="0.35">
      <c r="A1358" s="4"/>
      <c r="E1358" s="2"/>
      <c r="F1358" s="3"/>
    </row>
    <row r="1359" spans="1:6" x14ac:dyDescent="0.35">
      <c r="A1359" s="4"/>
      <c r="E1359" s="2"/>
      <c r="F1359" s="3"/>
    </row>
    <row r="1360" spans="1:6" x14ac:dyDescent="0.35">
      <c r="A1360" s="4"/>
      <c r="E1360" s="2"/>
      <c r="F1360" s="3"/>
    </row>
    <row r="1361" spans="1:6" x14ac:dyDescent="0.35">
      <c r="A1361" s="4"/>
      <c r="E1361" s="2"/>
      <c r="F1361" s="3"/>
    </row>
    <row r="1362" spans="1:6" x14ac:dyDescent="0.35">
      <c r="A1362" s="4"/>
      <c r="E1362" s="2"/>
      <c r="F1362" s="3"/>
    </row>
    <row r="1363" spans="1:6" x14ac:dyDescent="0.35">
      <c r="A1363" s="4"/>
      <c r="E1363" s="2"/>
      <c r="F1363" s="3"/>
    </row>
    <row r="1364" spans="1:6" x14ac:dyDescent="0.35">
      <c r="A1364" s="4"/>
      <c r="E1364" s="2"/>
      <c r="F1364" s="3"/>
    </row>
    <row r="1365" spans="1:6" x14ac:dyDescent="0.35">
      <c r="A1365" s="4"/>
      <c r="E1365" s="2"/>
      <c r="F1365" s="3"/>
    </row>
    <row r="1366" spans="1:6" x14ac:dyDescent="0.35">
      <c r="A1366" s="4"/>
      <c r="E1366" s="2"/>
      <c r="F1366" s="3"/>
    </row>
    <row r="1367" spans="1:6" x14ac:dyDescent="0.35">
      <c r="A1367" s="4"/>
      <c r="E1367" s="2"/>
      <c r="F1367" s="3"/>
    </row>
    <row r="1368" spans="1:6" x14ac:dyDescent="0.35">
      <c r="A1368" s="4"/>
      <c r="E1368" s="2"/>
      <c r="F1368" s="3"/>
    </row>
    <row r="1369" spans="1:6" x14ac:dyDescent="0.35">
      <c r="A1369" s="4"/>
      <c r="E1369" s="2"/>
      <c r="F1369" s="3"/>
    </row>
    <row r="1370" spans="1:6" x14ac:dyDescent="0.35">
      <c r="A1370" s="4"/>
      <c r="E1370" s="2"/>
      <c r="F1370" s="3"/>
    </row>
    <row r="1371" spans="1:6" x14ac:dyDescent="0.35">
      <c r="A1371" s="4"/>
      <c r="E1371" s="2"/>
      <c r="F1371" s="3"/>
    </row>
    <row r="1372" spans="1:6" x14ac:dyDescent="0.35">
      <c r="A1372" s="4"/>
      <c r="E1372" s="2"/>
      <c r="F1372" s="3"/>
    </row>
    <row r="1373" spans="1:6" x14ac:dyDescent="0.35">
      <c r="A1373" s="4"/>
      <c r="E1373" s="2"/>
      <c r="F1373" s="3"/>
    </row>
    <row r="1374" spans="1:6" x14ac:dyDescent="0.35">
      <c r="A1374" s="4"/>
      <c r="E1374" s="2"/>
      <c r="F1374" s="3"/>
    </row>
    <row r="1375" spans="1:6" x14ac:dyDescent="0.35">
      <c r="A1375" s="4"/>
      <c r="E1375" s="2"/>
      <c r="F1375" s="3"/>
    </row>
    <row r="1376" spans="1:6" x14ac:dyDescent="0.35">
      <c r="A1376" s="4"/>
      <c r="E1376" s="2"/>
      <c r="F1376" s="3"/>
    </row>
    <row r="1377" spans="1:6" x14ac:dyDescent="0.35">
      <c r="A1377" s="4"/>
      <c r="E1377" s="2"/>
      <c r="F1377" s="3"/>
    </row>
    <row r="1378" spans="1:6" x14ac:dyDescent="0.35">
      <c r="A1378" s="4"/>
      <c r="E1378" s="2"/>
      <c r="F1378" s="3"/>
    </row>
    <row r="1379" spans="1:6" x14ac:dyDescent="0.35">
      <c r="A1379" s="4"/>
      <c r="E1379" s="2"/>
      <c r="F1379" s="3"/>
    </row>
    <row r="1380" spans="1:6" x14ac:dyDescent="0.35">
      <c r="A1380" s="4"/>
      <c r="E1380" s="2"/>
      <c r="F1380" s="3"/>
    </row>
    <row r="1381" spans="1:6" x14ac:dyDescent="0.35">
      <c r="A1381" s="4"/>
      <c r="E1381" s="2"/>
      <c r="F1381" s="3"/>
    </row>
    <row r="1382" spans="1:6" x14ac:dyDescent="0.35">
      <c r="A1382" s="4"/>
      <c r="E1382" s="2"/>
      <c r="F1382" s="3"/>
    </row>
    <row r="1383" spans="1:6" x14ac:dyDescent="0.35">
      <c r="A1383" s="4"/>
      <c r="E1383" s="2"/>
      <c r="F1383" s="3"/>
    </row>
    <row r="1384" spans="1:6" x14ac:dyDescent="0.35">
      <c r="A1384" s="4"/>
      <c r="E1384" s="2"/>
      <c r="F1384" s="3"/>
    </row>
    <row r="1385" spans="1:6" x14ac:dyDescent="0.35">
      <c r="A1385" s="4"/>
      <c r="E1385" s="2"/>
      <c r="F1385" s="3"/>
    </row>
    <row r="1386" spans="1:6" x14ac:dyDescent="0.35">
      <c r="A1386" s="4"/>
      <c r="E1386" s="2"/>
      <c r="F1386" s="3"/>
    </row>
    <row r="1387" spans="1:6" x14ac:dyDescent="0.35">
      <c r="A1387" s="4"/>
      <c r="E1387" s="2"/>
      <c r="F1387" s="3"/>
    </row>
    <row r="1388" spans="1:6" x14ac:dyDescent="0.35">
      <c r="A1388" s="4"/>
      <c r="E1388" s="2"/>
      <c r="F1388" s="3"/>
    </row>
    <row r="1389" spans="1:6" x14ac:dyDescent="0.35">
      <c r="A1389" s="4"/>
      <c r="E1389" s="2"/>
      <c r="F1389" s="3"/>
    </row>
    <row r="1390" spans="1:6" x14ac:dyDescent="0.35">
      <c r="A1390" s="4"/>
      <c r="E1390" s="2"/>
      <c r="F1390" s="3"/>
    </row>
    <row r="1391" spans="1:6" x14ac:dyDescent="0.35">
      <c r="A1391" s="4"/>
      <c r="E1391" s="2"/>
      <c r="F1391" s="3"/>
    </row>
    <row r="1392" spans="1:6" x14ac:dyDescent="0.35">
      <c r="A1392" s="4"/>
      <c r="E1392" s="2"/>
      <c r="F1392" s="3"/>
    </row>
    <row r="1393" spans="1:6" x14ac:dyDescent="0.35">
      <c r="A1393" s="4"/>
      <c r="E1393" s="2"/>
      <c r="F1393" s="3"/>
    </row>
    <row r="1394" spans="1:6" x14ac:dyDescent="0.35">
      <c r="A1394" s="4"/>
      <c r="E1394" s="2"/>
      <c r="F1394" s="3"/>
    </row>
    <row r="1395" spans="1:6" x14ac:dyDescent="0.35">
      <c r="A1395" s="4"/>
      <c r="E1395" s="2"/>
      <c r="F1395" s="3"/>
    </row>
    <row r="1396" spans="1:6" x14ac:dyDescent="0.35">
      <c r="A1396" s="4"/>
      <c r="E1396" s="2"/>
      <c r="F1396" s="3"/>
    </row>
    <row r="1397" spans="1:6" x14ac:dyDescent="0.35">
      <c r="A1397" s="4"/>
      <c r="E1397" s="2"/>
      <c r="F1397" s="3"/>
    </row>
    <row r="1398" spans="1:6" x14ac:dyDescent="0.35">
      <c r="A1398" s="4"/>
      <c r="E1398" s="2"/>
      <c r="F1398" s="3"/>
    </row>
    <row r="1399" spans="1:6" x14ac:dyDescent="0.35">
      <c r="A1399" s="4"/>
      <c r="E1399" s="2"/>
      <c r="F1399" s="3"/>
    </row>
    <row r="1400" spans="1:6" x14ac:dyDescent="0.35">
      <c r="A1400" s="4"/>
      <c r="E1400" s="2"/>
      <c r="F1400" s="3"/>
    </row>
    <row r="1401" spans="1:6" x14ac:dyDescent="0.35">
      <c r="A1401" s="4"/>
      <c r="E1401" s="2"/>
      <c r="F1401" s="3"/>
    </row>
    <row r="1402" spans="1:6" x14ac:dyDescent="0.35">
      <c r="A1402" s="4"/>
      <c r="E1402" s="2"/>
      <c r="F1402" s="3"/>
    </row>
    <row r="1403" spans="1:6" x14ac:dyDescent="0.35">
      <c r="A1403" s="4"/>
      <c r="E1403" s="2"/>
      <c r="F1403" s="3"/>
    </row>
    <row r="1404" spans="1:6" x14ac:dyDescent="0.35">
      <c r="A1404" s="4"/>
      <c r="E1404" s="2"/>
      <c r="F1404" s="3"/>
    </row>
    <row r="1405" spans="1:6" x14ac:dyDescent="0.35">
      <c r="A1405" s="4"/>
      <c r="E1405" s="2"/>
      <c r="F1405" s="3"/>
    </row>
    <row r="1406" spans="1:6" x14ac:dyDescent="0.35">
      <c r="A1406" s="4"/>
      <c r="E1406" s="2"/>
      <c r="F1406" s="3"/>
    </row>
    <row r="1407" spans="1:6" x14ac:dyDescent="0.35">
      <c r="A1407" s="4"/>
      <c r="E1407" s="2"/>
      <c r="F1407" s="3"/>
    </row>
    <row r="1408" spans="1:6" x14ac:dyDescent="0.35">
      <c r="A1408" s="4"/>
      <c r="E1408" s="2"/>
      <c r="F1408" s="3"/>
    </row>
    <row r="1409" spans="1:6" x14ac:dyDescent="0.35">
      <c r="A1409" s="4"/>
      <c r="E1409" s="2"/>
      <c r="F1409" s="3"/>
    </row>
    <row r="1410" spans="1:6" x14ac:dyDescent="0.35">
      <c r="A1410" s="4"/>
      <c r="E1410" s="2"/>
      <c r="F1410" s="3"/>
    </row>
    <row r="1411" spans="1:6" x14ac:dyDescent="0.35">
      <c r="A1411" s="4"/>
      <c r="E1411" s="2"/>
      <c r="F1411" s="3"/>
    </row>
    <row r="1412" spans="1:6" x14ac:dyDescent="0.35">
      <c r="A1412" s="4"/>
      <c r="E1412" s="2"/>
      <c r="F1412" s="3"/>
    </row>
    <row r="1413" spans="1:6" x14ac:dyDescent="0.35">
      <c r="A1413" s="4"/>
      <c r="E1413" s="2"/>
      <c r="F1413" s="3"/>
    </row>
    <row r="1414" spans="1:6" x14ac:dyDescent="0.35">
      <c r="A1414" s="4"/>
      <c r="E1414" s="2"/>
      <c r="F1414" s="3"/>
    </row>
    <row r="1415" spans="1:6" x14ac:dyDescent="0.35">
      <c r="A1415" s="4"/>
      <c r="E1415" s="2"/>
      <c r="F1415" s="3"/>
    </row>
    <row r="1416" spans="1:6" x14ac:dyDescent="0.35">
      <c r="A1416" s="4"/>
      <c r="E1416" s="2"/>
      <c r="F1416" s="3"/>
    </row>
    <row r="1417" spans="1:6" x14ac:dyDescent="0.35">
      <c r="A1417" s="4"/>
      <c r="E1417" s="2"/>
      <c r="F1417" s="3"/>
    </row>
    <row r="1418" spans="1:6" x14ac:dyDescent="0.35">
      <c r="A1418" s="4"/>
      <c r="E1418" s="2"/>
      <c r="F1418" s="3"/>
    </row>
    <row r="1419" spans="1:6" x14ac:dyDescent="0.35">
      <c r="A1419" s="4"/>
      <c r="E1419" s="2"/>
      <c r="F1419" s="3"/>
    </row>
    <row r="1420" spans="1:6" x14ac:dyDescent="0.35">
      <c r="A1420" s="4"/>
      <c r="E1420" s="2"/>
      <c r="F1420" s="3"/>
    </row>
    <row r="1421" spans="1:6" x14ac:dyDescent="0.35">
      <c r="A1421" s="4"/>
      <c r="E1421" s="2"/>
      <c r="F1421" s="3"/>
    </row>
    <row r="1422" spans="1:6" x14ac:dyDescent="0.35">
      <c r="A1422" s="4"/>
      <c r="E1422" s="2"/>
      <c r="F1422" s="3"/>
    </row>
    <row r="1423" spans="1:6" x14ac:dyDescent="0.35">
      <c r="A1423" s="4"/>
      <c r="E1423" s="2"/>
      <c r="F1423" s="3"/>
    </row>
    <row r="1424" spans="1:6" x14ac:dyDescent="0.35">
      <c r="A1424" s="4"/>
      <c r="E1424" s="2"/>
      <c r="F1424" s="3"/>
    </row>
    <row r="1425" spans="1:6" x14ac:dyDescent="0.35">
      <c r="A1425" s="4"/>
      <c r="E1425" s="2"/>
      <c r="F1425" s="3"/>
    </row>
    <row r="1426" spans="1:6" x14ac:dyDescent="0.35">
      <c r="A1426" s="4"/>
      <c r="E1426" s="2"/>
      <c r="F1426" s="3"/>
    </row>
    <row r="1427" spans="1:6" x14ac:dyDescent="0.35">
      <c r="A1427" s="4"/>
      <c r="E1427" s="2"/>
      <c r="F1427" s="3"/>
    </row>
    <row r="1428" spans="1:6" x14ac:dyDescent="0.35">
      <c r="A1428" s="4"/>
      <c r="E1428" s="2"/>
      <c r="F1428" s="3"/>
    </row>
    <row r="1429" spans="1:6" x14ac:dyDescent="0.35">
      <c r="A1429" s="4"/>
      <c r="E1429" s="2"/>
      <c r="F1429" s="3"/>
    </row>
    <row r="1430" spans="1:6" x14ac:dyDescent="0.35">
      <c r="A1430" s="4"/>
      <c r="E1430" s="2"/>
      <c r="F1430" s="3"/>
    </row>
    <row r="1431" spans="1:6" x14ac:dyDescent="0.35">
      <c r="A1431" s="4"/>
      <c r="E1431" s="2"/>
      <c r="F1431" s="3"/>
    </row>
    <row r="1432" spans="1:6" x14ac:dyDescent="0.35">
      <c r="A1432" s="4"/>
      <c r="E1432" s="2"/>
      <c r="F1432" s="3"/>
    </row>
    <row r="1433" spans="1:6" x14ac:dyDescent="0.35">
      <c r="A1433" s="4"/>
      <c r="E1433" s="2"/>
      <c r="F1433" s="3"/>
    </row>
    <row r="1434" spans="1:6" x14ac:dyDescent="0.35">
      <c r="A1434" s="4"/>
      <c r="E1434" s="2"/>
      <c r="F1434" s="3"/>
    </row>
    <row r="1435" spans="1:6" x14ac:dyDescent="0.35">
      <c r="A1435" s="4"/>
      <c r="E1435" s="2"/>
      <c r="F1435" s="3"/>
    </row>
    <row r="1436" spans="1:6" x14ac:dyDescent="0.35">
      <c r="A1436" s="4"/>
      <c r="E1436" s="2"/>
      <c r="F1436" s="3"/>
    </row>
    <row r="1437" spans="1:6" x14ac:dyDescent="0.35">
      <c r="A1437" s="4"/>
      <c r="E1437" s="2"/>
      <c r="F1437" s="3"/>
    </row>
    <row r="1438" spans="1:6" x14ac:dyDescent="0.35">
      <c r="A1438" s="4"/>
      <c r="E1438" s="2"/>
      <c r="F1438" s="3"/>
    </row>
    <row r="1439" spans="1:6" x14ac:dyDescent="0.35">
      <c r="A1439" s="4"/>
      <c r="E1439" s="2"/>
      <c r="F1439" s="3"/>
    </row>
    <row r="1440" spans="1:6" x14ac:dyDescent="0.35">
      <c r="A1440" s="4"/>
      <c r="E1440" s="2"/>
      <c r="F1440" s="3"/>
    </row>
    <row r="1441" spans="1:6" x14ac:dyDescent="0.35">
      <c r="A1441" s="4"/>
      <c r="E1441" s="2"/>
      <c r="F1441" s="3"/>
    </row>
    <row r="1442" spans="1:6" x14ac:dyDescent="0.35">
      <c r="A1442" s="4"/>
      <c r="E1442" s="2"/>
      <c r="F1442" s="3"/>
    </row>
    <row r="1443" spans="1:6" x14ac:dyDescent="0.35">
      <c r="A1443" s="4"/>
      <c r="E1443" s="2"/>
      <c r="F1443" s="3"/>
    </row>
    <row r="1444" spans="1:6" x14ac:dyDescent="0.35">
      <c r="A1444" s="4"/>
      <c r="E1444" s="2"/>
      <c r="F1444" s="3"/>
    </row>
    <row r="1445" spans="1:6" x14ac:dyDescent="0.35">
      <c r="A1445" s="4"/>
      <c r="E1445" s="2"/>
      <c r="F1445" s="3"/>
    </row>
    <row r="1446" spans="1:6" x14ac:dyDescent="0.35">
      <c r="A1446" s="4"/>
      <c r="E1446" s="2"/>
      <c r="F1446" s="3"/>
    </row>
    <row r="1447" spans="1:6" x14ac:dyDescent="0.35">
      <c r="A1447" s="4"/>
      <c r="E1447" s="2"/>
      <c r="F1447" s="3"/>
    </row>
    <row r="1448" spans="1:6" x14ac:dyDescent="0.35">
      <c r="A1448" s="4"/>
      <c r="E1448" s="2"/>
      <c r="F1448" s="3"/>
    </row>
    <row r="1449" spans="1:6" x14ac:dyDescent="0.35">
      <c r="A1449" s="4"/>
      <c r="E1449" s="2"/>
      <c r="F1449" s="3"/>
    </row>
    <row r="1450" spans="1:6" x14ac:dyDescent="0.35">
      <c r="A1450" s="4"/>
      <c r="E1450" s="2"/>
      <c r="F1450" s="3"/>
    </row>
    <row r="1451" spans="1:6" x14ac:dyDescent="0.35">
      <c r="A1451" s="4"/>
      <c r="E1451" s="2"/>
      <c r="F1451" s="3"/>
    </row>
    <row r="1452" spans="1:6" x14ac:dyDescent="0.35">
      <c r="A1452" s="4"/>
      <c r="E1452" s="2"/>
      <c r="F1452" s="3"/>
    </row>
    <row r="1453" spans="1:6" x14ac:dyDescent="0.35">
      <c r="A1453" s="4"/>
      <c r="E1453" s="2"/>
      <c r="F1453" s="3"/>
    </row>
    <row r="1454" spans="1:6" x14ac:dyDescent="0.35">
      <c r="A1454" s="4"/>
      <c r="E1454" s="2"/>
      <c r="F1454" s="3"/>
    </row>
    <row r="1455" spans="1:6" x14ac:dyDescent="0.35">
      <c r="A1455" s="4"/>
      <c r="E1455" s="2"/>
      <c r="F1455" s="3"/>
    </row>
    <row r="1456" spans="1:6" x14ac:dyDescent="0.35">
      <c r="A1456" s="4"/>
      <c r="E1456" s="2"/>
      <c r="F1456" s="3"/>
    </row>
    <row r="1457" spans="1:6" x14ac:dyDescent="0.35">
      <c r="A1457" s="4"/>
      <c r="E1457" s="2"/>
      <c r="F1457" s="3"/>
    </row>
    <row r="1458" spans="1:6" x14ac:dyDescent="0.35">
      <c r="A1458" s="4"/>
      <c r="E1458" s="2"/>
      <c r="F1458" s="3"/>
    </row>
    <row r="1459" spans="1:6" x14ac:dyDescent="0.35">
      <c r="A1459" s="4"/>
      <c r="E1459" s="2"/>
      <c r="F1459" s="3"/>
    </row>
    <row r="1460" spans="1:6" x14ac:dyDescent="0.35">
      <c r="A1460" s="4"/>
      <c r="E1460" s="2"/>
      <c r="F1460" s="3"/>
    </row>
    <row r="1461" spans="1:6" x14ac:dyDescent="0.35">
      <c r="A1461" s="4"/>
      <c r="E1461" s="2"/>
      <c r="F1461" s="3"/>
    </row>
    <row r="1462" spans="1:6" x14ac:dyDescent="0.35">
      <c r="A1462" s="4"/>
      <c r="E1462" s="2"/>
      <c r="F1462" s="3"/>
    </row>
    <row r="1463" spans="1:6" x14ac:dyDescent="0.35">
      <c r="A1463" s="4"/>
      <c r="E1463" s="2"/>
      <c r="F1463" s="3"/>
    </row>
    <row r="1464" spans="1:6" x14ac:dyDescent="0.35">
      <c r="A1464" s="4"/>
      <c r="E1464" s="2"/>
      <c r="F1464" s="3"/>
    </row>
    <row r="1465" spans="1:6" x14ac:dyDescent="0.35">
      <c r="A1465" s="4"/>
      <c r="E1465" s="2"/>
      <c r="F1465" s="3"/>
    </row>
    <row r="1466" spans="1:6" x14ac:dyDescent="0.35">
      <c r="A1466" s="4"/>
      <c r="E1466" s="2"/>
      <c r="F1466" s="3"/>
    </row>
    <row r="1467" spans="1:6" x14ac:dyDescent="0.35">
      <c r="A1467" s="4"/>
      <c r="E1467" s="2"/>
      <c r="F1467" s="3"/>
    </row>
    <row r="1468" spans="1:6" x14ac:dyDescent="0.35">
      <c r="A1468" s="4"/>
      <c r="E1468" s="2"/>
      <c r="F1468" s="3"/>
    </row>
    <row r="1469" spans="1:6" x14ac:dyDescent="0.35">
      <c r="A1469" s="4"/>
      <c r="E1469" s="2"/>
      <c r="F1469" s="3"/>
    </row>
    <row r="1470" spans="1:6" x14ac:dyDescent="0.35">
      <c r="A1470" s="4"/>
      <c r="E1470" s="2"/>
      <c r="F1470" s="3"/>
    </row>
    <row r="1471" spans="1:6" x14ac:dyDescent="0.35">
      <c r="A1471" s="4"/>
      <c r="E1471" s="2"/>
      <c r="F1471" s="3"/>
    </row>
    <row r="1472" spans="1:6" x14ac:dyDescent="0.35">
      <c r="A1472" s="4"/>
      <c r="E1472" s="2"/>
      <c r="F1472" s="3"/>
    </row>
    <row r="1473" spans="1:6" x14ac:dyDescent="0.35">
      <c r="A1473" s="4"/>
      <c r="E1473" s="2"/>
      <c r="F1473" s="3"/>
    </row>
    <row r="1474" spans="1:6" x14ac:dyDescent="0.35">
      <c r="A1474" s="4"/>
      <c r="E1474" s="2"/>
      <c r="F1474" s="3"/>
    </row>
    <row r="1475" spans="1:6" x14ac:dyDescent="0.35">
      <c r="A1475" s="4"/>
      <c r="E1475" s="2"/>
      <c r="F1475" s="3"/>
    </row>
    <row r="1476" spans="1:6" x14ac:dyDescent="0.35">
      <c r="A1476" s="4"/>
      <c r="E1476" s="2"/>
      <c r="F1476" s="3"/>
    </row>
    <row r="1477" spans="1:6" x14ac:dyDescent="0.35">
      <c r="A1477" s="4"/>
      <c r="E1477" s="2"/>
      <c r="F1477" s="3"/>
    </row>
    <row r="1478" spans="1:6" x14ac:dyDescent="0.35">
      <c r="A1478" s="4"/>
      <c r="E1478" s="2"/>
      <c r="F1478" s="3"/>
    </row>
    <row r="1479" spans="1:6" x14ac:dyDescent="0.35">
      <c r="A1479" s="4"/>
      <c r="E1479" s="2"/>
      <c r="F1479" s="3"/>
    </row>
    <row r="1480" spans="1:6" x14ac:dyDescent="0.35">
      <c r="A1480" s="4"/>
      <c r="E1480" s="2"/>
      <c r="F1480" s="3"/>
    </row>
    <row r="1481" spans="1:6" x14ac:dyDescent="0.35">
      <c r="A1481" s="4"/>
      <c r="E1481" s="2"/>
      <c r="F1481" s="3"/>
    </row>
    <row r="1482" spans="1:6" x14ac:dyDescent="0.35">
      <c r="A1482" s="4"/>
      <c r="E1482" s="2"/>
      <c r="F1482" s="3"/>
    </row>
    <row r="1483" spans="1:6" x14ac:dyDescent="0.35">
      <c r="A1483" s="4"/>
      <c r="E1483" s="2"/>
      <c r="F1483" s="3"/>
    </row>
    <row r="1484" spans="1:6" x14ac:dyDescent="0.35">
      <c r="A1484" s="4"/>
      <c r="E1484" s="2"/>
      <c r="F1484" s="3"/>
    </row>
    <row r="1485" spans="1:6" x14ac:dyDescent="0.35">
      <c r="A1485" s="4"/>
      <c r="E1485" s="2"/>
      <c r="F1485" s="3"/>
    </row>
    <row r="1486" spans="1:6" x14ac:dyDescent="0.35">
      <c r="A1486" s="4"/>
      <c r="E1486" s="2"/>
      <c r="F1486" s="3"/>
    </row>
    <row r="1487" spans="1:6" x14ac:dyDescent="0.35">
      <c r="A1487" s="4"/>
      <c r="E1487" s="2"/>
      <c r="F1487" s="3"/>
    </row>
    <row r="1488" spans="1:6" x14ac:dyDescent="0.35">
      <c r="A1488" s="4"/>
      <c r="E1488" s="2"/>
      <c r="F1488" s="3"/>
    </row>
    <row r="1489" spans="1:6" x14ac:dyDescent="0.35">
      <c r="A1489" s="4"/>
      <c r="E1489" s="2"/>
      <c r="F1489" s="3"/>
    </row>
    <row r="1490" spans="1:6" x14ac:dyDescent="0.35">
      <c r="A1490" s="4"/>
      <c r="E1490" s="2"/>
      <c r="F1490" s="3"/>
    </row>
    <row r="1491" spans="1:6" x14ac:dyDescent="0.35">
      <c r="A1491" s="4"/>
      <c r="E1491" s="2"/>
      <c r="F1491" s="3"/>
    </row>
    <row r="1492" spans="1:6" x14ac:dyDescent="0.35">
      <c r="A1492" s="4"/>
      <c r="E1492" s="2"/>
      <c r="F1492" s="3"/>
    </row>
    <row r="1493" spans="1:6" x14ac:dyDescent="0.35">
      <c r="A1493" s="4"/>
      <c r="E1493" s="2"/>
      <c r="F1493" s="3"/>
    </row>
    <row r="1494" spans="1:6" x14ac:dyDescent="0.35">
      <c r="A1494" s="4"/>
      <c r="E1494" s="2"/>
      <c r="F1494" s="3"/>
    </row>
    <row r="1495" spans="1:6" x14ac:dyDescent="0.35">
      <c r="A1495" s="4"/>
      <c r="E1495" s="2"/>
      <c r="F1495" s="3"/>
    </row>
    <row r="1496" spans="1:6" x14ac:dyDescent="0.35">
      <c r="A1496" s="4"/>
      <c r="E1496" s="2"/>
      <c r="F1496" s="3"/>
    </row>
    <row r="1497" spans="1:6" x14ac:dyDescent="0.35">
      <c r="A1497" s="4"/>
      <c r="E1497" s="2"/>
      <c r="F1497" s="3"/>
    </row>
    <row r="1498" spans="1:6" x14ac:dyDescent="0.35">
      <c r="A1498" s="4"/>
      <c r="E1498" s="2"/>
      <c r="F1498" s="3"/>
    </row>
    <row r="1499" spans="1:6" x14ac:dyDescent="0.35">
      <c r="A1499" s="4"/>
      <c r="E1499" s="2"/>
      <c r="F1499" s="3"/>
    </row>
    <row r="1500" spans="1:6" x14ac:dyDescent="0.35">
      <c r="A1500" s="4"/>
      <c r="E1500" s="2"/>
      <c r="F1500" s="3"/>
    </row>
    <row r="1501" spans="1:6" x14ac:dyDescent="0.35">
      <c r="A1501" s="4"/>
      <c r="E1501" s="2"/>
      <c r="F1501" s="3"/>
    </row>
    <row r="1502" spans="1:6" x14ac:dyDescent="0.35">
      <c r="A1502" s="4"/>
      <c r="E1502" s="2"/>
      <c r="F1502" s="3"/>
    </row>
    <row r="1503" spans="1:6" x14ac:dyDescent="0.35">
      <c r="A1503" s="4"/>
      <c r="E1503" s="2"/>
      <c r="F1503" s="3"/>
    </row>
    <row r="1504" spans="1:6" x14ac:dyDescent="0.35">
      <c r="A1504" s="4"/>
      <c r="E1504" s="2"/>
      <c r="F1504" s="3"/>
    </row>
    <row r="1505" spans="1:6" x14ac:dyDescent="0.35">
      <c r="A1505" s="4"/>
      <c r="E1505" s="2"/>
      <c r="F1505" s="3"/>
    </row>
    <row r="1506" spans="1:6" x14ac:dyDescent="0.35">
      <c r="A1506" s="4"/>
      <c r="E1506" s="2"/>
      <c r="F1506" s="3"/>
    </row>
    <row r="1507" spans="1:6" x14ac:dyDescent="0.35">
      <c r="A1507" s="4"/>
      <c r="E1507" s="2"/>
      <c r="F1507" s="3"/>
    </row>
    <row r="1508" spans="1:6" x14ac:dyDescent="0.35">
      <c r="A1508" s="4"/>
      <c r="E1508" s="2"/>
      <c r="F1508" s="3"/>
    </row>
    <row r="1509" spans="1:6" x14ac:dyDescent="0.35">
      <c r="A1509" s="4"/>
      <c r="E1509" s="2"/>
      <c r="F1509" s="3"/>
    </row>
    <row r="1510" spans="1:6" x14ac:dyDescent="0.35">
      <c r="A1510" s="4"/>
      <c r="E1510" s="2"/>
      <c r="F1510" s="3"/>
    </row>
    <row r="1511" spans="1:6" x14ac:dyDescent="0.35">
      <c r="A1511" s="4"/>
      <c r="E1511" s="2"/>
      <c r="F1511" s="3"/>
    </row>
    <row r="1512" spans="1:6" x14ac:dyDescent="0.35">
      <c r="A1512" s="4"/>
      <c r="E1512" s="2"/>
      <c r="F1512" s="3"/>
    </row>
    <row r="1513" spans="1:6" x14ac:dyDescent="0.35">
      <c r="A1513" s="4"/>
      <c r="E1513" s="2"/>
      <c r="F1513" s="3"/>
    </row>
    <row r="1514" spans="1:6" x14ac:dyDescent="0.35">
      <c r="A1514" s="4"/>
      <c r="E1514" s="2"/>
      <c r="F1514" s="3"/>
    </row>
    <row r="1515" spans="1:6" x14ac:dyDescent="0.35">
      <c r="A1515" s="4"/>
      <c r="E1515" s="2"/>
      <c r="F1515" s="3"/>
    </row>
    <row r="1516" spans="1:6" x14ac:dyDescent="0.35">
      <c r="A1516" s="4"/>
      <c r="E1516" s="2"/>
      <c r="F1516" s="3"/>
    </row>
    <row r="1517" spans="1:6" x14ac:dyDescent="0.35">
      <c r="A1517" s="4"/>
      <c r="E1517" s="2"/>
      <c r="F1517" s="3"/>
    </row>
    <row r="1518" spans="1:6" x14ac:dyDescent="0.35">
      <c r="A1518" s="4"/>
      <c r="E1518" s="2"/>
      <c r="F1518" s="3"/>
    </row>
    <row r="1519" spans="1:6" x14ac:dyDescent="0.35">
      <c r="A1519" s="4"/>
      <c r="E1519" s="2"/>
      <c r="F1519" s="3"/>
    </row>
    <row r="1520" spans="1:6" x14ac:dyDescent="0.35">
      <c r="A1520" s="4"/>
      <c r="E1520" s="2"/>
      <c r="F1520" s="3"/>
    </row>
    <row r="1521" spans="1:6" x14ac:dyDescent="0.35">
      <c r="A1521" s="4"/>
      <c r="E1521" s="2"/>
      <c r="F1521" s="3"/>
    </row>
    <row r="1522" spans="1:6" x14ac:dyDescent="0.35">
      <c r="A1522" s="4"/>
      <c r="E1522" s="2"/>
      <c r="F1522" s="3"/>
    </row>
    <row r="1523" spans="1:6" x14ac:dyDescent="0.35">
      <c r="A1523" s="4"/>
      <c r="E1523" s="2"/>
      <c r="F1523" s="3"/>
    </row>
    <row r="1524" spans="1:6" x14ac:dyDescent="0.35">
      <c r="A1524" s="4"/>
      <c r="E1524" s="2"/>
      <c r="F1524" s="3"/>
    </row>
    <row r="1525" spans="1:6" x14ac:dyDescent="0.35">
      <c r="A1525" s="4"/>
      <c r="E1525" s="2"/>
      <c r="F1525" s="3"/>
    </row>
    <row r="1526" spans="1:6" x14ac:dyDescent="0.35">
      <c r="A1526" s="4"/>
      <c r="E1526" s="2"/>
      <c r="F1526" s="3"/>
    </row>
    <row r="1527" spans="1:6" x14ac:dyDescent="0.35">
      <c r="A1527" s="4"/>
      <c r="E1527" s="2"/>
      <c r="F1527" s="3"/>
    </row>
    <row r="1528" spans="1:6" x14ac:dyDescent="0.35">
      <c r="A1528" s="4"/>
      <c r="E1528" s="2"/>
      <c r="F1528" s="3"/>
    </row>
    <row r="1529" spans="1:6" x14ac:dyDescent="0.35">
      <c r="A1529" s="4"/>
      <c r="E1529" s="2"/>
      <c r="F1529" s="3"/>
    </row>
    <row r="1530" spans="1:6" x14ac:dyDescent="0.35">
      <c r="A1530" s="4"/>
      <c r="E1530" s="2"/>
      <c r="F1530" s="3"/>
    </row>
    <row r="1531" spans="1:6" x14ac:dyDescent="0.35">
      <c r="A1531" s="4"/>
      <c r="E1531" s="2"/>
      <c r="F1531" s="3"/>
    </row>
    <row r="1532" spans="1:6" x14ac:dyDescent="0.35">
      <c r="A1532" s="4"/>
      <c r="E1532" s="2"/>
      <c r="F1532" s="3"/>
    </row>
    <row r="1533" spans="1:6" x14ac:dyDescent="0.35">
      <c r="A1533" s="4"/>
      <c r="E1533" s="2"/>
      <c r="F1533" s="3"/>
    </row>
    <row r="1534" spans="1:6" x14ac:dyDescent="0.35">
      <c r="A1534" s="4"/>
      <c r="E1534" s="2"/>
      <c r="F1534" s="3"/>
    </row>
    <row r="1535" spans="1:6" x14ac:dyDescent="0.35">
      <c r="A1535" s="4"/>
      <c r="E1535" s="2"/>
      <c r="F1535" s="3"/>
    </row>
    <row r="1536" spans="1:6" x14ac:dyDescent="0.35">
      <c r="A1536" s="4"/>
      <c r="E1536" s="2"/>
      <c r="F1536" s="3"/>
    </row>
    <row r="1537" spans="1:6" x14ac:dyDescent="0.35">
      <c r="A1537" s="4"/>
      <c r="E1537" s="2"/>
      <c r="F1537" s="3"/>
    </row>
    <row r="1538" spans="1:6" x14ac:dyDescent="0.35">
      <c r="A1538" s="4"/>
      <c r="E1538" s="2"/>
      <c r="F1538" s="3"/>
    </row>
    <row r="1539" spans="1:6" x14ac:dyDescent="0.35">
      <c r="A1539" s="4"/>
      <c r="E1539" s="2"/>
      <c r="F1539" s="3"/>
    </row>
    <row r="1540" spans="1:6" x14ac:dyDescent="0.35">
      <c r="A1540" s="4"/>
      <c r="E1540" s="2"/>
      <c r="F1540" s="3"/>
    </row>
    <row r="1541" spans="1:6" x14ac:dyDescent="0.35">
      <c r="A1541" s="4"/>
      <c r="E1541" s="2"/>
      <c r="F1541" s="3"/>
    </row>
    <row r="1542" spans="1:6" x14ac:dyDescent="0.35">
      <c r="A1542" s="4"/>
      <c r="E1542" s="2"/>
      <c r="F1542" s="3"/>
    </row>
    <row r="1543" spans="1:6" x14ac:dyDescent="0.35">
      <c r="A1543" s="4"/>
      <c r="E1543" s="2"/>
      <c r="F1543" s="3"/>
    </row>
    <row r="1544" spans="1:6" x14ac:dyDescent="0.35">
      <c r="A1544" s="4"/>
      <c r="E1544" s="2"/>
      <c r="F1544" s="3"/>
    </row>
    <row r="1545" spans="1:6" x14ac:dyDescent="0.35">
      <c r="A1545" s="4"/>
      <c r="E1545" s="2"/>
      <c r="F1545" s="3"/>
    </row>
    <row r="1546" spans="1:6" x14ac:dyDescent="0.35">
      <c r="A1546" s="4"/>
      <c r="E1546" s="2"/>
      <c r="F1546" s="3"/>
    </row>
    <row r="1547" spans="1:6" x14ac:dyDescent="0.35">
      <c r="A1547" s="4"/>
      <c r="E1547" s="2"/>
      <c r="F1547" s="3"/>
    </row>
    <row r="1548" spans="1:6" x14ac:dyDescent="0.35">
      <c r="A1548" s="4"/>
      <c r="E1548" s="2"/>
      <c r="F1548" s="3"/>
    </row>
    <row r="1549" spans="1:6" x14ac:dyDescent="0.35">
      <c r="A1549" s="4"/>
      <c r="E1549" s="2"/>
      <c r="F1549" s="3"/>
    </row>
    <row r="1550" spans="1:6" x14ac:dyDescent="0.35">
      <c r="A1550" s="4"/>
      <c r="E1550" s="2"/>
      <c r="F1550" s="3"/>
    </row>
    <row r="1551" spans="1:6" x14ac:dyDescent="0.35">
      <c r="A1551" s="4"/>
      <c r="E1551" s="2"/>
      <c r="F1551" s="3"/>
    </row>
    <row r="1552" spans="1:6" x14ac:dyDescent="0.35">
      <c r="A1552" s="4"/>
      <c r="E1552" s="2"/>
      <c r="F1552" s="3"/>
    </row>
    <row r="1553" spans="1:6" x14ac:dyDescent="0.35">
      <c r="A1553" s="4"/>
      <c r="E1553" s="2"/>
      <c r="F1553" s="3"/>
    </row>
    <row r="1554" spans="1:6" x14ac:dyDescent="0.35">
      <c r="A1554" s="4"/>
      <c r="E1554" s="2"/>
      <c r="F1554" s="3"/>
    </row>
    <row r="1555" spans="1:6" x14ac:dyDescent="0.35">
      <c r="A1555" s="4"/>
      <c r="E1555" s="2"/>
      <c r="F1555" s="3"/>
    </row>
    <row r="1556" spans="1:6" x14ac:dyDescent="0.35">
      <c r="A1556" s="4"/>
      <c r="E1556" s="2"/>
      <c r="F1556" s="3"/>
    </row>
    <row r="1557" spans="1:6" x14ac:dyDescent="0.35">
      <c r="A1557" s="4"/>
      <c r="E1557" s="2"/>
      <c r="F1557" s="3"/>
    </row>
    <row r="1558" spans="1:6" x14ac:dyDescent="0.35">
      <c r="A1558" s="4"/>
      <c r="E1558" s="2"/>
      <c r="F1558" s="3"/>
    </row>
    <row r="1559" spans="1:6" x14ac:dyDescent="0.35">
      <c r="A1559" s="4"/>
      <c r="E1559" s="2"/>
      <c r="F1559" s="3"/>
    </row>
    <row r="1560" spans="1:6" x14ac:dyDescent="0.35">
      <c r="A1560" s="4"/>
      <c r="E1560" s="2"/>
      <c r="F1560" s="3"/>
    </row>
    <row r="1561" spans="1:6" x14ac:dyDescent="0.35">
      <c r="A1561" s="4"/>
      <c r="E1561" s="2"/>
      <c r="F1561" s="3"/>
    </row>
    <row r="1562" spans="1:6" x14ac:dyDescent="0.35">
      <c r="A1562" s="4"/>
      <c r="E1562" s="2"/>
      <c r="F1562" s="3"/>
    </row>
    <row r="1563" spans="1:6" x14ac:dyDescent="0.35">
      <c r="A1563" s="4"/>
      <c r="E1563" s="2"/>
      <c r="F1563" s="3"/>
    </row>
    <row r="1564" spans="1:6" x14ac:dyDescent="0.35">
      <c r="A1564" s="4"/>
      <c r="E1564" s="2"/>
      <c r="F1564" s="3"/>
    </row>
    <row r="1565" spans="1:6" x14ac:dyDescent="0.35">
      <c r="A1565" s="4"/>
      <c r="E1565" s="2"/>
      <c r="F1565" s="3"/>
    </row>
    <row r="1566" spans="1:6" x14ac:dyDescent="0.35">
      <c r="A1566" s="4"/>
      <c r="E1566" s="2"/>
      <c r="F1566" s="3"/>
    </row>
    <row r="1567" spans="1:6" x14ac:dyDescent="0.35">
      <c r="A1567" s="4"/>
      <c r="E1567" s="2"/>
      <c r="F1567" s="3"/>
    </row>
    <row r="1568" spans="1:6" x14ac:dyDescent="0.35">
      <c r="A1568" s="4"/>
      <c r="E1568" s="2"/>
      <c r="F1568" s="3"/>
    </row>
    <row r="1569" spans="1:6" x14ac:dyDescent="0.35">
      <c r="A1569" s="4"/>
      <c r="E1569" s="2"/>
      <c r="F1569" s="3"/>
    </row>
    <row r="1570" spans="1:6" x14ac:dyDescent="0.35">
      <c r="A1570" s="4"/>
      <c r="E1570" s="2"/>
      <c r="F1570" s="3"/>
    </row>
    <row r="1571" spans="1:6" x14ac:dyDescent="0.35">
      <c r="A1571" s="4"/>
      <c r="E1571" s="2"/>
      <c r="F1571" s="3"/>
    </row>
    <row r="1572" spans="1:6" x14ac:dyDescent="0.35">
      <c r="A1572" s="4"/>
      <c r="E1572" s="2"/>
      <c r="F1572" s="3"/>
    </row>
    <row r="1573" spans="1:6" x14ac:dyDescent="0.35">
      <c r="A1573" s="4"/>
      <c r="E1573" s="2"/>
      <c r="F1573" s="3"/>
    </row>
    <row r="1574" spans="1:6" x14ac:dyDescent="0.35">
      <c r="A1574" s="4"/>
      <c r="E1574" s="2"/>
      <c r="F1574" s="3"/>
    </row>
    <row r="1575" spans="1:6" x14ac:dyDescent="0.35">
      <c r="A1575" s="4"/>
      <c r="E1575" s="2"/>
      <c r="F1575" s="3"/>
    </row>
    <row r="1576" spans="1:6" x14ac:dyDescent="0.35">
      <c r="A1576" s="4"/>
      <c r="E1576" s="2"/>
      <c r="F1576" s="3"/>
    </row>
    <row r="1577" spans="1:6" x14ac:dyDescent="0.35">
      <c r="A1577" s="4"/>
      <c r="E1577" s="2"/>
      <c r="F1577" s="3"/>
    </row>
    <row r="1578" spans="1:6" x14ac:dyDescent="0.35">
      <c r="A1578" s="4"/>
      <c r="E1578" s="2"/>
      <c r="F1578" s="3"/>
    </row>
    <row r="1579" spans="1:6" x14ac:dyDescent="0.35">
      <c r="A1579" s="4"/>
      <c r="E1579" s="2"/>
      <c r="F1579" s="3"/>
    </row>
    <row r="1580" spans="1:6" x14ac:dyDescent="0.35">
      <c r="A1580" s="4"/>
      <c r="E1580" s="2"/>
      <c r="F1580" s="3"/>
    </row>
    <row r="1581" spans="1:6" x14ac:dyDescent="0.35">
      <c r="A1581" s="4"/>
      <c r="E1581" s="2"/>
      <c r="F1581" s="3"/>
    </row>
    <row r="1582" spans="1:6" x14ac:dyDescent="0.35">
      <c r="A1582" s="4"/>
      <c r="E1582" s="2"/>
      <c r="F1582" s="3"/>
    </row>
    <row r="1583" spans="1:6" x14ac:dyDescent="0.35">
      <c r="A1583" s="4"/>
      <c r="E1583" s="2"/>
      <c r="F1583" s="3"/>
    </row>
    <row r="1584" spans="1:6" x14ac:dyDescent="0.35">
      <c r="A1584" s="4"/>
      <c r="E1584" s="2"/>
      <c r="F1584" s="3"/>
    </row>
    <row r="1585" spans="1:6" x14ac:dyDescent="0.35">
      <c r="A1585" s="4"/>
      <c r="E1585" s="2"/>
      <c r="F1585" s="3"/>
    </row>
    <row r="1586" spans="1:6" x14ac:dyDescent="0.35">
      <c r="A1586" s="4"/>
      <c r="E1586" s="2"/>
      <c r="F1586" s="3"/>
    </row>
    <row r="1587" spans="1:6" x14ac:dyDescent="0.35">
      <c r="A1587" s="4"/>
      <c r="E1587" s="2"/>
      <c r="F1587" s="3"/>
    </row>
    <row r="1588" spans="1:6" x14ac:dyDescent="0.35">
      <c r="A1588" s="4"/>
      <c r="E1588" s="2"/>
      <c r="F1588" s="3"/>
    </row>
    <row r="1589" spans="1:6" x14ac:dyDescent="0.35">
      <c r="A1589" s="4"/>
      <c r="E1589" s="2"/>
      <c r="F1589" s="3"/>
    </row>
    <row r="1590" spans="1:6" x14ac:dyDescent="0.35">
      <c r="A1590" s="4"/>
      <c r="E1590" s="2"/>
      <c r="F1590" s="3"/>
    </row>
    <row r="1591" spans="1:6" x14ac:dyDescent="0.35">
      <c r="A1591" s="4"/>
      <c r="E1591" s="2"/>
      <c r="F1591" s="3"/>
    </row>
    <row r="1592" spans="1:6" x14ac:dyDescent="0.35">
      <c r="A1592" s="4"/>
      <c r="E1592" s="2"/>
      <c r="F1592" s="3"/>
    </row>
    <row r="1593" spans="1:6" x14ac:dyDescent="0.35">
      <c r="A1593" s="4"/>
      <c r="E1593" s="2"/>
      <c r="F1593" s="3"/>
    </row>
    <row r="1594" spans="1:6" x14ac:dyDescent="0.35">
      <c r="A1594" s="4"/>
      <c r="E1594" s="2"/>
      <c r="F1594" s="3"/>
    </row>
    <row r="1595" spans="1:6" x14ac:dyDescent="0.35">
      <c r="A1595" s="4"/>
      <c r="E1595" s="2"/>
      <c r="F1595" s="3"/>
    </row>
    <row r="1596" spans="1:6" x14ac:dyDescent="0.35">
      <c r="A1596" s="4"/>
      <c r="E1596" s="2"/>
      <c r="F1596" s="3"/>
    </row>
    <row r="1597" spans="1:6" x14ac:dyDescent="0.35">
      <c r="A1597" s="4"/>
      <c r="E1597" s="2"/>
      <c r="F1597" s="3"/>
    </row>
    <row r="1598" spans="1:6" x14ac:dyDescent="0.35">
      <c r="A1598" s="4"/>
      <c r="E1598" s="2"/>
      <c r="F1598" s="3"/>
    </row>
    <row r="1599" spans="1:6" x14ac:dyDescent="0.35">
      <c r="A1599" s="4"/>
      <c r="E1599" s="2"/>
      <c r="F1599" s="3"/>
    </row>
    <row r="1600" spans="1:6" x14ac:dyDescent="0.35">
      <c r="A1600" s="4"/>
      <c r="E1600" s="2"/>
      <c r="F1600" s="3"/>
    </row>
    <row r="1601" spans="1:6" x14ac:dyDescent="0.35">
      <c r="A1601" s="4"/>
      <c r="E1601" s="2"/>
      <c r="F1601" s="3"/>
    </row>
    <row r="1602" spans="1:6" x14ac:dyDescent="0.35">
      <c r="A1602" s="4"/>
      <c r="E1602" s="2"/>
      <c r="F1602" s="3"/>
    </row>
    <row r="1603" spans="1:6" x14ac:dyDescent="0.35">
      <c r="A1603" s="4"/>
      <c r="E1603" s="2"/>
      <c r="F1603" s="3"/>
    </row>
    <row r="1604" spans="1:6" x14ac:dyDescent="0.35">
      <c r="A1604" s="4"/>
      <c r="E1604" s="2"/>
      <c r="F1604" s="3"/>
    </row>
    <row r="1605" spans="1:6" x14ac:dyDescent="0.35">
      <c r="A1605" s="4"/>
      <c r="E1605" s="2"/>
      <c r="F1605" s="3"/>
    </row>
    <row r="1606" spans="1:6" x14ac:dyDescent="0.35">
      <c r="A1606" s="4"/>
      <c r="E1606" s="2"/>
      <c r="F1606" s="3"/>
    </row>
    <row r="1607" spans="1:6" x14ac:dyDescent="0.35">
      <c r="A1607" s="4"/>
      <c r="E1607" s="2"/>
      <c r="F1607" s="3"/>
    </row>
    <row r="1608" spans="1:6" x14ac:dyDescent="0.35">
      <c r="A1608" s="4"/>
      <c r="E1608" s="2"/>
      <c r="F1608" s="3"/>
    </row>
    <row r="1609" spans="1:6" x14ac:dyDescent="0.35">
      <c r="A1609" s="4"/>
      <c r="E1609" s="2"/>
      <c r="F1609" s="3"/>
    </row>
    <row r="1610" spans="1:6" x14ac:dyDescent="0.35">
      <c r="A1610" s="4"/>
      <c r="E1610" s="2"/>
      <c r="F1610" s="3"/>
    </row>
    <row r="1611" spans="1:6" x14ac:dyDescent="0.35">
      <c r="A1611" s="4"/>
      <c r="E1611" s="2"/>
      <c r="F1611" s="3"/>
    </row>
    <row r="1612" spans="1:6" x14ac:dyDescent="0.35">
      <c r="A1612" s="4"/>
      <c r="E1612" s="2"/>
      <c r="F1612" s="3"/>
    </row>
    <row r="1613" spans="1:6" x14ac:dyDescent="0.35">
      <c r="A1613" s="4"/>
      <c r="E1613" s="2"/>
      <c r="F1613" s="3"/>
    </row>
    <row r="1614" spans="1:6" x14ac:dyDescent="0.35">
      <c r="A1614" s="4"/>
      <c r="E1614" s="2"/>
      <c r="F1614" s="3"/>
    </row>
    <row r="1615" spans="1:6" x14ac:dyDescent="0.35">
      <c r="A1615" s="4"/>
      <c r="E1615" s="2"/>
      <c r="F1615" s="3"/>
    </row>
    <row r="1616" spans="1:6" x14ac:dyDescent="0.35">
      <c r="A1616" s="4"/>
      <c r="E1616" s="2"/>
      <c r="F1616" s="3"/>
    </row>
    <row r="1617" spans="1:6" x14ac:dyDescent="0.35">
      <c r="A1617" s="4"/>
      <c r="E1617" s="2"/>
      <c r="F1617" s="3"/>
    </row>
    <row r="1618" spans="1:6" x14ac:dyDescent="0.35">
      <c r="A1618" s="4"/>
      <c r="E1618" s="2"/>
      <c r="F1618" s="3"/>
    </row>
    <row r="1619" spans="1:6" x14ac:dyDescent="0.35">
      <c r="A1619" s="4"/>
      <c r="E1619" s="2"/>
      <c r="F1619" s="3"/>
    </row>
    <row r="1620" spans="1:6" x14ac:dyDescent="0.35">
      <c r="A1620" s="4"/>
      <c r="E1620" s="2"/>
      <c r="F1620" s="3"/>
    </row>
    <row r="1621" spans="1:6" x14ac:dyDescent="0.35">
      <c r="A1621" s="4"/>
      <c r="E1621" s="2"/>
      <c r="F1621" s="3"/>
    </row>
    <row r="1622" spans="1:6" x14ac:dyDescent="0.35">
      <c r="A1622" s="4"/>
      <c r="E1622" s="2"/>
      <c r="F1622" s="3"/>
    </row>
    <row r="1623" spans="1:6" x14ac:dyDescent="0.35">
      <c r="A1623" s="4"/>
      <c r="E1623" s="2"/>
      <c r="F1623" s="3"/>
    </row>
    <row r="1624" spans="1:6" x14ac:dyDescent="0.35">
      <c r="A1624" s="4"/>
      <c r="E1624" s="2"/>
      <c r="F1624" s="3"/>
    </row>
    <row r="1625" spans="1:6" x14ac:dyDescent="0.35">
      <c r="A1625" s="4"/>
      <c r="E1625" s="2"/>
      <c r="F1625" s="3"/>
    </row>
    <row r="1626" spans="1:6" x14ac:dyDescent="0.35">
      <c r="A1626" s="4"/>
      <c r="E1626" s="2"/>
      <c r="F1626" s="3"/>
    </row>
    <row r="1627" spans="1:6" x14ac:dyDescent="0.35">
      <c r="A1627" s="4"/>
      <c r="E1627" s="2"/>
      <c r="F1627" s="3"/>
    </row>
    <row r="1628" spans="1:6" x14ac:dyDescent="0.35">
      <c r="A1628" s="4"/>
      <c r="E1628" s="2"/>
      <c r="F1628" s="3"/>
    </row>
    <row r="1629" spans="1:6" x14ac:dyDescent="0.35">
      <c r="A1629" s="4"/>
      <c r="E1629" s="2"/>
      <c r="F1629" s="3"/>
    </row>
    <row r="1630" spans="1:6" x14ac:dyDescent="0.35">
      <c r="A1630" s="4"/>
      <c r="E1630" s="2"/>
      <c r="F1630" s="3"/>
    </row>
    <row r="1631" spans="1:6" x14ac:dyDescent="0.35">
      <c r="A1631" s="4"/>
      <c r="E1631" s="2"/>
      <c r="F1631" s="3"/>
    </row>
    <row r="1632" spans="1:6" x14ac:dyDescent="0.35">
      <c r="A1632" s="4"/>
      <c r="E1632" s="2"/>
      <c r="F1632" s="3"/>
    </row>
    <row r="1633" spans="1:6" x14ac:dyDescent="0.35">
      <c r="A1633" s="4"/>
      <c r="E1633" s="2"/>
      <c r="F1633" s="3"/>
    </row>
    <row r="1634" spans="1:6" x14ac:dyDescent="0.35">
      <c r="A1634" s="4"/>
      <c r="E1634" s="2"/>
      <c r="F1634" s="3"/>
    </row>
    <row r="1635" spans="1:6" x14ac:dyDescent="0.35">
      <c r="A1635" s="4"/>
      <c r="E1635" s="2"/>
      <c r="F1635" s="3"/>
    </row>
    <row r="1636" spans="1:6" x14ac:dyDescent="0.35">
      <c r="A1636" s="4"/>
      <c r="E1636" s="2"/>
      <c r="F1636" s="3"/>
    </row>
    <row r="1637" spans="1:6" x14ac:dyDescent="0.35">
      <c r="A1637" s="4"/>
      <c r="E1637" s="2"/>
      <c r="F1637" s="3"/>
    </row>
    <row r="1638" spans="1:6" x14ac:dyDescent="0.35">
      <c r="A1638" s="4"/>
      <c r="E1638" s="2"/>
      <c r="F1638" s="3"/>
    </row>
    <row r="1639" spans="1:6" x14ac:dyDescent="0.35">
      <c r="A1639" s="4"/>
      <c r="E1639" s="2"/>
      <c r="F1639" s="3"/>
    </row>
    <row r="1640" spans="1:6" x14ac:dyDescent="0.35">
      <c r="A1640" s="4"/>
      <c r="E1640" s="2"/>
      <c r="F1640" s="3"/>
    </row>
    <row r="1641" spans="1:6" x14ac:dyDescent="0.35">
      <c r="A1641" s="4"/>
      <c r="E1641" s="2"/>
      <c r="F1641" s="3"/>
    </row>
    <row r="1642" spans="1:6" x14ac:dyDescent="0.35">
      <c r="A1642" s="4"/>
      <c r="E1642" s="2"/>
      <c r="F1642" s="3"/>
    </row>
    <row r="1643" spans="1:6" x14ac:dyDescent="0.35">
      <c r="A1643" s="4"/>
      <c r="E1643" s="2"/>
      <c r="F1643" s="3"/>
    </row>
    <row r="1644" spans="1:6" x14ac:dyDescent="0.35">
      <c r="A1644" s="4"/>
      <c r="E1644" s="2"/>
      <c r="F1644" s="3"/>
    </row>
    <row r="1645" spans="1:6" x14ac:dyDescent="0.35">
      <c r="A1645" s="4"/>
      <c r="E1645" s="2"/>
      <c r="F1645" s="3"/>
    </row>
    <row r="1646" spans="1:6" x14ac:dyDescent="0.35">
      <c r="A1646" s="4"/>
      <c r="E1646" s="2"/>
      <c r="F1646" s="3"/>
    </row>
    <row r="1647" spans="1:6" x14ac:dyDescent="0.35">
      <c r="A1647" s="4"/>
      <c r="E1647" s="2"/>
      <c r="F1647" s="3"/>
    </row>
    <row r="1648" spans="1:6" x14ac:dyDescent="0.35">
      <c r="A1648" s="4"/>
      <c r="E1648" s="2"/>
      <c r="F1648" s="3"/>
    </row>
    <row r="1649" spans="1:6" x14ac:dyDescent="0.35">
      <c r="A1649" s="4"/>
      <c r="E1649" s="2"/>
      <c r="F1649" s="3"/>
    </row>
    <row r="1650" spans="1:6" x14ac:dyDescent="0.35">
      <c r="A1650" s="4"/>
      <c r="E1650" s="2"/>
      <c r="F1650" s="3"/>
    </row>
    <row r="1651" spans="1:6" x14ac:dyDescent="0.35">
      <c r="A1651" s="4"/>
      <c r="E1651" s="2"/>
      <c r="F1651" s="3"/>
    </row>
    <row r="1652" spans="1:6" x14ac:dyDescent="0.35">
      <c r="A1652" s="4"/>
      <c r="E1652" s="2"/>
      <c r="F1652" s="3"/>
    </row>
    <row r="1653" spans="1:6" x14ac:dyDescent="0.35">
      <c r="A1653" s="4"/>
      <c r="E1653" s="2"/>
      <c r="F1653" s="3"/>
    </row>
    <row r="1654" spans="1:6" x14ac:dyDescent="0.35">
      <c r="A1654" s="4"/>
      <c r="E1654" s="2"/>
      <c r="F1654" s="3"/>
    </row>
    <row r="1655" spans="1:6" x14ac:dyDescent="0.35">
      <c r="A1655" s="4"/>
      <c r="E1655" s="2"/>
      <c r="F1655" s="3"/>
    </row>
    <row r="1656" spans="1:6" x14ac:dyDescent="0.35">
      <c r="A1656" s="4"/>
      <c r="E1656" s="2"/>
      <c r="F1656" s="3"/>
    </row>
    <row r="1657" spans="1:6" x14ac:dyDescent="0.35">
      <c r="A1657" s="4"/>
      <c r="E1657" s="2"/>
      <c r="F1657" s="3"/>
    </row>
    <row r="1658" spans="1:6" x14ac:dyDescent="0.35">
      <c r="A1658" s="4"/>
      <c r="E1658" s="2"/>
      <c r="F1658" s="3"/>
    </row>
    <row r="1659" spans="1:6" x14ac:dyDescent="0.35">
      <c r="A1659" s="4"/>
      <c r="E1659" s="2"/>
      <c r="F1659" s="3"/>
    </row>
    <row r="1660" spans="1:6" x14ac:dyDescent="0.35">
      <c r="A1660" s="4"/>
      <c r="E1660" s="2"/>
      <c r="F1660" s="3"/>
    </row>
    <row r="1661" spans="1:6" x14ac:dyDescent="0.35">
      <c r="A1661" s="4"/>
      <c r="E1661" s="2"/>
      <c r="F1661" s="3"/>
    </row>
    <row r="1662" spans="1:6" x14ac:dyDescent="0.35">
      <c r="A1662" s="4"/>
      <c r="E1662" s="2"/>
      <c r="F1662" s="3"/>
    </row>
    <row r="1663" spans="1:6" x14ac:dyDescent="0.35">
      <c r="A1663" s="4"/>
      <c r="E1663" s="2"/>
      <c r="F1663" s="3"/>
    </row>
    <row r="1664" spans="1:6" x14ac:dyDescent="0.35">
      <c r="A1664" s="4"/>
      <c r="E1664" s="2"/>
      <c r="F1664" s="3"/>
    </row>
    <row r="1665" spans="1:6" x14ac:dyDescent="0.35">
      <c r="A1665" s="4"/>
      <c r="E1665" s="2"/>
      <c r="F1665" s="3"/>
    </row>
    <row r="1666" spans="1:6" x14ac:dyDescent="0.35">
      <c r="A1666" s="4"/>
      <c r="E1666" s="2"/>
      <c r="F1666" s="3"/>
    </row>
    <row r="1667" spans="1:6" x14ac:dyDescent="0.35">
      <c r="A1667" s="4"/>
      <c r="E1667" s="2"/>
      <c r="F1667" s="3"/>
    </row>
    <row r="1668" spans="1:6" x14ac:dyDescent="0.35">
      <c r="A1668" s="4"/>
      <c r="E1668" s="2"/>
      <c r="F1668" s="3"/>
    </row>
    <row r="1669" spans="1:6" x14ac:dyDescent="0.35">
      <c r="A1669" s="4"/>
      <c r="E1669" s="2"/>
      <c r="F1669" s="3"/>
    </row>
    <row r="1670" spans="1:6" x14ac:dyDescent="0.35">
      <c r="A1670" s="4"/>
      <c r="E1670" s="2"/>
      <c r="F1670" s="3"/>
    </row>
    <row r="1671" spans="1:6" x14ac:dyDescent="0.35">
      <c r="A1671" s="4"/>
      <c r="E1671" s="2"/>
      <c r="F1671" s="3"/>
    </row>
    <row r="1672" spans="1:6" x14ac:dyDescent="0.35">
      <c r="A1672" s="4"/>
      <c r="E1672" s="2"/>
      <c r="F1672" s="3"/>
    </row>
    <row r="1673" spans="1:6" x14ac:dyDescent="0.35">
      <c r="A1673" s="4"/>
      <c r="E1673" s="2"/>
      <c r="F1673" s="3"/>
    </row>
    <row r="1674" spans="1:6" x14ac:dyDescent="0.35">
      <c r="A1674" s="4"/>
      <c r="E1674" s="2"/>
      <c r="F1674" s="3"/>
    </row>
    <row r="1675" spans="1:6" x14ac:dyDescent="0.35">
      <c r="A1675" s="4"/>
      <c r="E1675" s="2"/>
      <c r="F1675" s="3"/>
    </row>
    <row r="1676" spans="1:6" x14ac:dyDescent="0.35">
      <c r="A1676" s="4"/>
      <c r="E1676" s="2"/>
      <c r="F1676" s="3"/>
    </row>
    <row r="1677" spans="1:6" x14ac:dyDescent="0.35">
      <c r="A1677" s="4"/>
      <c r="E1677" s="2"/>
      <c r="F1677" s="3"/>
    </row>
    <row r="1678" spans="1:6" x14ac:dyDescent="0.35">
      <c r="A1678" s="4"/>
      <c r="E1678" s="2"/>
      <c r="F1678" s="3"/>
    </row>
    <row r="1679" spans="1:6" x14ac:dyDescent="0.35">
      <c r="A1679" s="4"/>
      <c r="E1679" s="2"/>
      <c r="F1679" s="3"/>
    </row>
    <row r="1680" spans="1:6" x14ac:dyDescent="0.35">
      <c r="A1680" s="4"/>
      <c r="E1680" s="2"/>
      <c r="F1680" s="3"/>
    </row>
    <row r="1681" spans="1:6" x14ac:dyDescent="0.35">
      <c r="A1681" s="4"/>
      <c r="E1681" s="2"/>
      <c r="F1681" s="3"/>
    </row>
    <row r="1682" spans="1:6" x14ac:dyDescent="0.35">
      <c r="A1682" s="4"/>
      <c r="E1682" s="2"/>
      <c r="F1682" s="3"/>
    </row>
    <row r="1683" spans="1:6" x14ac:dyDescent="0.35">
      <c r="A1683" s="4"/>
      <c r="E1683" s="2"/>
      <c r="F1683" s="3"/>
    </row>
    <row r="1684" spans="1:6" x14ac:dyDescent="0.35">
      <c r="A1684" s="4"/>
      <c r="E1684" s="2"/>
      <c r="F1684" s="3"/>
    </row>
    <row r="1685" spans="1:6" x14ac:dyDescent="0.35">
      <c r="A1685" s="4"/>
      <c r="E1685" s="2"/>
      <c r="F1685" s="3"/>
    </row>
    <row r="1686" spans="1:6" x14ac:dyDescent="0.35">
      <c r="A1686" s="4"/>
      <c r="E1686" s="2"/>
      <c r="F1686" s="3"/>
    </row>
    <row r="1687" spans="1:6" x14ac:dyDescent="0.35">
      <c r="A1687" s="4"/>
      <c r="E1687" s="2"/>
      <c r="F1687" s="3"/>
    </row>
    <row r="1688" spans="1:6" x14ac:dyDescent="0.35">
      <c r="A1688" s="4"/>
      <c r="E1688" s="2"/>
      <c r="F1688" s="3"/>
    </row>
    <row r="1689" spans="1:6" x14ac:dyDescent="0.35">
      <c r="A1689" s="4"/>
      <c r="E1689" s="2"/>
      <c r="F1689" s="3"/>
    </row>
    <row r="1690" spans="1:6" x14ac:dyDescent="0.35">
      <c r="A1690" s="4"/>
      <c r="E1690" s="2"/>
      <c r="F1690" s="3"/>
    </row>
    <row r="1691" spans="1:6" x14ac:dyDescent="0.35">
      <c r="A1691" s="4"/>
      <c r="E1691" s="2"/>
      <c r="F1691" s="3"/>
    </row>
    <row r="1692" spans="1:6" x14ac:dyDescent="0.35">
      <c r="A1692" s="4"/>
      <c r="E1692" s="2"/>
      <c r="F1692" s="3"/>
    </row>
    <row r="1693" spans="1:6" x14ac:dyDescent="0.35">
      <c r="A1693" s="4"/>
      <c r="E1693" s="2"/>
      <c r="F1693" s="3"/>
    </row>
    <row r="1694" spans="1:6" x14ac:dyDescent="0.35">
      <c r="A1694" s="4"/>
      <c r="E1694" s="2"/>
      <c r="F1694" s="3"/>
    </row>
    <row r="1695" spans="1:6" x14ac:dyDescent="0.35">
      <c r="A1695" s="4"/>
      <c r="E1695" s="2"/>
      <c r="F1695" s="3"/>
    </row>
    <row r="1696" spans="1:6" x14ac:dyDescent="0.35">
      <c r="A1696" s="4"/>
      <c r="E1696" s="2"/>
      <c r="F1696" s="3"/>
    </row>
    <row r="1697" spans="1:6" x14ac:dyDescent="0.35">
      <c r="A1697" s="4"/>
      <c r="E1697" s="2"/>
      <c r="F1697" s="3"/>
    </row>
    <row r="1698" spans="1:6" x14ac:dyDescent="0.35">
      <c r="A1698" s="4"/>
      <c r="E1698" s="2"/>
      <c r="F1698" s="3"/>
    </row>
    <row r="1699" spans="1:6" x14ac:dyDescent="0.35">
      <c r="A1699" s="4"/>
      <c r="E1699" s="2"/>
      <c r="F1699" s="3"/>
    </row>
    <row r="1700" spans="1:6" x14ac:dyDescent="0.35">
      <c r="A1700" s="4"/>
      <c r="E1700" s="2"/>
      <c r="F1700" s="3"/>
    </row>
    <row r="1701" spans="1:6" x14ac:dyDescent="0.35">
      <c r="A1701" s="4"/>
      <c r="E1701" s="2"/>
      <c r="F1701" s="3"/>
    </row>
    <row r="1702" spans="1:6" x14ac:dyDescent="0.35">
      <c r="A1702" s="4"/>
      <c r="E1702" s="2"/>
      <c r="F1702" s="3"/>
    </row>
    <row r="1703" spans="1:6" x14ac:dyDescent="0.35">
      <c r="A1703" s="4"/>
      <c r="E1703" s="2"/>
      <c r="F1703" s="3"/>
    </row>
    <row r="1704" spans="1:6" x14ac:dyDescent="0.35">
      <c r="A1704" s="4"/>
      <c r="E1704" s="2"/>
      <c r="F1704" s="3"/>
    </row>
    <row r="1705" spans="1:6" x14ac:dyDescent="0.35">
      <c r="A1705" s="4"/>
      <c r="E1705" s="2"/>
      <c r="F1705" s="3"/>
    </row>
    <row r="1706" spans="1:6" x14ac:dyDescent="0.35">
      <c r="A1706" s="4"/>
      <c r="E1706" s="2"/>
      <c r="F1706" s="3"/>
    </row>
    <row r="1707" spans="1:6" x14ac:dyDescent="0.35">
      <c r="A1707" s="4"/>
      <c r="E1707" s="2"/>
      <c r="F1707" s="3"/>
    </row>
    <row r="1708" spans="1:6" x14ac:dyDescent="0.35">
      <c r="A1708" s="4"/>
      <c r="E1708" s="2"/>
      <c r="F1708" s="3"/>
    </row>
    <row r="1709" spans="1:6" x14ac:dyDescent="0.35">
      <c r="A1709" s="4"/>
      <c r="E1709" s="2"/>
      <c r="F1709" s="3"/>
    </row>
    <row r="1710" spans="1:6" x14ac:dyDescent="0.35">
      <c r="A1710" s="4"/>
      <c r="E1710" s="2"/>
      <c r="F1710" s="3"/>
    </row>
    <row r="1711" spans="1:6" x14ac:dyDescent="0.35">
      <c r="A1711" s="4"/>
      <c r="E1711" s="2"/>
      <c r="F1711" s="3"/>
    </row>
    <row r="1712" spans="1:6" x14ac:dyDescent="0.35">
      <c r="A1712" s="4"/>
      <c r="E1712" s="2"/>
      <c r="F1712" s="3"/>
    </row>
    <row r="1713" spans="1:6" x14ac:dyDescent="0.35">
      <c r="A1713" s="4"/>
      <c r="E1713" s="2"/>
      <c r="F1713" s="3"/>
    </row>
    <row r="1714" spans="1:6" x14ac:dyDescent="0.35">
      <c r="A1714" s="4"/>
      <c r="E1714" s="2"/>
      <c r="F1714" s="3"/>
    </row>
    <row r="1715" spans="1:6" x14ac:dyDescent="0.35">
      <c r="A1715" s="4"/>
      <c r="E1715" s="2"/>
      <c r="F1715" s="3"/>
    </row>
    <row r="1716" spans="1:6" x14ac:dyDescent="0.35">
      <c r="A1716" s="4"/>
      <c r="E1716" s="2"/>
      <c r="F1716" s="3"/>
    </row>
    <row r="1717" spans="1:6" x14ac:dyDescent="0.35">
      <c r="A1717" s="4"/>
      <c r="E1717" s="2"/>
      <c r="F1717" s="3"/>
    </row>
    <row r="1718" spans="1:6" x14ac:dyDescent="0.35">
      <c r="A1718" s="4"/>
      <c r="E1718" s="2"/>
      <c r="F1718" s="3"/>
    </row>
    <row r="1719" spans="1:6" x14ac:dyDescent="0.35">
      <c r="A1719" s="4"/>
      <c r="E1719" s="2"/>
      <c r="F1719" s="3"/>
    </row>
    <row r="1720" spans="1:6" x14ac:dyDescent="0.35">
      <c r="A1720" s="4"/>
      <c r="E1720" s="2"/>
      <c r="F1720" s="3"/>
    </row>
    <row r="1721" spans="1:6" x14ac:dyDescent="0.35">
      <c r="A1721" s="4"/>
      <c r="E1721" s="2"/>
      <c r="F1721" s="3"/>
    </row>
    <row r="1722" spans="1:6" x14ac:dyDescent="0.35">
      <c r="A1722" s="4"/>
      <c r="E1722" s="2"/>
      <c r="F1722" s="3"/>
    </row>
    <row r="1723" spans="1:6" x14ac:dyDescent="0.35">
      <c r="A1723" s="4"/>
      <c r="E1723" s="2"/>
      <c r="F1723" s="3"/>
    </row>
    <row r="1724" spans="1:6" x14ac:dyDescent="0.35">
      <c r="A1724" s="4"/>
      <c r="E1724" s="2"/>
      <c r="F1724" s="3"/>
    </row>
    <row r="1725" spans="1:6" x14ac:dyDescent="0.35">
      <c r="A1725" s="4"/>
      <c r="E1725" s="2"/>
      <c r="F1725" s="3"/>
    </row>
    <row r="1726" spans="1:6" x14ac:dyDescent="0.35">
      <c r="A1726" s="4"/>
      <c r="E1726" s="2"/>
      <c r="F1726" s="3"/>
    </row>
    <row r="1727" spans="1:6" x14ac:dyDescent="0.35">
      <c r="A1727" s="4"/>
      <c r="E1727" s="2"/>
      <c r="F1727" s="3"/>
    </row>
    <row r="1728" spans="1:6" x14ac:dyDescent="0.35">
      <c r="A1728" s="4"/>
      <c r="E1728" s="2"/>
      <c r="F1728" s="3"/>
    </row>
    <row r="1729" spans="1:6" x14ac:dyDescent="0.35">
      <c r="A1729" s="4"/>
      <c r="E1729" s="2"/>
      <c r="F1729" s="3"/>
    </row>
    <row r="1730" spans="1:6" x14ac:dyDescent="0.35">
      <c r="A1730" s="4"/>
      <c r="E1730" s="2"/>
      <c r="F1730" s="3"/>
    </row>
    <row r="1731" spans="1:6" x14ac:dyDescent="0.35">
      <c r="A1731" s="4"/>
      <c r="E1731" s="2"/>
      <c r="F1731" s="3"/>
    </row>
    <row r="1732" spans="1:6" x14ac:dyDescent="0.35">
      <c r="A1732" s="4"/>
      <c r="E1732" s="2"/>
      <c r="F1732" s="3"/>
    </row>
    <row r="1733" spans="1:6" x14ac:dyDescent="0.35">
      <c r="A1733" s="4"/>
      <c r="E1733" s="2"/>
      <c r="F1733" s="3"/>
    </row>
    <row r="1734" spans="1:6" x14ac:dyDescent="0.35">
      <c r="A1734" s="4"/>
      <c r="E1734" s="2"/>
      <c r="F1734" s="3"/>
    </row>
    <row r="1735" spans="1:6" x14ac:dyDescent="0.35">
      <c r="A1735" s="4"/>
      <c r="E1735" s="2"/>
      <c r="F1735" s="3"/>
    </row>
    <row r="1736" spans="1:6" x14ac:dyDescent="0.35">
      <c r="A1736" s="4"/>
      <c r="E1736" s="2"/>
      <c r="F1736" s="3"/>
    </row>
    <row r="1737" spans="1:6" x14ac:dyDescent="0.35">
      <c r="A1737" s="4"/>
      <c r="E1737" s="2"/>
      <c r="F1737" s="3"/>
    </row>
    <row r="1738" spans="1:6" x14ac:dyDescent="0.35">
      <c r="A1738" s="4"/>
      <c r="E1738" s="2"/>
      <c r="F1738" s="3"/>
    </row>
    <row r="1739" spans="1:6" x14ac:dyDescent="0.35">
      <c r="A1739" s="4"/>
      <c r="E1739" s="2"/>
      <c r="F1739" s="3"/>
    </row>
    <row r="1740" spans="1:6" x14ac:dyDescent="0.35">
      <c r="A1740" s="4"/>
      <c r="E1740" s="2"/>
      <c r="F1740" s="3"/>
    </row>
    <row r="1741" spans="1:6" x14ac:dyDescent="0.35">
      <c r="A1741" s="4"/>
      <c r="E1741" s="2"/>
      <c r="F1741" s="3"/>
    </row>
    <row r="1742" spans="1:6" x14ac:dyDescent="0.35">
      <c r="A1742" s="4"/>
      <c r="E1742" s="2"/>
      <c r="F1742" s="3"/>
    </row>
    <row r="1743" spans="1:6" x14ac:dyDescent="0.35">
      <c r="A1743" s="4"/>
      <c r="E1743" s="2"/>
      <c r="F1743" s="3"/>
    </row>
    <row r="1744" spans="1:6" x14ac:dyDescent="0.35">
      <c r="A1744" s="4"/>
      <c r="E1744" s="2"/>
      <c r="F1744" s="3"/>
    </row>
    <row r="1745" spans="1:6" x14ac:dyDescent="0.35">
      <c r="A1745" s="4"/>
      <c r="E1745" s="2"/>
      <c r="F1745" s="3"/>
    </row>
    <row r="1746" spans="1:6" x14ac:dyDescent="0.35">
      <c r="A1746" s="4"/>
      <c r="E1746" s="2"/>
      <c r="F1746" s="3"/>
    </row>
    <row r="1747" spans="1:6" x14ac:dyDescent="0.35">
      <c r="A1747" s="4"/>
      <c r="E1747" s="2"/>
      <c r="F1747" s="3"/>
    </row>
    <row r="1748" spans="1:6" x14ac:dyDescent="0.35">
      <c r="A1748" s="4"/>
      <c r="E1748" s="2"/>
      <c r="F1748" s="3"/>
    </row>
    <row r="1749" spans="1:6" x14ac:dyDescent="0.35">
      <c r="A1749" s="4"/>
      <c r="E1749" s="2"/>
      <c r="F1749" s="3"/>
    </row>
    <row r="1750" spans="1:6" x14ac:dyDescent="0.35">
      <c r="A1750" s="4"/>
      <c r="E1750" s="2"/>
      <c r="F1750" s="3"/>
    </row>
    <row r="1751" spans="1:6" x14ac:dyDescent="0.35">
      <c r="A1751" s="4"/>
      <c r="E1751" s="2"/>
      <c r="F1751" s="3"/>
    </row>
    <row r="1752" spans="1:6" x14ac:dyDescent="0.35">
      <c r="A1752" s="4"/>
      <c r="E1752" s="2"/>
      <c r="F1752" s="3"/>
    </row>
    <row r="1753" spans="1:6" x14ac:dyDescent="0.35">
      <c r="A1753" s="4"/>
      <c r="E1753" s="2"/>
      <c r="F1753" s="3"/>
    </row>
    <row r="1754" spans="1:6" x14ac:dyDescent="0.35">
      <c r="A1754" s="4"/>
      <c r="E1754" s="2"/>
      <c r="F1754" s="3"/>
    </row>
    <row r="1755" spans="1:6" x14ac:dyDescent="0.35">
      <c r="A1755" s="4"/>
      <c r="E1755" s="2"/>
      <c r="F1755" s="3"/>
    </row>
    <row r="1756" spans="1:6" x14ac:dyDescent="0.35">
      <c r="A1756" s="4"/>
      <c r="E1756" s="2"/>
      <c r="F1756" s="3"/>
    </row>
    <row r="1757" spans="1:6" x14ac:dyDescent="0.35">
      <c r="A1757" s="4"/>
      <c r="E1757" s="2"/>
      <c r="F1757" s="3"/>
    </row>
    <row r="1758" spans="1:6" x14ac:dyDescent="0.35">
      <c r="A1758" s="4"/>
      <c r="E1758" s="2"/>
      <c r="F1758" s="3"/>
    </row>
    <row r="1759" spans="1:6" x14ac:dyDescent="0.35">
      <c r="A1759" s="4"/>
      <c r="E1759" s="2"/>
      <c r="F1759" s="3"/>
    </row>
    <row r="1760" spans="1:6" x14ac:dyDescent="0.35">
      <c r="A1760" s="4"/>
      <c r="E1760" s="2"/>
      <c r="F1760" s="3"/>
    </row>
    <row r="1761" spans="1:6" x14ac:dyDescent="0.35">
      <c r="A1761" s="4"/>
      <c r="E1761" s="2"/>
      <c r="F1761" s="3"/>
    </row>
    <row r="1762" spans="1:6" x14ac:dyDescent="0.35">
      <c r="A1762" s="4"/>
      <c r="E1762" s="2"/>
      <c r="F1762" s="3"/>
    </row>
    <row r="1763" spans="1:6" x14ac:dyDescent="0.35">
      <c r="A1763" s="4"/>
      <c r="E1763" s="2"/>
      <c r="F1763" s="3"/>
    </row>
    <row r="1764" spans="1:6" x14ac:dyDescent="0.35">
      <c r="A1764" s="4"/>
      <c r="E1764" s="2"/>
      <c r="F1764" s="3"/>
    </row>
    <row r="1765" spans="1:6" x14ac:dyDescent="0.35">
      <c r="A1765" s="4"/>
      <c r="E1765" s="2"/>
      <c r="F1765" s="3"/>
    </row>
    <row r="1766" spans="1:6" x14ac:dyDescent="0.35">
      <c r="A1766" s="4"/>
      <c r="E1766" s="2"/>
      <c r="F1766" s="3"/>
    </row>
    <row r="1767" spans="1:6" x14ac:dyDescent="0.35">
      <c r="A1767" s="4"/>
      <c r="E1767" s="2"/>
      <c r="F1767" s="3"/>
    </row>
    <row r="1768" spans="1:6" x14ac:dyDescent="0.35">
      <c r="A1768" s="4"/>
      <c r="E1768" s="2"/>
      <c r="F1768" s="3"/>
    </row>
    <row r="1769" spans="1:6" x14ac:dyDescent="0.35">
      <c r="A1769" s="4"/>
      <c r="E1769" s="2"/>
      <c r="F1769" s="3"/>
    </row>
    <row r="1770" spans="1:6" x14ac:dyDescent="0.35">
      <c r="A1770" s="4"/>
      <c r="E1770" s="2"/>
      <c r="F1770" s="3"/>
    </row>
    <row r="1771" spans="1:6" x14ac:dyDescent="0.35">
      <c r="A1771" s="4"/>
      <c r="E1771" s="2"/>
      <c r="F1771" s="3"/>
    </row>
    <row r="1772" spans="1:6" x14ac:dyDescent="0.35">
      <c r="A1772" s="4"/>
      <c r="E1772" s="2"/>
      <c r="F1772" s="3"/>
    </row>
    <row r="1773" spans="1:6" x14ac:dyDescent="0.35">
      <c r="A1773" s="4"/>
      <c r="E1773" s="2"/>
      <c r="F1773" s="3"/>
    </row>
    <row r="1774" spans="1:6" x14ac:dyDescent="0.35">
      <c r="A1774" s="4"/>
      <c r="E1774" s="2"/>
      <c r="F1774" s="3"/>
    </row>
    <row r="1775" spans="1:6" x14ac:dyDescent="0.35">
      <c r="A1775" s="4"/>
      <c r="E1775" s="2"/>
      <c r="F1775" s="3"/>
    </row>
    <row r="1776" spans="1:6" x14ac:dyDescent="0.35">
      <c r="A1776" s="4"/>
      <c r="E1776" s="2"/>
      <c r="F1776" s="3"/>
    </row>
    <row r="1777" spans="1:6" x14ac:dyDescent="0.35">
      <c r="A1777" s="4"/>
      <c r="E1777" s="2"/>
      <c r="F1777" s="3"/>
    </row>
    <row r="1778" spans="1:6" x14ac:dyDescent="0.35">
      <c r="A1778" s="4"/>
      <c r="E1778" s="2"/>
      <c r="F1778" s="3"/>
    </row>
    <row r="1779" spans="1:6" x14ac:dyDescent="0.35">
      <c r="A1779" s="4"/>
      <c r="E1779" s="2"/>
      <c r="F1779" s="3"/>
    </row>
    <row r="1780" spans="1:6" x14ac:dyDescent="0.35">
      <c r="A1780" s="4"/>
      <c r="E1780" s="2"/>
      <c r="F1780" s="3"/>
    </row>
    <row r="1781" spans="1:6" x14ac:dyDescent="0.35">
      <c r="A1781" s="4"/>
      <c r="E1781" s="2"/>
      <c r="F1781" s="3"/>
    </row>
    <row r="1782" spans="1:6" x14ac:dyDescent="0.35">
      <c r="A1782" s="4"/>
      <c r="E1782" s="2"/>
      <c r="F1782" s="3"/>
    </row>
    <row r="1783" spans="1:6" x14ac:dyDescent="0.35">
      <c r="A1783" s="4"/>
      <c r="E1783" s="2"/>
      <c r="F1783" s="3"/>
    </row>
    <row r="1784" spans="1:6" x14ac:dyDescent="0.35">
      <c r="A1784" s="4"/>
      <c r="E1784" s="2"/>
      <c r="F1784" s="3"/>
    </row>
    <row r="1785" spans="1:6" x14ac:dyDescent="0.35">
      <c r="A1785" s="4"/>
      <c r="E1785" s="2"/>
      <c r="F1785" s="3"/>
    </row>
    <row r="1786" spans="1:6" x14ac:dyDescent="0.35">
      <c r="A1786" s="4"/>
      <c r="E1786" s="2"/>
      <c r="F1786" s="3"/>
    </row>
    <row r="1787" spans="1:6" x14ac:dyDescent="0.35">
      <c r="A1787" s="4"/>
      <c r="E1787" s="2"/>
      <c r="F1787" s="3"/>
    </row>
    <row r="1788" spans="1:6" x14ac:dyDescent="0.35">
      <c r="A1788" s="4"/>
      <c r="E1788" s="2"/>
      <c r="F1788" s="3"/>
    </row>
    <row r="1789" spans="1:6" x14ac:dyDescent="0.35">
      <c r="A1789" s="4"/>
      <c r="E1789" s="2"/>
      <c r="F1789" s="3"/>
    </row>
    <row r="1790" spans="1:6" x14ac:dyDescent="0.35">
      <c r="A1790" s="4"/>
      <c r="E1790" s="2"/>
      <c r="F1790" s="3"/>
    </row>
    <row r="1791" spans="1:6" x14ac:dyDescent="0.35">
      <c r="A1791" s="4"/>
      <c r="E1791" s="2"/>
      <c r="F1791" s="3"/>
    </row>
    <row r="1792" spans="1:6" x14ac:dyDescent="0.35">
      <c r="A1792" s="4"/>
      <c r="E1792" s="2"/>
      <c r="F1792" s="3"/>
    </row>
    <row r="1793" spans="1:6" x14ac:dyDescent="0.35">
      <c r="A1793" s="4"/>
      <c r="E1793" s="2"/>
      <c r="F1793" s="3"/>
    </row>
    <row r="1794" spans="1:6" x14ac:dyDescent="0.35">
      <c r="A1794" s="4"/>
      <c r="E1794" s="2"/>
      <c r="F1794" s="3"/>
    </row>
    <row r="1795" spans="1:6" x14ac:dyDescent="0.35">
      <c r="A1795" s="4"/>
      <c r="E1795" s="2"/>
      <c r="F1795" s="3"/>
    </row>
    <row r="1796" spans="1:6" x14ac:dyDescent="0.35">
      <c r="A1796" s="4"/>
      <c r="E1796" s="2"/>
      <c r="F1796" s="3"/>
    </row>
    <row r="1797" spans="1:6" x14ac:dyDescent="0.35">
      <c r="A1797" s="4"/>
      <c r="E1797" s="2"/>
      <c r="F1797" s="3"/>
    </row>
    <row r="1798" spans="1:6" x14ac:dyDescent="0.35">
      <c r="A1798" s="4"/>
      <c r="E1798" s="2"/>
      <c r="F1798" s="3"/>
    </row>
    <row r="1799" spans="1:6" x14ac:dyDescent="0.35">
      <c r="A1799" s="4"/>
      <c r="E1799" s="2"/>
      <c r="F1799" s="3"/>
    </row>
    <row r="1800" spans="1:6" x14ac:dyDescent="0.35">
      <c r="A1800" s="4"/>
      <c r="E1800" s="2"/>
      <c r="F1800" s="3"/>
    </row>
    <row r="1801" spans="1:6" x14ac:dyDescent="0.35">
      <c r="A1801" s="4"/>
      <c r="E1801" s="2"/>
      <c r="F1801" s="3"/>
    </row>
    <row r="1802" spans="1:6" x14ac:dyDescent="0.35">
      <c r="A1802" s="4"/>
      <c r="E1802" s="2"/>
      <c r="F1802" s="3"/>
    </row>
    <row r="1803" spans="1:6" x14ac:dyDescent="0.35">
      <c r="A1803" s="4"/>
      <c r="E1803" s="2"/>
      <c r="F1803" s="3"/>
    </row>
    <row r="1804" spans="1:6" x14ac:dyDescent="0.35">
      <c r="A1804" s="4"/>
      <c r="E1804" s="2"/>
      <c r="F1804" s="3"/>
    </row>
    <row r="1805" spans="1:6" x14ac:dyDescent="0.35">
      <c r="A1805" s="4"/>
      <c r="E1805" s="2"/>
      <c r="F1805" s="3"/>
    </row>
    <row r="1806" spans="1:6" x14ac:dyDescent="0.35">
      <c r="A1806" s="4"/>
      <c r="E1806" s="2"/>
      <c r="F1806" s="3"/>
    </row>
    <row r="1807" spans="1:6" x14ac:dyDescent="0.35">
      <c r="A1807" s="4"/>
      <c r="E1807" s="2"/>
      <c r="F1807" s="3"/>
    </row>
    <row r="1808" spans="1:6" x14ac:dyDescent="0.35">
      <c r="A1808" s="4"/>
      <c r="E1808" s="2"/>
      <c r="F1808" s="3"/>
    </row>
    <row r="1809" spans="1:6" x14ac:dyDescent="0.35">
      <c r="A1809" s="4"/>
      <c r="E1809" s="2"/>
      <c r="F1809" s="3"/>
    </row>
    <row r="1810" spans="1:6" x14ac:dyDescent="0.35">
      <c r="A1810" s="4"/>
      <c r="E1810" s="2"/>
      <c r="F1810" s="3"/>
    </row>
    <row r="1811" spans="1:6" x14ac:dyDescent="0.35">
      <c r="A1811" s="4"/>
      <c r="E1811" s="2"/>
      <c r="F1811" s="3"/>
    </row>
    <row r="1812" spans="1:6" x14ac:dyDescent="0.35">
      <c r="A1812" s="4"/>
      <c r="E1812" s="2"/>
      <c r="F1812" s="3"/>
    </row>
    <row r="1813" spans="1:6" x14ac:dyDescent="0.35">
      <c r="A1813" s="4"/>
      <c r="E1813" s="2"/>
      <c r="F1813" s="3"/>
    </row>
    <row r="1814" spans="1:6" x14ac:dyDescent="0.35">
      <c r="A1814" s="4"/>
      <c r="E1814" s="2"/>
      <c r="F1814" s="3"/>
    </row>
    <row r="1815" spans="1:6" x14ac:dyDescent="0.35">
      <c r="A1815" s="4"/>
      <c r="E1815" s="2"/>
      <c r="F1815" s="3"/>
    </row>
    <row r="1816" spans="1:6" x14ac:dyDescent="0.35">
      <c r="A1816" s="4"/>
      <c r="E1816" s="2"/>
      <c r="F1816" s="3"/>
    </row>
    <row r="1817" spans="1:6" x14ac:dyDescent="0.35">
      <c r="A1817" s="4"/>
      <c r="E1817" s="2"/>
      <c r="F1817" s="3"/>
    </row>
    <row r="1818" spans="1:6" x14ac:dyDescent="0.35">
      <c r="A1818" s="4"/>
      <c r="E1818" s="2"/>
      <c r="F1818" s="3"/>
    </row>
    <row r="1819" spans="1:6" x14ac:dyDescent="0.35">
      <c r="A1819" s="4"/>
      <c r="E1819" s="2"/>
      <c r="F1819" s="3"/>
    </row>
    <row r="1820" spans="1:6" x14ac:dyDescent="0.35">
      <c r="A1820" s="4"/>
      <c r="E1820" s="2"/>
      <c r="F1820" s="3"/>
    </row>
    <row r="1821" spans="1:6" x14ac:dyDescent="0.35">
      <c r="A1821" s="4"/>
      <c r="E1821" s="2"/>
      <c r="F1821" s="3"/>
    </row>
    <row r="1822" spans="1:6" x14ac:dyDescent="0.35">
      <c r="A1822" s="4"/>
      <c r="E1822" s="2"/>
      <c r="F1822" s="3"/>
    </row>
    <row r="1823" spans="1:6" x14ac:dyDescent="0.35">
      <c r="A1823" s="4"/>
      <c r="E1823" s="2"/>
      <c r="F1823" s="3"/>
    </row>
    <row r="1824" spans="1:6" x14ac:dyDescent="0.35">
      <c r="A1824" s="4"/>
      <c r="E1824" s="2"/>
      <c r="F1824" s="3"/>
    </row>
    <row r="1825" spans="1:6" x14ac:dyDescent="0.35">
      <c r="A1825" s="4"/>
      <c r="E1825" s="2"/>
      <c r="F1825" s="3"/>
    </row>
    <row r="1826" spans="1:6" x14ac:dyDescent="0.35">
      <c r="A1826" s="4"/>
      <c r="E1826" s="2"/>
      <c r="F1826" s="3"/>
    </row>
    <row r="1827" spans="1:6" x14ac:dyDescent="0.35">
      <c r="A1827" s="4"/>
      <c r="E1827" s="2"/>
      <c r="F1827" s="3"/>
    </row>
    <row r="1828" spans="1:6" x14ac:dyDescent="0.35">
      <c r="A1828" s="4"/>
      <c r="E1828" s="2"/>
      <c r="F1828" s="3"/>
    </row>
    <row r="1829" spans="1:6" x14ac:dyDescent="0.35">
      <c r="A1829" s="4"/>
      <c r="E1829" s="2"/>
      <c r="F1829" s="3"/>
    </row>
    <row r="1830" spans="1:6" x14ac:dyDescent="0.35">
      <c r="A1830" s="4"/>
      <c r="E1830" s="2"/>
      <c r="F1830" s="3"/>
    </row>
    <row r="1831" spans="1:6" x14ac:dyDescent="0.35">
      <c r="A1831" s="4"/>
      <c r="E1831" s="2"/>
      <c r="F1831" s="3"/>
    </row>
    <row r="1832" spans="1:6" x14ac:dyDescent="0.35">
      <c r="A1832" s="4"/>
      <c r="E1832" s="2"/>
      <c r="F1832" s="3"/>
    </row>
    <row r="1833" spans="1:6" x14ac:dyDescent="0.35">
      <c r="A1833" s="4"/>
      <c r="E1833" s="2"/>
      <c r="F1833" s="3"/>
    </row>
    <row r="1834" spans="1:6" x14ac:dyDescent="0.35">
      <c r="A1834" s="4"/>
      <c r="E1834" s="2"/>
      <c r="F1834" s="3"/>
    </row>
    <row r="1835" spans="1:6" x14ac:dyDescent="0.35">
      <c r="A1835" s="4"/>
      <c r="E1835" s="2"/>
      <c r="F1835" s="3"/>
    </row>
    <row r="1836" spans="1:6" x14ac:dyDescent="0.35">
      <c r="A1836" s="4"/>
      <c r="E1836" s="2"/>
      <c r="F1836" s="3"/>
    </row>
    <row r="1837" spans="1:6" x14ac:dyDescent="0.35">
      <c r="A1837" s="4"/>
      <c r="E1837" s="2"/>
      <c r="F1837" s="3"/>
    </row>
    <row r="1838" spans="1:6" x14ac:dyDescent="0.35">
      <c r="A1838" s="4"/>
      <c r="E1838" s="2"/>
      <c r="F1838" s="3"/>
    </row>
    <row r="1839" spans="1:6" x14ac:dyDescent="0.35">
      <c r="A1839" s="4"/>
      <c r="E1839" s="2"/>
      <c r="F1839" s="3"/>
    </row>
    <row r="1840" spans="1:6" x14ac:dyDescent="0.35">
      <c r="A1840" s="4"/>
      <c r="E1840" s="2"/>
      <c r="F1840" s="3"/>
    </row>
    <row r="1841" spans="1:6" x14ac:dyDescent="0.35">
      <c r="A1841" s="4"/>
      <c r="E1841" s="2"/>
      <c r="F1841" s="3"/>
    </row>
    <row r="1842" spans="1:6" x14ac:dyDescent="0.35">
      <c r="A1842" s="4"/>
      <c r="E1842" s="2"/>
      <c r="F1842" s="3"/>
    </row>
    <row r="1843" spans="1:6" x14ac:dyDescent="0.35">
      <c r="A1843" s="4"/>
      <c r="E1843" s="2"/>
      <c r="F1843" s="3"/>
    </row>
    <row r="1844" spans="1:6" x14ac:dyDescent="0.35">
      <c r="A1844" s="4"/>
      <c r="E1844" s="2"/>
      <c r="F1844" s="3"/>
    </row>
    <row r="1845" spans="1:6" x14ac:dyDescent="0.35">
      <c r="A1845" s="4"/>
      <c r="E1845" s="2"/>
      <c r="F1845" s="3"/>
    </row>
    <row r="1846" spans="1:6" x14ac:dyDescent="0.35">
      <c r="A1846" s="4"/>
      <c r="E1846" s="2"/>
      <c r="F1846" s="3"/>
    </row>
    <row r="1847" spans="1:6" x14ac:dyDescent="0.35">
      <c r="A1847" s="4"/>
      <c r="E1847" s="2"/>
      <c r="F1847" s="3"/>
    </row>
    <row r="1848" spans="1:6" x14ac:dyDescent="0.35">
      <c r="A1848" s="4"/>
      <c r="E1848" s="2"/>
      <c r="F1848" s="3"/>
    </row>
    <row r="1849" spans="1:6" x14ac:dyDescent="0.35">
      <c r="A1849" s="4"/>
      <c r="E1849" s="2"/>
      <c r="F1849" s="3"/>
    </row>
    <row r="1850" spans="1:6" x14ac:dyDescent="0.35">
      <c r="A1850" s="4"/>
      <c r="E1850" s="2"/>
      <c r="F1850" s="3"/>
    </row>
    <row r="1851" spans="1:6" x14ac:dyDescent="0.35">
      <c r="A1851" s="4"/>
      <c r="E1851" s="2"/>
      <c r="F1851" s="3"/>
    </row>
    <row r="1852" spans="1:6" x14ac:dyDescent="0.35">
      <c r="A1852" s="4"/>
      <c r="E1852" s="2"/>
      <c r="F1852" s="3"/>
    </row>
    <row r="1853" spans="1:6" x14ac:dyDescent="0.35">
      <c r="A1853" s="4"/>
      <c r="E1853" s="2"/>
      <c r="F1853" s="3"/>
    </row>
    <row r="1854" spans="1:6" x14ac:dyDescent="0.35">
      <c r="A1854" s="4"/>
      <c r="E1854" s="2"/>
      <c r="F1854" s="3"/>
    </row>
    <row r="1855" spans="1:6" x14ac:dyDescent="0.35">
      <c r="A1855" s="4"/>
      <c r="E1855" s="2"/>
      <c r="F1855" s="3"/>
    </row>
    <row r="1856" spans="1:6" x14ac:dyDescent="0.35">
      <c r="A1856" s="4"/>
      <c r="E1856" s="2"/>
      <c r="F1856" s="3"/>
    </row>
    <row r="1857" spans="1:6" x14ac:dyDescent="0.35">
      <c r="A1857" s="4"/>
      <c r="E1857" s="2"/>
      <c r="F1857" s="3"/>
    </row>
    <row r="1858" spans="1:6" x14ac:dyDescent="0.35">
      <c r="A1858" s="4"/>
      <c r="E1858" s="2"/>
      <c r="F1858" s="3"/>
    </row>
    <row r="1859" spans="1:6" x14ac:dyDescent="0.35">
      <c r="A1859" s="4"/>
      <c r="E1859" s="2"/>
      <c r="F1859" s="3"/>
    </row>
    <row r="1860" spans="1:6" x14ac:dyDescent="0.35">
      <c r="A1860" s="4"/>
      <c r="E1860" s="2"/>
      <c r="F1860" s="3"/>
    </row>
    <row r="1861" spans="1:6" x14ac:dyDescent="0.35">
      <c r="A1861" s="4"/>
      <c r="E1861" s="2"/>
      <c r="F1861" s="3"/>
    </row>
    <row r="1862" spans="1:6" x14ac:dyDescent="0.35">
      <c r="A1862" s="4"/>
      <c r="E1862" s="2"/>
      <c r="F1862" s="3"/>
    </row>
    <row r="1863" spans="1:6" x14ac:dyDescent="0.35">
      <c r="A1863" s="4"/>
      <c r="E1863" s="2"/>
      <c r="F1863" s="3"/>
    </row>
    <row r="1864" spans="1:6" x14ac:dyDescent="0.35">
      <c r="A1864" s="4"/>
      <c r="E1864" s="2"/>
      <c r="F1864" s="3"/>
    </row>
    <row r="1865" spans="1:6" x14ac:dyDescent="0.35">
      <c r="A1865" s="4"/>
      <c r="E1865" s="2"/>
      <c r="F1865" s="3"/>
    </row>
    <row r="1866" spans="1:6" x14ac:dyDescent="0.35">
      <c r="A1866" s="4"/>
      <c r="E1866" s="2"/>
      <c r="F1866" s="3"/>
    </row>
    <row r="1867" spans="1:6" x14ac:dyDescent="0.35">
      <c r="A1867" s="4"/>
      <c r="E1867" s="2"/>
      <c r="F1867" s="3"/>
    </row>
    <row r="1868" spans="1:6" x14ac:dyDescent="0.35">
      <c r="A1868" s="4"/>
      <c r="E1868" s="2"/>
      <c r="F1868" s="3"/>
    </row>
    <row r="1869" spans="1:6" x14ac:dyDescent="0.35">
      <c r="A1869" s="4"/>
      <c r="E1869" s="2"/>
      <c r="F1869" s="3"/>
    </row>
    <row r="1870" spans="1:6" x14ac:dyDescent="0.35">
      <c r="A1870" s="4"/>
      <c r="E1870" s="2"/>
      <c r="F1870" s="3"/>
    </row>
    <row r="1871" spans="1:6" x14ac:dyDescent="0.35">
      <c r="A1871" s="4"/>
      <c r="E1871" s="2"/>
      <c r="F1871" s="3"/>
    </row>
    <row r="1872" spans="1:6" x14ac:dyDescent="0.35">
      <c r="A1872" s="4"/>
      <c r="E1872" s="2"/>
      <c r="F1872" s="3"/>
    </row>
    <row r="1873" spans="1:6" x14ac:dyDescent="0.35">
      <c r="A1873" s="4"/>
      <c r="E1873" s="2"/>
      <c r="F1873" s="3"/>
    </row>
    <row r="1874" spans="1:6" x14ac:dyDescent="0.35">
      <c r="A1874" s="4"/>
      <c r="E1874" s="2"/>
      <c r="F1874" s="3"/>
    </row>
    <row r="1875" spans="1:6" x14ac:dyDescent="0.35">
      <c r="A1875" s="4"/>
      <c r="E1875" s="2"/>
      <c r="F1875" s="3"/>
    </row>
    <row r="1876" spans="1:6" x14ac:dyDescent="0.35">
      <c r="A1876" s="4"/>
      <c r="E1876" s="2"/>
      <c r="F1876" s="3"/>
    </row>
    <row r="1877" spans="1:6" x14ac:dyDescent="0.35">
      <c r="A1877" s="4"/>
      <c r="E1877" s="2"/>
      <c r="F1877" s="3"/>
    </row>
    <row r="1878" spans="1:6" x14ac:dyDescent="0.35">
      <c r="A1878" s="4"/>
      <c r="E1878" s="2"/>
      <c r="F1878" s="3"/>
    </row>
    <row r="1879" spans="1:6" x14ac:dyDescent="0.35">
      <c r="A1879" s="4"/>
      <c r="E1879" s="2"/>
      <c r="F1879" s="3"/>
    </row>
    <row r="1880" spans="1:6" x14ac:dyDescent="0.35">
      <c r="A1880" s="4"/>
      <c r="E1880" s="2"/>
      <c r="F1880" s="3"/>
    </row>
    <row r="1881" spans="1:6" x14ac:dyDescent="0.35">
      <c r="A1881" s="4"/>
      <c r="E1881" s="2"/>
      <c r="F1881" s="3"/>
    </row>
    <row r="1882" spans="1:6" x14ac:dyDescent="0.35">
      <c r="A1882" s="4"/>
      <c r="E1882" s="2"/>
      <c r="F1882" s="3"/>
    </row>
    <row r="1883" spans="1:6" x14ac:dyDescent="0.35">
      <c r="A1883" s="4"/>
      <c r="E1883" s="2"/>
      <c r="F1883" s="3"/>
    </row>
    <row r="1884" spans="1:6" x14ac:dyDescent="0.35">
      <c r="A1884" s="4"/>
      <c r="E1884" s="2"/>
      <c r="F1884" s="3"/>
    </row>
    <row r="1885" spans="1:6" x14ac:dyDescent="0.35">
      <c r="A1885" s="4"/>
      <c r="E1885" s="2"/>
      <c r="F1885" s="3"/>
    </row>
    <row r="1886" spans="1:6" x14ac:dyDescent="0.35">
      <c r="A1886" s="4"/>
      <c r="E1886" s="2"/>
      <c r="F1886" s="3"/>
    </row>
    <row r="1887" spans="1:6" x14ac:dyDescent="0.35">
      <c r="A1887" s="4"/>
      <c r="E1887" s="2"/>
      <c r="F1887" s="3"/>
    </row>
    <row r="1888" spans="1:6" x14ac:dyDescent="0.35">
      <c r="A1888" s="4"/>
      <c r="E1888" s="2"/>
      <c r="F1888" s="3"/>
    </row>
    <row r="1889" spans="1:6" x14ac:dyDescent="0.35">
      <c r="A1889" s="4"/>
      <c r="E1889" s="2"/>
      <c r="F1889" s="3"/>
    </row>
    <row r="1890" spans="1:6" x14ac:dyDescent="0.35">
      <c r="A1890" s="4"/>
      <c r="E1890" s="2"/>
      <c r="F1890" s="3"/>
    </row>
    <row r="1891" spans="1:6" x14ac:dyDescent="0.35">
      <c r="A1891" s="4"/>
      <c r="E1891" s="2"/>
      <c r="F1891" s="3"/>
    </row>
    <row r="1892" spans="1:6" x14ac:dyDescent="0.35">
      <c r="A1892" s="4"/>
      <c r="E1892" s="2"/>
      <c r="F1892" s="3"/>
    </row>
    <row r="1893" spans="1:6" x14ac:dyDescent="0.35">
      <c r="A1893" s="4"/>
      <c r="E1893" s="2"/>
      <c r="F1893" s="3"/>
    </row>
    <row r="1894" spans="1:6" x14ac:dyDescent="0.35">
      <c r="A1894" s="4"/>
      <c r="E1894" s="2"/>
      <c r="F1894" s="3"/>
    </row>
    <row r="1895" spans="1:6" x14ac:dyDescent="0.35">
      <c r="A1895" s="4"/>
      <c r="E1895" s="2"/>
      <c r="F1895" s="3"/>
    </row>
    <row r="1896" spans="1:6" x14ac:dyDescent="0.35">
      <c r="A1896" s="4"/>
      <c r="E1896" s="2"/>
      <c r="F1896" s="3"/>
    </row>
    <row r="1897" spans="1:6" x14ac:dyDescent="0.35">
      <c r="A1897" s="4"/>
      <c r="E1897" s="2"/>
      <c r="F1897" s="3"/>
    </row>
    <row r="1898" spans="1:6" x14ac:dyDescent="0.35">
      <c r="A1898" s="4"/>
      <c r="E1898" s="2"/>
      <c r="F1898" s="3"/>
    </row>
    <row r="1899" spans="1:6" x14ac:dyDescent="0.35">
      <c r="A1899" s="4"/>
      <c r="E1899" s="2"/>
      <c r="F1899" s="3"/>
    </row>
    <row r="1900" spans="1:6" x14ac:dyDescent="0.35">
      <c r="A1900" s="4"/>
      <c r="E1900" s="2"/>
      <c r="F1900" s="3"/>
    </row>
    <row r="1901" spans="1:6" x14ac:dyDescent="0.35">
      <c r="A1901" s="4"/>
      <c r="E1901" s="2"/>
      <c r="F1901" s="3"/>
    </row>
    <row r="1902" spans="1:6" x14ac:dyDescent="0.35">
      <c r="A1902" s="4"/>
      <c r="E1902" s="2"/>
      <c r="F1902" s="3"/>
    </row>
    <row r="1903" spans="1:6" x14ac:dyDescent="0.35">
      <c r="A1903" s="4"/>
      <c r="E1903" s="2"/>
      <c r="F1903" s="3"/>
    </row>
    <row r="1904" spans="1:6" x14ac:dyDescent="0.35">
      <c r="A1904" s="4"/>
      <c r="E1904" s="2"/>
      <c r="F1904" s="3"/>
    </row>
    <row r="1905" spans="1:6" x14ac:dyDescent="0.35">
      <c r="A1905" s="4"/>
      <c r="E1905" s="2"/>
      <c r="F1905" s="3"/>
    </row>
    <row r="1906" spans="1:6" x14ac:dyDescent="0.35">
      <c r="A1906" s="4"/>
      <c r="E1906" s="2"/>
      <c r="F1906" s="3"/>
    </row>
    <row r="1907" spans="1:6" x14ac:dyDescent="0.35">
      <c r="A1907" s="4"/>
      <c r="E1907" s="2"/>
      <c r="F1907" s="3"/>
    </row>
    <row r="1908" spans="1:6" x14ac:dyDescent="0.35">
      <c r="A1908" s="4"/>
      <c r="E1908" s="2"/>
      <c r="F1908" s="3"/>
    </row>
    <row r="1909" spans="1:6" x14ac:dyDescent="0.35">
      <c r="A1909" s="4"/>
      <c r="E1909" s="2"/>
      <c r="F1909" s="3"/>
    </row>
    <row r="1910" spans="1:6" x14ac:dyDescent="0.35">
      <c r="A1910" s="4"/>
      <c r="E1910" s="2"/>
      <c r="F1910" s="3"/>
    </row>
    <row r="1911" spans="1:6" x14ac:dyDescent="0.35">
      <c r="A1911" s="4"/>
      <c r="E1911" s="2"/>
      <c r="F1911" s="3"/>
    </row>
    <row r="1912" spans="1:6" x14ac:dyDescent="0.35">
      <c r="A1912" s="4"/>
      <c r="E1912" s="2"/>
      <c r="F1912" s="3"/>
    </row>
    <row r="1913" spans="1:6" x14ac:dyDescent="0.35">
      <c r="A1913" s="4"/>
      <c r="E1913" s="2"/>
      <c r="F1913" s="3"/>
    </row>
    <row r="1914" spans="1:6" x14ac:dyDescent="0.35">
      <c r="A1914" s="4"/>
      <c r="E1914" s="2"/>
      <c r="F1914" s="3"/>
    </row>
    <row r="1915" spans="1:6" x14ac:dyDescent="0.35">
      <c r="A1915" s="4"/>
      <c r="E1915" s="2"/>
      <c r="F1915" s="3"/>
    </row>
    <row r="1916" spans="1:6" x14ac:dyDescent="0.35">
      <c r="A1916" s="4"/>
      <c r="E1916" s="2"/>
      <c r="F1916" s="3"/>
    </row>
    <row r="1917" spans="1:6" x14ac:dyDescent="0.35">
      <c r="A1917" s="4"/>
      <c r="E1917" s="2"/>
      <c r="F1917" s="3"/>
    </row>
    <row r="1918" spans="1:6" x14ac:dyDescent="0.35">
      <c r="A1918" s="4"/>
      <c r="E1918" s="2"/>
      <c r="F1918" s="3"/>
    </row>
    <row r="1919" spans="1:6" x14ac:dyDescent="0.35">
      <c r="A1919" s="4"/>
      <c r="E1919" s="2"/>
      <c r="F1919" s="3"/>
    </row>
    <row r="1920" spans="1:6" x14ac:dyDescent="0.35">
      <c r="A1920" s="4"/>
      <c r="E1920" s="2"/>
      <c r="F1920" s="3"/>
    </row>
    <row r="1921" spans="1:6" x14ac:dyDescent="0.35">
      <c r="A1921" s="4"/>
      <c r="E1921" s="2"/>
      <c r="F1921" s="3"/>
    </row>
    <row r="1922" spans="1:6" x14ac:dyDescent="0.35">
      <c r="A1922" s="4"/>
      <c r="E1922" s="2"/>
      <c r="F1922" s="3"/>
    </row>
    <row r="1923" spans="1:6" x14ac:dyDescent="0.35">
      <c r="A1923" s="4"/>
      <c r="E1923" s="2"/>
      <c r="F1923" s="3"/>
    </row>
    <row r="1924" spans="1:6" x14ac:dyDescent="0.35">
      <c r="A1924" s="4"/>
      <c r="E1924" s="2"/>
      <c r="F1924" s="3"/>
    </row>
    <row r="1925" spans="1:6" x14ac:dyDescent="0.35">
      <c r="A1925" s="4"/>
      <c r="E1925" s="2"/>
      <c r="F1925" s="3"/>
    </row>
    <row r="1926" spans="1:6" x14ac:dyDescent="0.35">
      <c r="A1926" s="4"/>
      <c r="E1926" s="2"/>
      <c r="F1926" s="3"/>
    </row>
    <row r="1927" spans="1:6" x14ac:dyDescent="0.35">
      <c r="A1927" s="4"/>
      <c r="E1927" s="2"/>
      <c r="F1927" s="3"/>
    </row>
    <row r="1928" spans="1:6" x14ac:dyDescent="0.35">
      <c r="A1928" s="4"/>
      <c r="E1928" s="2"/>
      <c r="F1928" s="3"/>
    </row>
    <row r="1929" spans="1:6" x14ac:dyDescent="0.35">
      <c r="A1929" s="4"/>
      <c r="E1929" s="2"/>
      <c r="F192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F6" sqref="F6"/>
    </sheetView>
  </sheetViews>
  <sheetFormatPr baseColWidth="10" defaultRowHeight="14.5" x14ac:dyDescent="0.35"/>
  <cols>
    <col min="1" max="1" width="18.6328125" style="1" customWidth="1"/>
    <col min="3" max="4" width="10.90625" style="5"/>
    <col min="5" max="5" width="10.90625" style="11"/>
    <col min="6" max="6" width="10.90625" style="8"/>
  </cols>
  <sheetData>
    <row r="1" spans="1:14" x14ac:dyDescent="0.35">
      <c r="B1" t="s">
        <v>5</v>
      </c>
      <c r="C1" s="5" t="s">
        <v>22</v>
      </c>
      <c r="D1" s="5" t="s">
        <v>23</v>
      </c>
      <c r="E1" s="11" t="s">
        <v>24</v>
      </c>
      <c r="F1" s="8" t="s">
        <v>25</v>
      </c>
      <c r="G1" t="s">
        <v>12</v>
      </c>
      <c r="H1" t="s">
        <v>26</v>
      </c>
      <c r="I1" t="s">
        <v>27</v>
      </c>
      <c r="J1" t="s">
        <v>28</v>
      </c>
    </row>
    <row r="2" spans="1:14" x14ac:dyDescent="0.35">
      <c r="B2" t="s">
        <v>5</v>
      </c>
      <c r="C2" s="5" t="s">
        <v>29</v>
      </c>
      <c r="D2" s="5">
        <v>297.64999999999998</v>
      </c>
    </row>
    <row r="3" spans="1:14" x14ac:dyDescent="0.35">
      <c r="A3" s="10">
        <f>5/60/24</f>
        <v>3.472222222222222E-3</v>
      </c>
      <c r="B3" s="5" t="s">
        <v>30</v>
      </c>
      <c r="C3" s="5" t="s">
        <v>31</v>
      </c>
      <c r="D3" s="12" t="s">
        <v>32</v>
      </c>
      <c r="E3" s="12" t="s">
        <v>3</v>
      </c>
      <c r="F3" s="12" t="s">
        <v>33</v>
      </c>
      <c r="G3" t="s">
        <v>4</v>
      </c>
      <c r="H3" t="s">
        <v>34</v>
      </c>
      <c r="I3" t="s">
        <v>34</v>
      </c>
    </row>
    <row r="4" spans="1:14" x14ac:dyDescent="0.35">
      <c r="B4" t="s">
        <v>5</v>
      </c>
      <c r="C4" s="5" t="s">
        <v>35</v>
      </c>
      <c r="D4" s="5" t="s">
        <v>36</v>
      </c>
      <c r="E4" s="11" t="s">
        <v>6</v>
      </c>
    </row>
    <row r="5" spans="1:14" x14ac:dyDescent="0.35">
      <c r="M5" s="2"/>
      <c r="N5" s="3"/>
    </row>
    <row r="6" spans="1:14" x14ac:dyDescent="0.35">
      <c r="A6" s="1">
        <f>I6+L6</f>
        <v>42275.333333333336</v>
      </c>
      <c r="B6">
        <v>7</v>
      </c>
      <c r="C6" s="5">
        <v>59</v>
      </c>
      <c r="D6" s="5">
        <v>15</v>
      </c>
      <c r="E6" s="11">
        <v>2807</v>
      </c>
      <c r="F6" s="8">
        <v>212.6</v>
      </c>
      <c r="G6">
        <v>2244</v>
      </c>
      <c r="H6">
        <v>3.89</v>
      </c>
      <c r="I6" s="2">
        <v>42275</v>
      </c>
      <c r="J6" s="9">
        <v>0.33281250000000001</v>
      </c>
      <c r="K6">
        <f>MROUND(MINUTE(J6),5)</f>
        <v>60</v>
      </c>
      <c r="L6" t="str">
        <f>CONCATENATE(HOUR(J6),":",K6)</f>
        <v>7:60</v>
      </c>
      <c r="M6" s="2"/>
      <c r="N6" s="3"/>
    </row>
    <row r="7" spans="1:14" x14ac:dyDescent="0.35">
      <c r="A7" s="1">
        <f t="shared" ref="A7:A70" si="0">I7+L7</f>
        <v>42275.336805555555</v>
      </c>
      <c r="B7">
        <v>8</v>
      </c>
      <c r="C7" s="5">
        <v>4</v>
      </c>
      <c r="D7" s="5">
        <v>51</v>
      </c>
      <c r="E7" s="11">
        <v>2770</v>
      </c>
      <c r="F7" s="8">
        <v>211.9</v>
      </c>
      <c r="G7">
        <v>2235</v>
      </c>
      <c r="H7">
        <v>3.87</v>
      </c>
      <c r="I7" s="2">
        <v>42275</v>
      </c>
      <c r="J7" s="9">
        <v>0.33670138888888884</v>
      </c>
      <c r="K7">
        <f t="shared" ref="K7:K70" si="1">MROUND(MINUTE(J7),5)</f>
        <v>5</v>
      </c>
      <c r="L7" t="str">
        <f t="shared" ref="L7:L70" si="2">CONCATENATE(HOUR(J7),":",K7)</f>
        <v>8:5</v>
      </c>
      <c r="M7" s="2"/>
      <c r="N7" s="3"/>
    </row>
    <row r="8" spans="1:14" x14ac:dyDescent="0.35">
      <c r="A8" s="1">
        <f t="shared" si="0"/>
        <v>42275.340277777781</v>
      </c>
      <c r="B8">
        <v>8</v>
      </c>
      <c r="C8" s="5">
        <v>11</v>
      </c>
      <c r="D8" s="5">
        <v>10</v>
      </c>
      <c r="E8" s="11">
        <v>2803</v>
      </c>
      <c r="F8" s="8">
        <v>215</v>
      </c>
      <c r="G8">
        <v>2228</v>
      </c>
      <c r="H8">
        <v>3.83</v>
      </c>
      <c r="I8" s="2">
        <v>42275</v>
      </c>
      <c r="J8" s="9">
        <v>0.34108796296296301</v>
      </c>
      <c r="K8">
        <f t="shared" si="1"/>
        <v>10</v>
      </c>
      <c r="L8" t="str">
        <f t="shared" si="2"/>
        <v>8:10</v>
      </c>
      <c r="M8" s="2"/>
      <c r="N8" s="3"/>
    </row>
    <row r="9" spans="1:14" x14ac:dyDescent="0.35">
      <c r="A9" s="1">
        <f t="shared" si="0"/>
        <v>42275.364583333336</v>
      </c>
      <c r="B9">
        <v>8</v>
      </c>
      <c r="C9" s="5">
        <v>44</v>
      </c>
      <c r="D9" s="5">
        <v>4</v>
      </c>
      <c r="E9" s="11">
        <v>2662</v>
      </c>
      <c r="F9" s="8">
        <v>211.4</v>
      </c>
      <c r="G9">
        <v>2159</v>
      </c>
      <c r="H9">
        <v>3.62</v>
      </c>
      <c r="I9" s="2">
        <v>42275</v>
      </c>
      <c r="J9" s="9">
        <v>0.36393518518518514</v>
      </c>
      <c r="K9">
        <f t="shared" si="1"/>
        <v>45</v>
      </c>
      <c r="L9" t="str">
        <f t="shared" si="2"/>
        <v>8:45</v>
      </c>
      <c r="M9" s="2"/>
      <c r="N9" s="3"/>
    </row>
    <row r="10" spans="1:14" x14ac:dyDescent="0.35">
      <c r="A10" s="1">
        <f t="shared" si="0"/>
        <v>42275.364583333336</v>
      </c>
      <c r="B10">
        <v>8</v>
      </c>
      <c r="C10" s="5">
        <v>47</v>
      </c>
      <c r="D10" s="5">
        <v>52</v>
      </c>
      <c r="E10" s="11">
        <v>2693</v>
      </c>
      <c r="F10" s="8">
        <v>208.5</v>
      </c>
      <c r="G10">
        <v>2155</v>
      </c>
      <c r="H10">
        <v>3.59</v>
      </c>
      <c r="I10" s="2">
        <v>42275</v>
      </c>
      <c r="J10" s="9">
        <v>0.36657407407407411</v>
      </c>
      <c r="K10">
        <f t="shared" si="1"/>
        <v>45</v>
      </c>
      <c r="L10" t="str">
        <f t="shared" si="2"/>
        <v>8:45</v>
      </c>
      <c r="M10" s="2"/>
      <c r="N10" s="3"/>
    </row>
    <row r="11" spans="1:14" x14ac:dyDescent="0.35">
      <c r="A11" s="1">
        <f t="shared" si="0"/>
        <v>42275.371527777781</v>
      </c>
      <c r="B11">
        <v>8</v>
      </c>
      <c r="C11" s="5">
        <v>53</v>
      </c>
      <c r="D11" s="5">
        <v>19</v>
      </c>
      <c r="E11" s="11">
        <v>2694</v>
      </c>
      <c r="F11" s="8">
        <v>215.7</v>
      </c>
      <c r="G11">
        <v>2171</v>
      </c>
      <c r="H11">
        <v>3.56</v>
      </c>
      <c r="I11" s="2">
        <v>42275</v>
      </c>
      <c r="J11" s="9">
        <v>0.37035879629629626</v>
      </c>
      <c r="K11">
        <f t="shared" si="1"/>
        <v>55</v>
      </c>
      <c r="L11" t="str">
        <f t="shared" si="2"/>
        <v>8:55</v>
      </c>
      <c r="M11" s="2"/>
      <c r="N11" s="3"/>
    </row>
    <row r="12" spans="1:14" x14ac:dyDescent="0.35">
      <c r="A12" s="1">
        <f t="shared" si="0"/>
        <v>42275.371527777781</v>
      </c>
      <c r="B12">
        <v>8</v>
      </c>
      <c r="C12" s="5">
        <v>57</v>
      </c>
      <c r="D12" s="5">
        <v>45</v>
      </c>
      <c r="E12" s="11">
        <v>2670</v>
      </c>
      <c r="F12" s="8">
        <v>216.6</v>
      </c>
      <c r="G12">
        <v>2166</v>
      </c>
      <c r="H12">
        <v>3.55</v>
      </c>
      <c r="I12" s="2">
        <v>42275</v>
      </c>
      <c r="J12" s="9">
        <v>0.37343750000000003</v>
      </c>
      <c r="K12">
        <f t="shared" si="1"/>
        <v>55</v>
      </c>
      <c r="L12" t="str">
        <f t="shared" si="2"/>
        <v>8:55</v>
      </c>
      <c r="M12" s="2"/>
      <c r="N12" s="3"/>
    </row>
    <row r="13" spans="1:14" x14ac:dyDescent="0.35">
      <c r="A13" s="1">
        <f t="shared" si="0"/>
        <v>42275.375</v>
      </c>
      <c r="B13">
        <v>9</v>
      </c>
      <c r="C13" s="5">
        <v>2</v>
      </c>
      <c r="D13" s="5">
        <v>43</v>
      </c>
      <c r="E13" s="11">
        <v>2618</v>
      </c>
      <c r="F13" s="8">
        <v>211.3</v>
      </c>
      <c r="G13">
        <v>2152</v>
      </c>
      <c r="H13">
        <v>3.51</v>
      </c>
      <c r="I13" s="2">
        <v>42275</v>
      </c>
      <c r="J13" s="9">
        <v>0.37688657407407411</v>
      </c>
      <c r="K13">
        <f t="shared" si="1"/>
        <v>0</v>
      </c>
      <c r="L13" t="str">
        <f t="shared" si="2"/>
        <v>9:0</v>
      </c>
      <c r="M13" s="2"/>
      <c r="N13" s="3"/>
    </row>
    <row r="14" spans="1:14" x14ac:dyDescent="0.35">
      <c r="A14" s="1">
        <f t="shared" si="0"/>
        <v>42275.381944444445</v>
      </c>
      <c r="B14">
        <v>9</v>
      </c>
      <c r="C14" s="5">
        <v>8</v>
      </c>
      <c r="D14" s="5">
        <v>8</v>
      </c>
      <c r="E14" s="11">
        <v>2599</v>
      </c>
      <c r="F14" s="8">
        <v>209.8</v>
      </c>
      <c r="G14">
        <v>2144</v>
      </c>
      <c r="H14">
        <v>3.48</v>
      </c>
      <c r="I14" s="2">
        <v>42275</v>
      </c>
      <c r="J14" s="9">
        <v>0.38064814814814812</v>
      </c>
      <c r="K14">
        <f t="shared" si="1"/>
        <v>10</v>
      </c>
      <c r="L14" t="str">
        <f t="shared" si="2"/>
        <v>9:10</v>
      </c>
      <c r="M14" s="2"/>
      <c r="N14" s="3"/>
    </row>
    <row r="15" spans="1:14" x14ac:dyDescent="0.35">
      <c r="A15" s="1">
        <f t="shared" si="0"/>
        <v>42275.385416666664</v>
      </c>
      <c r="B15">
        <v>9</v>
      </c>
      <c r="C15" s="5">
        <v>14</v>
      </c>
      <c r="D15" s="5">
        <v>8</v>
      </c>
      <c r="E15" s="11">
        <v>2574</v>
      </c>
      <c r="F15" s="8">
        <v>217.5</v>
      </c>
      <c r="G15">
        <v>2137</v>
      </c>
      <c r="H15">
        <v>3.45</v>
      </c>
      <c r="I15" s="2">
        <v>42275</v>
      </c>
      <c r="J15" s="9">
        <v>0.38481481481481478</v>
      </c>
      <c r="K15">
        <f t="shared" si="1"/>
        <v>15</v>
      </c>
      <c r="L15" t="str">
        <f t="shared" si="2"/>
        <v>9:15</v>
      </c>
      <c r="M15" s="2"/>
      <c r="N15" s="3"/>
    </row>
    <row r="16" spans="1:14" x14ac:dyDescent="0.35">
      <c r="A16" s="1">
        <f t="shared" si="0"/>
        <v>42275.388888888891</v>
      </c>
      <c r="B16">
        <v>9</v>
      </c>
      <c r="C16" s="5">
        <v>19</v>
      </c>
      <c r="D16" s="5">
        <v>44</v>
      </c>
      <c r="E16" s="11">
        <v>2559</v>
      </c>
      <c r="F16" s="8">
        <v>211.5</v>
      </c>
      <c r="G16">
        <v>2138</v>
      </c>
      <c r="H16">
        <v>3.43</v>
      </c>
      <c r="I16" s="2">
        <v>42275</v>
      </c>
      <c r="J16" s="9">
        <v>0.38870370370370372</v>
      </c>
      <c r="K16">
        <f t="shared" si="1"/>
        <v>20</v>
      </c>
      <c r="L16" t="str">
        <f t="shared" si="2"/>
        <v>9:20</v>
      </c>
      <c r="M16" s="2"/>
      <c r="N16" s="3"/>
    </row>
    <row r="17" spans="1:14" x14ac:dyDescent="0.35">
      <c r="A17" s="1">
        <f t="shared" si="0"/>
        <v>42275.392361111109</v>
      </c>
      <c r="B17">
        <v>9</v>
      </c>
      <c r="C17" s="5">
        <v>24</v>
      </c>
      <c r="D17" s="5">
        <v>8</v>
      </c>
      <c r="E17" s="11">
        <v>2521</v>
      </c>
      <c r="F17" s="8">
        <v>205.8</v>
      </c>
      <c r="G17">
        <v>2138</v>
      </c>
      <c r="H17">
        <v>3.39</v>
      </c>
      <c r="I17" s="2">
        <v>42275</v>
      </c>
      <c r="J17" s="9">
        <v>0.39175925925925931</v>
      </c>
      <c r="K17">
        <f t="shared" si="1"/>
        <v>25</v>
      </c>
      <c r="L17" t="str">
        <f t="shared" si="2"/>
        <v>9:25</v>
      </c>
      <c r="M17" s="2"/>
      <c r="N17" s="3"/>
    </row>
    <row r="18" spans="1:14" x14ac:dyDescent="0.35">
      <c r="A18" s="1">
        <f t="shared" si="0"/>
        <v>42275.395833333336</v>
      </c>
      <c r="B18">
        <v>9</v>
      </c>
      <c r="C18" s="5">
        <v>29</v>
      </c>
      <c r="D18" s="5">
        <v>38</v>
      </c>
      <c r="E18" s="11">
        <v>2591</v>
      </c>
      <c r="F18" s="8">
        <v>200.5</v>
      </c>
      <c r="G18">
        <v>2126</v>
      </c>
      <c r="H18">
        <v>3.36</v>
      </c>
      <c r="I18" s="2">
        <v>42275</v>
      </c>
      <c r="J18" s="9">
        <v>0.39557870370370374</v>
      </c>
      <c r="K18">
        <f t="shared" si="1"/>
        <v>30</v>
      </c>
      <c r="L18" t="str">
        <f t="shared" si="2"/>
        <v>9:30</v>
      </c>
      <c r="M18" s="2"/>
      <c r="N18" s="3"/>
    </row>
    <row r="19" spans="1:14" x14ac:dyDescent="0.35">
      <c r="A19" s="1">
        <f t="shared" si="0"/>
        <v>42275.399305555555</v>
      </c>
      <c r="B19">
        <v>9</v>
      </c>
      <c r="C19" s="5">
        <v>37</v>
      </c>
      <c r="D19" s="5">
        <v>27</v>
      </c>
      <c r="E19" s="11">
        <v>2527</v>
      </c>
      <c r="F19" s="8">
        <v>205.3</v>
      </c>
      <c r="G19">
        <v>2130</v>
      </c>
      <c r="H19">
        <v>3.34</v>
      </c>
      <c r="I19" s="2">
        <v>42275</v>
      </c>
      <c r="J19" s="9">
        <v>0.40100694444444446</v>
      </c>
      <c r="K19">
        <f t="shared" si="1"/>
        <v>35</v>
      </c>
      <c r="L19" t="str">
        <f t="shared" si="2"/>
        <v>9:35</v>
      </c>
      <c r="M19" s="2"/>
      <c r="N19" s="3"/>
    </row>
    <row r="20" spans="1:14" x14ac:dyDescent="0.35">
      <c r="A20" s="1">
        <f t="shared" si="0"/>
        <v>42275.402777777781</v>
      </c>
      <c r="B20">
        <v>9</v>
      </c>
      <c r="C20" s="5">
        <v>42</v>
      </c>
      <c r="D20" s="5">
        <v>57</v>
      </c>
      <c r="E20" s="11">
        <v>2516</v>
      </c>
      <c r="F20" s="8">
        <v>205.8</v>
      </c>
      <c r="G20">
        <v>2113</v>
      </c>
      <c r="H20">
        <v>3.31</v>
      </c>
      <c r="I20" s="2">
        <v>42275</v>
      </c>
      <c r="J20" s="9">
        <v>0.40482638888888894</v>
      </c>
      <c r="K20">
        <f t="shared" si="1"/>
        <v>40</v>
      </c>
      <c r="L20" t="str">
        <f t="shared" si="2"/>
        <v>9:40</v>
      </c>
      <c r="M20" s="2"/>
      <c r="N20" s="3"/>
    </row>
    <row r="21" spans="1:14" x14ac:dyDescent="0.35">
      <c r="A21" s="1">
        <f t="shared" si="0"/>
        <v>42275.409722222219</v>
      </c>
      <c r="B21">
        <v>9</v>
      </c>
      <c r="C21" s="5">
        <v>48</v>
      </c>
      <c r="D21" s="5">
        <v>20</v>
      </c>
      <c r="E21" s="11">
        <v>2464</v>
      </c>
      <c r="F21" s="8">
        <v>204.7</v>
      </c>
      <c r="G21">
        <v>2108</v>
      </c>
      <c r="H21">
        <v>3.28</v>
      </c>
      <c r="I21" s="2">
        <v>42275</v>
      </c>
      <c r="J21" s="9">
        <v>0.40856481481481483</v>
      </c>
      <c r="K21">
        <f t="shared" si="1"/>
        <v>50</v>
      </c>
      <c r="L21" t="str">
        <f t="shared" si="2"/>
        <v>9:50</v>
      </c>
      <c r="M21" s="2"/>
      <c r="N21" s="3"/>
    </row>
    <row r="22" spans="1:14" x14ac:dyDescent="0.35">
      <c r="A22" s="1">
        <f t="shared" si="0"/>
        <v>42275.413194444445</v>
      </c>
      <c r="B22">
        <v>9</v>
      </c>
      <c r="C22" s="5">
        <v>53</v>
      </c>
      <c r="D22" s="5">
        <v>38</v>
      </c>
      <c r="E22" s="11">
        <v>2429</v>
      </c>
      <c r="F22" s="8">
        <v>205.8</v>
      </c>
      <c r="G22">
        <v>2105</v>
      </c>
      <c r="H22">
        <v>3.27</v>
      </c>
      <c r="I22" s="2">
        <v>42275</v>
      </c>
      <c r="J22" s="9">
        <v>0.41224537037037035</v>
      </c>
      <c r="K22">
        <f t="shared" si="1"/>
        <v>55</v>
      </c>
      <c r="L22" t="str">
        <f t="shared" si="2"/>
        <v>9:55</v>
      </c>
      <c r="M22" s="2"/>
      <c r="N22" s="3"/>
    </row>
    <row r="23" spans="1:14" x14ac:dyDescent="0.35">
      <c r="A23" s="1">
        <f t="shared" si="0"/>
        <v>42275.416666666664</v>
      </c>
      <c r="B23">
        <v>9</v>
      </c>
      <c r="C23" s="5">
        <v>59</v>
      </c>
      <c r="D23" s="5">
        <v>56</v>
      </c>
      <c r="E23" s="11">
        <v>-29</v>
      </c>
      <c r="F23" s="8">
        <v>186.3</v>
      </c>
      <c r="G23">
        <v>2000</v>
      </c>
      <c r="H23">
        <v>4</v>
      </c>
      <c r="I23" s="2">
        <v>42275</v>
      </c>
      <c r="J23" s="9">
        <v>0.41662037037037036</v>
      </c>
      <c r="K23">
        <f t="shared" si="1"/>
        <v>60</v>
      </c>
      <c r="L23" t="str">
        <f t="shared" si="2"/>
        <v>9:60</v>
      </c>
      <c r="M23" s="2"/>
      <c r="N23" s="3"/>
    </row>
    <row r="24" spans="1:14" x14ac:dyDescent="0.35">
      <c r="A24" s="1">
        <f t="shared" si="0"/>
        <v>42275.420138888891</v>
      </c>
      <c r="B24">
        <v>10</v>
      </c>
      <c r="C24" s="5">
        <v>3</v>
      </c>
      <c r="D24" s="5">
        <v>55</v>
      </c>
      <c r="E24" s="11">
        <v>-1520</v>
      </c>
      <c r="F24" s="8">
        <v>244.2</v>
      </c>
      <c r="G24">
        <v>2532</v>
      </c>
      <c r="H24">
        <v>4.5</v>
      </c>
      <c r="I24" s="2">
        <v>42275</v>
      </c>
      <c r="J24" s="9">
        <v>0.41938657407407409</v>
      </c>
      <c r="K24">
        <f t="shared" si="1"/>
        <v>5</v>
      </c>
      <c r="L24" t="str">
        <f t="shared" si="2"/>
        <v>10:5</v>
      </c>
      <c r="M24" s="2"/>
      <c r="N24" s="3"/>
    </row>
    <row r="25" spans="1:14" x14ac:dyDescent="0.35">
      <c r="A25" s="1">
        <f t="shared" si="0"/>
        <v>42275.420138888891</v>
      </c>
      <c r="B25">
        <v>10</v>
      </c>
      <c r="C25" s="5">
        <v>7</v>
      </c>
      <c r="D25" s="5">
        <v>37</v>
      </c>
      <c r="E25" s="11">
        <v>-2079</v>
      </c>
      <c r="F25" s="8">
        <v>233.7</v>
      </c>
      <c r="G25">
        <v>2581</v>
      </c>
      <c r="H25">
        <v>5</v>
      </c>
      <c r="I25" s="2">
        <v>42275</v>
      </c>
      <c r="J25" s="9">
        <v>0.42195601851851849</v>
      </c>
      <c r="K25">
        <f t="shared" si="1"/>
        <v>5</v>
      </c>
      <c r="L25" t="str">
        <f t="shared" si="2"/>
        <v>10:5</v>
      </c>
      <c r="M25" s="2"/>
      <c r="N25" s="3"/>
    </row>
    <row r="26" spans="1:14" x14ac:dyDescent="0.35">
      <c r="A26" s="1">
        <f t="shared" si="0"/>
        <v>42275.423611111109</v>
      </c>
      <c r="B26">
        <v>10</v>
      </c>
      <c r="C26" s="5">
        <v>11</v>
      </c>
      <c r="D26" s="5">
        <v>16</v>
      </c>
      <c r="E26" s="11">
        <v>-2768</v>
      </c>
      <c r="F26" s="8">
        <v>239</v>
      </c>
      <c r="G26">
        <v>2618</v>
      </c>
      <c r="H26">
        <v>5.65</v>
      </c>
      <c r="I26" s="2">
        <v>42275</v>
      </c>
      <c r="J26" s="9">
        <v>0.42449074074074072</v>
      </c>
      <c r="K26">
        <f t="shared" si="1"/>
        <v>10</v>
      </c>
      <c r="L26" t="str">
        <f t="shared" si="2"/>
        <v>10:10</v>
      </c>
      <c r="M26" s="2"/>
      <c r="N26" s="3"/>
    </row>
    <row r="27" spans="1:14" x14ac:dyDescent="0.35">
      <c r="A27" s="1">
        <f t="shared" si="0"/>
        <v>42275.427083333336</v>
      </c>
      <c r="B27">
        <v>10</v>
      </c>
      <c r="C27" s="5">
        <v>15</v>
      </c>
      <c r="D27" s="5">
        <v>8</v>
      </c>
      <c r="E27" s="11">
        <v>-3163</v>
      </c>
      <c r="F27" s="8">
        <v>248.4</v>
      </c>
      <c r="G27">
        <v>2664</v>
      </c>
      <c r="H27">
        <v>6</v>
      </c>
      <c r="I27" s="2">
        <v>42275</v>
      </c>
      <c r="J27" s="9">
        <v>0.42717592592592596</v>
      </c>
      <c r="K27">
        <f t="shared" si="1"/>
        <v>15</v>
      </c>
      <c r="L27" t="str">
        <f t="shared" si="2"/>
        <v>10:15</v>
      </c>
      <c r="M27" s="2"/>
      <c r="N27" s="3"/>
    </row>
    <row r="28" spans="1:14" x14ac:dyDescent="0.35">
      <c r="A28" s="1">
        <f t="shared" si="0"/>
        <v>42275.430555555555</v>
      </c>
      <c r="B28">
        <v>10</v>
      </c>
      <c r="C28" s="5">
        <v>19</v>
      </c>
      <c r="D28" s="5">
        <v>52</v>
      </c>
      <c r="E28" s="11">
        <v>-3221</v>
      </c>
      <c r="F28" s="8">
        <v>242.3</v>
      </c>
      <c r="G28">
        <v>2757</v>
      </c>
      <c r="H28">
        <v>6.18</v>
      </c>
      <c r="I28" s="2">
        <v>42275</v>
      </c>
      <c r="J28" s="9">
        <v>0.43046296296296299</v>
      </c>
      <c r="K28">
        <f t="shared" si="1"/>
        <v>20</v>
      </c>
      <c r="L28" t="str">
        <f t="shared" si="2"/>
        <v>10:20</v>
      </c>
      <c r="M28" s="2"/>
      <c r="N28" s="3"/>
    </row>
    <row r="29" spans="1:14" x14ac:dyDescent="0.35">
      <c r="A29" s="1">
        <f t="shared" si="0"/>
        <v>42275.434027777781</v>
      </c>
      <c r="B29">
        <v>10</v>
      </c>
      <c r="C29" s="5">
        <v>23</v>
      </c>
      <c r="D29" s="5">
        <v>53</v>
      </c>
      <c r="E29" s="11">
        <v>-3395</v>
      </c>
      <c r="F29" s="8">
        <v>245.4</v>
      </c>
      <c r="G29">
        <v>2793</v>
      </c>
      <c r="H29">
        <v>6.36</v>
      </c>
      <c r="I29" s="2">
        <v>42275</v>
      </c>
      <c r="J29" s="9">
        <v>0.4332523148148148</v>
      </c>
      <c r="K29">
        <f t="shared" si="1"/>
        <v>25</v>
      </c>
      <c r="L29" t="str">
        <f t="shared" si="2"/>
        <v>10:25</v>
      </c>
      <c r="M29" s="2"/>
      <c r="N29" s="3"/>
    </row>
    <row r="30" spans="1:14" x14ac:dyDescent="0.35">
      <c r="A30" s="1">
        <f t="shared" si="0"/>
        <v>42275.4375</v>
      </c>
      <c r="B30">
        <v>10</v>
      </c>
      <c r="C30" s="5">
        <v>30</v>
      </c>
      <c r="D30" s="5">
        <v>12</v>
      </c>
      <c r="E30" s="11">
        <v>-3637</v>
      </c>
      <c r="F30" s="8">
        <v>250.7</v>
      </c>
      <c r="G30">
        <v>2836</v>
      </c>
      <c r="H30">
        <v>6.54</v>
      </c>
      <c r="I30" s="2">
        <v>42275</v>
      </c>
      <c r="J30" s="9">
        <v>0.43763888888888891</v>
      </c>
      <c r="K30">
        <f t="shared" si="1"/>
        <v>30</v>
      </c>
      <c r="L30" t="str">
        <f t="shared" si="2"/>
        <v>10:30</v>
      </c>
      <c r="M30" s="2"/>
      <c r="N30" s="3"/>
    </row>
    <row r="31" spans="1:14" x14ac:dyDescent="0.35">
      <c r="A31" s="1">
        <f t="shared" si="0"/>
        <v>42275.440972222219</v>
      </c>
      <c r="B31">
        <v>10</v>
      </c>
      <c r="C31" s="5">
        <v>37</v>
      </c>
      <c r="D31" s="5">
        <v>17</v>
      </c>
      <c r="E31" s="11">
        <v>-4137</v>
      </c>
      <c r="F31" s="8">
        <v>249.4</v>
      </c>
      <c r="G31">
        <v>2865</v>
      </c>
      <c r="H31">
        <v>6.7</v>
      </c>
      <c r="I31" s="2">
        <v>42275</v>
      </c>
      <c r="J31" s="9">
        <v>0.44255787037037037</v>
      </c>
      <c r="K31">
        <f t="shared" si="1"/>
        <v>35</v>
      </c>
      <c r="L31" t="str">
        <f t="shared" si="2"/>
        <v>10:35</v>
      </c>
      <c r="M31" s="2"/>
      <c r="N31" s="3"/>
    </row>
    <row r="32" spans="1:14" x14ac:dyDescent="0.35">
      <c r="A32" s="1">
        <f t="shared" si="0"/>
        <v>42275.447916666664</v>
      </c>
      <c r="B32">
        <v>10</v>
      </c>
      <c r="C32" s="5">
        <v>43</v>
      </c>
      <c r="D32" s="5">
        <v>0</v>
      </c>
      <c r="E32" s="11">
        <v>-4438</v>
      </c>
      <c r="F32" s="8">
        <v>249.4</v>
      </c>
      <c r="G32">
        <v>2937</v>
      </c>
      <c r="H32">
        <v>6.8</v>
      </c>
      <c r="I32" s="2">
        <v>42275</v>
      </c>
      <c r="J32" s="9">
        <v>0.4465277777777778</v>
      </c>
      <c r="K32">
        <f t="shared" si="1"/>
        <v>45</v>
      </c>
      <c r="L32" t="str">
        <f t="shared" si="2"/>
        <v>10:45</v>
      </c>
      <c r="M32" s="2"/>
      <c r="N32" s="3"/>
    </row>
    <row r="33" spans="1:14" x14ac:dyDescent="0.35">
      <c r="A33" s="1">
        <f t="shared" si="0"/>
        <v>42275.454861111109</v>
      </c>
      <c r="B33">
        <v>10</v>
      </c>
      <c r="C33" s="5">
        <v>55</v>
      </c>
      <c r="D33" s="5">
        <v>18</v>
      </c>
      <c r="E33" s="11">
        <v>-4752</v>
      </c>
      <c r="F33" s="8">
        <v>241.4</v>
      </c>
      <c r="G33">
        <v>2940</v>
      </c>
      <c r="H33">
        <v>7.07</v>
      </c>
      <c r="I33" s="2">
        <v>42275</v>
      </c>
      <c r="J33" s="9">
        <v>0.45506944444444447</v>
      </c>
      <c r="K33">
        <f t="shared" si="1"/>
        <v>55</v>
      </c>
      <c r="L33" t="str">
        <f t="shared" si="2"/>
        <v>10:55</v>
      </c>
      <c r="M33" s="2"/>
      <c r="N33" s="3"/>
    </row>
    <row r="34" spans="1:14" x14ac:dyDescent="0.35">
      <c r="A34" s="1">
        <f t="shared" si="0"/>
        <v>42275.458333333336</v>
      </c>
      <c r="B34">
        <v>10</v>
      </c>
      <c r="C34" s="5">
        <v>59</v>
      </c>
      <c r="D34" s="5">
        <v>39</v>
      </c>
      <c r="E34" s="11">
        <v>-4618</v>
      </c>
      <c r="F34" s="8">
        <v>241.2</v>
      </c>
      <c r="G34">
        <v>2952</v>
      </c>
      <c r="H34">
        <v>7.18</v>
      </c>
      <c r="I34" s="2">
        <v>42275</v>
      </c>
      <c r="J34" s="9">
        <v>0.45809027777777778</v>
      </c>
      <c r="K34">
        <f t="shared" si="1"/>
        <v>60</v>
      </c>
      <c r="L34" t="str">
        <f t="shared" si="2"/>
        <v>10:60</v>
      </c>
      <c r="M34" s="2"/>
      <c r="N34" s="3"/>
    </row>
    <row r="35" spans="1:14" x14ac:dyDescent="0.35">
      <c r="A35" s="1">
        <f t="shared" si="0"/>
        <v>42275.461805555555</v>
      </c>
      <c r="B35">
        <v>11</v>
      </c>
      <c r="C35" s="5">
        <v>3</v>
      </c>
      <c r="D35" s="5">
        <v>45</v>
      </c>
      <c r="E35" s="11">
        <v>-4492</v>
      </c>
      <c r="F35" s="8">
        <v>242.3</v>
      </c>
      <c r="G35">
        <v>2998</v>
      </c>
      <c r="H35">
        <v>7.23</v>
      </c>
      <c r="I35" s="2">
        <v>42275</v>
      </c>
      <c r="J35" s="9">
        <v>0.4609375</v>
      </c>
      <c r="K35">
        <f t="shared" si="1"/>
        <v>5</v>
      </c>
      <c r="L35" t="str">
        <f t="shared" si="2"/>
        <v>11:5</v>
      </c>
      <c r="M35" s="2"/>
      <c r="N35" s="3"/>
    </row>
    <row r="36" spans="1:14" x14ac:dyDescent="0.35">
      <c r="A36" s="1">
        <f t="shared" si="0"/>
        <v>42275.465277777781</v>
      </c>
      <c r="B36">
        <v>11</v>
      </c>
      <c r="C36" s="5">
        <v>10</v>
      </c>
      <c r="D36" s="5">
        <v>50</v>
      </c>
      <c r="E36" s="11">
        <v>-4492</v>
      </c>
      <c r="F36" s="8">
        <v>242.3</v>
      </c>
      <c r="G36">
        <v>3018</v>
      </c>
      <c r="H36">
        <v>7.36</v>
      </c>
      <c r="I36" s="2">
        <v>42275</v>
      </c>
      <c r="J36" s="9">
        <v>0.46585648148148145</v>
      </c>
      <c r="K36">
        <f t="shared" si="1"/>
        <v>10</v>
      </c>
      <c r="L36" t="str">
        <f t="shared" si="2"/>
        <v>11:10</v>
      </c>
      <c r="M36" s="2"/>
      <c r="N36" s="3"/>
    </row>
    <row r="37" spans="1:14" x14ac:dyDescent="0.35">
      <c r="A37" s="1">
        <f t="shared" si="0"/>
        <v>42275.46875</v>
      </c>
      <c r="B37">
        <v>11</v>
      </c>
      <c r="C37" s="5">
        <v>15</v>
      </c>
      <c r="D37" s="5">
        <v>19</v>
      </c>
      <c r="E37" s="11">
        <v>-4402</v>
      </c>
      <c r="F37" s="8">
        <v>243.2</v>
      </c>
      <c r="G37">
        <v>3040</v>
      </c>
      <c r="H37">
        <v>7.42</v>
      </c>
      <c r="I37" s="2">
        <v>42275</v>
      </c>
      <c r="J37" s="9">
        <v>0.4689699074074074</v>
      </c>
      <c r="K37">
        <f t="shared" si="1"/>
        <v>15</v>
      </c>
      <c r="L37" t="str">
        <f t="shared" si="2"/>
        <v>11:15</v>
      </c>
      <c r="M37" s="2"/>
      <c r="N37" s="3"/>
    </row>
    <row r="38" spans="1:14" x14ac:dyDescent="0.35">
      <c r="A38" s="1">
        <f t="shared" si="0"/>
        <v>42275.472222222219</v>
      </c>
      <c r="B38">
        <v>11</v>
      </c>
      <c r="C38" s="5">
        <v>20</v>
      </c>
      <c r="D38" s="5">
        <v>50</v>
      </c>
      <c r="E38" s="11">
        <v>-4362</v>
      </c>
      <c r="F38" s="8">
        <v>247.6</v>
      </c>
      <c r="G38">
        <v>3048</v>
      </c>
      <c r="H38">
        <v>7.45</v>
      </c>
      <c r="I38" s="2">
        <v>42275</v>
      </c>
      <c r="J38" s="9">
        <v>0.47280092592592587</v>
      </c>
      <c r="K38">
        <f t="shared" si="1"/>
        <v>20</v>
      </c>
      <c r="L38" t="str">
        <f t="shared" si="2"/>
        <v>11:20</v>
      </c>
      <c r="M38" s="2"/>
      <c r="N38" s="3"/>
    </row>
    <row r="39" spans="1:14" x14ac:dyDescent="0.35">
      <c r="A39" s="1">
        <f t="shared" si="0"/>
        <v>42275.475694444445</v>
      </c>
      <c r="B39">
        <v>11</v>
      </c>
      <c r="C39" s="5">
        <v>25</v>
      </c>
      <c r="D39" s="5">
        <v>40</v>
      </c>
      <c r="E39" s="11">
        <v>-4404</v>
      </c>
      <c r="F39" s="8">
        <v>244</v>
      </c>
      <c r="G39">
        <v>3094</v>
      </c>
      <c r="H39">
        <v>7.47</v>
      </c>
      <c r="I39" s="2">
        <v>42275</v>
      </c>
      <c r="J39" s="9">
        <v>0.47615740740740736</v>
      </c>
      <c r="K39">
        <f t="shared" si="1"/>
        <v>25</v>
      </c>
      <c r="L39" t="str">
        <f t="shared" si="2"/>
        <v>11:25</v>
      </c>
      <c r="M39" s="2"/>
      <c r="N39" s="3"/>
    </row>
    <row r="40" spans="1:14" x14ac:dyDescent="0.35">
      <c r="A40" s="1">
        <f t="shared" si="0"/>
        <v>42275.482638888891</v>
      </c>
      <c r="B40">
        <v>11</v>
      </c>
      <c r="C40" s="5">
        <v>37</v>
      </c>
      <c r="D40" s="5">
        <v>23</v>
      </c>
      <c r="E40" s="11">
        <v>-4404</v>
      </c>
      <c r="F40" s="8">
        <v>244.4</v>
      </c>
      <c r="G40">
        <v>3068</v>
      </c>
      <c r="H40">
        <v>7.51</v>
      </c>
      <c r="I40" s="2">
        <v>42275</v>
      </c>
      <c r="J40" s="9">
        <v>0.48429398148148151</v>
      </c>
      <c r="K40">
        <f t="shared" si="1"/>
        <v>35</v>
      </c>
      <c r="L40" t="str">
        <f t="shared" si="2"/>
        <v>11:35</v>
      </c>
      <c r="M40" s="2"/>
      <c r="N40" s="3"/>
    </row>
    <row r="41" spans="1:14" x14ac:dyDescent="0.35">
      <c r="A41" s="1">
        <f t="shared" si="0"/>
        <v>42275.486111111109</v>
      </c>
      <c r="B41">
        <v>11</v>
      </c>
      <c r="C41" s="5">
        <v>42</v>
      </c>
      <c r="D41" s="5">
        <v>23</v>
      </c>
      <c r="E41" s="11">
        <v>-4318</v>
      </c>
      <c r="F41" s="8">
        <v>246.5</v>
      </c>
      <c r="G41">
        <v>3091</v>
      </c>
      <c r="H41">
        <v>7.56</v>
      </c>
      <c r="I41" s="2">
        <v>42275</v>
      </c>
      <c r="J41" s="9">
        <v>0.48776620370370366</v>
      </c>
      <c r="K41">
        <f t="shared" si="1"/>
        <v>40</v>
      </c>
      <c r="L41" t="str">
        <f t="shared" si="2"/>
        <v>11:40</v>
      </c>
      <c r="M41" s="2"/>
      <c r="N41" s="3"/>
    </row>
    <row r="42" spans="1:14" x14ac:dyDescent="0.35">
      <c r="A42" s="1">
        <f t="shared" si="0"/>
        <v>42275.489583333336</v>
      </c>
      <c r="B42">
        <v>11</v>
      </c>
      <c r="C42" s="5">
        <v>47</v>
      </c>
      <c r="D42" s="5">
        <v>46</v>
      </c>
      <c r="E42" s="11">
        <v>-4133</v>
      </c>
      <c r="F42" s="8">
        <v>244.7</v>
      </c>
      <c r="G42">
        <v>3075</v>
      </c>
      <c r="H42">
        <v>7.59</v>
      </c>
      <c r="I42" s="2">
        <v>42275</v>
      </c>
      <c r="J42" s="9">
        <v>0.49150462962962965</v>
      </c>
      <c r="K42">
        <f t="shared" si="1"/>
        <v>45</v>
      </c>
      <c r="L42" t="str">
        <f t="shared" si="2"/>
        <v>11:45</v>
      </c>
      <c r="M42" s="2"/>
      <c r="N42" s="3"/>
    </row>
    <row r="43" spans="1:14" x14ac:dyDescent="0.35">
      <c r="A43" s="1">
        <f t="shared" si="0"/>
        <v>42275.493055555555</v>
      </c>
      <c r="B43">
        <v>11</v>
      </c>
      <c r="C43" s="5">
        <v>52</v>
      </c>
      <c r="D43" s="5">
        <v>37</v>
      </c>
      <c r="E43" s="11">
        <v>-4060</v>
      </c>
      <c r="F43" s="8">
        <v>244</v>
      </c>
      <c r="G43">
        <v>3101</v>
      </c>
      <c r="H43">
        <v>7.6</v>
      </c>
      <c r="I43" s="2">
        <v>42275</v>
      </c>
      <c r="J43" s="9">
        <v>0.49487268518518518</v>
      </c>
      <c r="K43">
        <f t="shared" si="1"/>
        <v>50</v>
      </c>
      <c r="L43" t="str">
        <f t="shared" si="2"/>
        <v>11:50</v>
      </c>
      <c r="M43" s="2"/>
      <c r="N43" s="3"/>
    </row>
    <row r="44" spans="1:14" x14ac:dyDescent="0.35">
      <c r="A44" s="1">
        <f t="shared" si="0"/>
        <v>42275.5</v>
      </c>
      <c r="B44">
        <v>11</v>
      </c>
      <c r="C44" s="5">
        <v>58</v>
      </c>
      <c r="D44" s="5">
        <v>0</v>
      </c>
      <c r="E44" s="11">
        <v>-3989</v>
      </c>
      <c r="F44" s="8">
        <v>243.3</v>
      </c>
      <c r="G44">
        <v>3095</v>
      </c>
      <c r="H44">
        <v>7.62</v>
      </c>
      <c r="I44" s="2">
        <v>42275</v>
      </c>
      <c r="J44" s="9">
        <v>0.49861111111111112</v>
      </c>
      <c r="K44">
        <f t="shared" si="1"/>
        <v>60</v>
      </c>
      <c r="L44" t="str">
        <f t="shared" si="2"/>
        <v>11:60</v>
      </c>
      <c r="M44" s="2"/>
      <c r="N44" s="3"/>
    </row>
    <row r="45" spans="1:14" x14ac:dyDescent="0.35">
      <c r="A45" s="1">
        <f t="shared" si="0"/>
        <v>42275.503472222219</v>
      </c>
      <c r="B45">
        <v>12</v>
      </c>
      <c r="C45" s="5">
        <v>3</v>
      </c>
      <c r="D45" s="5">
        <v>3</v>
      </c>
      <c r="E45" s="11">
        <v>-3915</v>
      </c>
      <c r="F45" s="8">
        <v>246</v>
      </c>
      <c r="G45">
        <v>3106</v>
      </c>
      <c r="H45">
        <v>7.63</v>
      </c>
      <c r="I45" s="2">
        <v>42275</v>
      </c>
      <c r="J45" s="9">
        <v>0.50211805555555555</v>
      </c>
      <c r="K45">
        <f t="shared" si="1"/>
        <v>5</v>
      </c>
      <c r="L45" t="str">
        <f t="shared" si="2"/>
        <v>12:5</v>
      </c>
      <c r="M45" s="2"/>
      <c r="N45" s="3"/>
    </row>
    <row r="46" spans="1:14" x14ac:dyDescent="0.35">
      <c r="A46" s="1">
        <f t="shared" si="0"/>
        <v>42275.506944444445</v>
      </c>
      <c r="B46">
        <v>12</v>
      </c>
      <c r="C46" s="5">
        <v>8</v>
      </c>
      <c r="D46" s="5">
        <v>22</v>
      </c>
      <c r="E46" s="11">
        <v>-3928</v>
      </c>
      <c r="F46" s="8">
        <v>243.4</v>
      </c>
      <c r="G46">
        <v>3109</v>
      </c>
      <c r="H46">
        <v>7.64</v>
      </c>
      <c r="I46" s="2">
        <v>42275</v>
      </c>
      <c r="J46" s="9">
        <v>0.50581018518518517</v>
      </c>
      <c r="K46">
        <f t="shared" si="1"/>
        <v>10</v>
      </c>
      <c r="L46" t="str">
        <f t="shared" si="2"/>
        <v>12:10</v>
      </c>
      <c r="M46" s="2"/>
      <c r="N46" s="3"/>
    </row>
    <row r="47" spans="1:14" x14ac:dyDescent="0.35">
      <c r="A47" s="1">
        <f t="shared" si="0"/>
        <v>42275.510416666664</v>
      </c>
      <c r="B47">
        <v>12</v>
      </c>
      <c r="C47" s="5">
        <v>13</v>
      </c>
      <c r="D47" s="5">
        <v>17</v>
      </c>
      <c r="E47" s="11">
        <v>-3861</v>
      </c>
      <c r="F47" s="8">
        <v>246.2</v>
      </c>
      <c r="G47">
        <v>3106</v>
      </c>
      <c r="H47">
        <v>7.65</v>
      </c>
      <c r="I47" s="2">
        <v>42275</v>
      </c>
      <c r="J47" s="9">
        <v>0.50922453703703707</v>
      </c>
      <c r="K47">
        <f t="shared" si="1"/>
        <v>15</v>
      </c>
      <c r="L47" t="str">
        <f t="shared" si="2"/>
        <v>12:15</v>
      </c>
      <c r="M47" s="2"/>
      <c r="N47" s="3"/>
    </row>
    <row r="48" spans="1:14" x14ac:dyDescent="0.35">
      <c r="A48" s="1">
        <f t="shared" si="0"/>
        <v>42275.513888888891</v>
      </c>
      <c r="B48">
        <v>12</v>
      </c>
      <c r="C48" s="5">
        <v>20</v>
      </c>
      <c r="D48" s="5">
        <v>6</v>
      </c>
      <c r="E48" s="11">
        <v>-3777</v>
      </c>
      <c r="F48" s="8">
        <v>244</v>
      </c>
      <c r="G48">
        <v>3104</v>
      </c>
      <c r="H48">
        <v>7.67</v>
      </c>
      <c r="I48" s="2">
        <v>42275</v>
      </c>
      <c r="J48" s="9">
        <v>0.51395833333333341</v>
      </c>
      <c r="K48">
        <f t="shared" si="1"/>
        <v>20</v>
      </c>
      <c r="L48" t="str">
        <f t="shared" si="2"/>
        <v>12:20</v>
      </c>
      <c r="M48" s="2"/>
      <c r="N48" s="3"/>
    </row>
    <row r="49" spans="1:14" x14ac:dyDescent="0.35">
      <c r="A49" s="1">
        <f t="shared" si="0"/>
        <v>42275.517361111109</v>
      </c>
      <c r="B49">
        <v>12</v>
      </c>
      <c r="C49" s="5">
        <v>25</v>
      </c>
      <c r="D49" s="5">
        <v>45</v>
      </c>
      <c r="E49" s="11">
        <v>-3693</v>
      </c>
      <c r="F49" s="8">
        <v>244.9</v>
      </c>
      <c r="G49">
        <v>3115</v>
      </c>
      <c r="H49">
        <v>7.68</v>
      </c>
      <c r="I49" s="2">
        <v>42275</v>
      </c>
      <c r="J49" s="9">
        <v>0.51788194444444446</v>
      </c>
      <c r="K49">
        <f t="shared" si="1"/>
        <v>25</v>
      </c>
      <c r="L49" t="str">
        <f t="shared" si="2"/>
        <v>12:25</v>
      </c>
      <c r="M49" s="2"/>
      <c r="N49" s="3"/>
    </row>
    <row r="50" spans="1:14" x14ac:dyDescent="0.35">
      <c r="A50" s="1">
        <f t="shared" si="0"/>
        <v>42275.524305555555</v>
      </c>
      <c r="B50">
        <v>12</v>
      </c>
      <c r="C50" s="5">
        <v>34</v>
      </c>
      <c r="D50" s="5">
        <v>30</v>
      </c>
      <c r="E50" s="11">
        <v>-3747</v>
      </c>
      <c r="F50" s="8">
        <v>244.1</v>
      </c>
      <c r="G50">
        <v>3113</v>
      </c>
      <c r="H50">
        <v>7.72</v>
      </c>
      <c r="I50" s="2">
        <v>42275</v>
      </c>
      <c r="J50" s="9">
        <v>0.5239583333333333</v>
      </c>
      <c r="K50">
        <f t="shared" si="1"/>
        <v>35</v>
      </c>
      <c r="L50" t="str">
        <f t="shared" si="2"/>
        <v>12:35</v>
      </c>
      <c r="M50" s="2"/>
      <c r="N50" s="3"/>
    </row>
    <row r="51" spans="1:14" x14ac:dyDescent="0.35">
      <c r="A51" s="1">
        <f t="shared" si="0"/>
        <v>42275.527777777781</v>
      </c>
      <c r="B51">
        <v>12</v>
      </c>
      <c r="C51" s="5">
        <v>40</v>
      </c>
      <c r="D51" s="5">
        <v>58</v>
      </c>
      <c r="E51" s="11">
        <v>-3743</v>
      </c>
      <c r="F51" s="8">
        <v>246.6</v>
      </c>
      <c r="G51">
        <v>3143</v>
      </c>
      <c r="H51">
        <v>7.76</v>
      </c>
      <c r="I51" s="2">
        <v>42275</v>
      </c>
      <c r="J51" s="9">
        <v>0.52844907407407404</v>
      </c>
      <c r="K51">
        <f t="shared" si="1"/>
        <v>40</v>
      </c>
      <c r="L51" t="str">
        <f t="shared" si="2"/>
        <v>12:40</v>
      </c>
      <c r="M51" s="2"/>
      <c r="N51" s="3"/>
    </row>
    <row r="52" spans="1:14" x14ac:dyDescent="0.35">
      <c r="A52" s="1">
        <f t="shared" si="0"/>
        <v>42275.53125</v>
      </c>
      <c r="B52">
        <v>12</v>
      </c>
      <c r="C52" s="5">
        <v>47</v>
      </c>
      <c r="D52" s="5">
        <v>6</v>
      </c>
      <c r="E52" s="11">
        <v>-3804</v>
      </c>
      <c r="F52" s="8">
        <v>245.8</v>
      </c>
      <c r="G52">
        <v>3159</v>
      </c>
      <c r="H52">
        <v>7.79</v>
      </c>
      <c r="I52" s="2">
        <v>42275</v>
      </c>
      <c r="J52" s="9">
        <v>0.53270833333333334</v>
      </c>
      <c r="K52">
        <f t="shared" si="1"/>
        <v>45</v>
      </c>
      <c r="L52" t="str">
        <f t="shared" si="2"/>
        <v>12:45</v>
      </c>
      <c r="M52" s="2"/>
      <c r="N52" s="3"/>
    </row>
    <row r="53" spans="1:14" x14ac:dyDescent="0.35">
      <c r="A53" s="1">
        <f t="shared" si="0"/>
        <v>42275.534722222219</v>
      </c>
      <c r="B53">
        <v>12</v>
      </c>
      <c r="C53" s="5">
        <v>52</v>
      </c>
      <c r="D53" s="5">
        <v>0</v>
      </c>
      <c r="E53" s="11">
        <v>-3780</v>
      </c>
      <c r="F53" s="8">
        <v>246</v>
      </c>
      <c r="G53">
        <v>3155</v>
      </c>
      <c r="H53">
        <v>7.82</v>
      </c>
      <c r="I53" s="2">
        <v>42275</v>
      </c>
      <c r="J53" s="9">
        <v>0.53611111111111109</v>
      </c>
      <c r="K53">
        <f t="shared" si="1"/>
        <v>50</v>
      </c>
      <c r="L53" t="str">
        <f t="shared" si="2"/>
        <v>12:50</v>
      </c>
      <c r="M53" s="2"/>
      <c r="N53" s="3"/>
    </row>
    <row r="54" spans="1:14" x14ac:dyDescent="0.35">
      <c r="A54" s="1">
        <f t="shared" si="0"/>
        <v>42275.541666666664</v>
      </c>
      <c r="B54">
        <v>12</v>
      </c>
      <c r="C54" s="5">
        <v>58</v>
      </c>
      <c r="D54" s="5">
        <v>47</v>
      </c>
      <c r="E54" s="11">
        <v>-3800</v>
      </c>
      <c r="F54" s="8">
        <v>245</v>
      </c>
      <c r="G54">
        <v>3154</v>
      </c>
      <c r="H54">
        <v>7.86</v>
      </c>
      <c r="I54" s="2">
        <v>42275</v>
      </c>
      <c r="J54" s="9">
        <v>0.54082175925925924</v>
      </c>
      <c r="K54">
        <f t="shared" si="1"/>
        <v>60</v>
      </c>
      <c r="L54" t="str">
        <f t="shared" si="2"/>
        <v>12:60</v>
      </c>
      <c r="M54" s="2"/>
      <c r="N54" s="3"/>
    </row>
    <row r="55" spans="1:14" x14ac:dyDescent="0.35">
      <c r="A55" s="1">
        <f t="shared" si="0"/>
        <v>42275.545138888891</v>
      </c>
      <c r="B55">
        <v>13</v>
      </c>
      <c r="C55" s="5">
        <v>3</v>
      </c>
      <c r="D55" s="5">
        <v>54</v>
      </c>
      <c r="E55" s="11">
        <v>-3692</v>
      </c>
      <c r="F55" s="8">
        <v>249.5</v>
      </c>
      <c r="G55">
        <v>3174</v>
      </c>
      <c r="H55">
        <v>7.9</v>
      </c>
      <c r="I55" s="2">
        <v>42275</v>
      </c>
      <c r="J55" s="9">
        <v>0.54437499999999994</v>
      </c>
      <c r="K55">
        <f t="shared" si="1"/>
        <v>5</v>
      </c>
      <c r="L55" t="str">
        <f t="shared" si="2"/>
        <v>13:5</v>
      </c>
      <c r="M55" s="2"/>
      <c r="N55" s="3"/>
    </row>
    <row r="56" spans="1:14" x14ac:dyDescent="0.35">
      <c r="A56" s="1">
        <f t="shared" si="0"/>
        <v>42275.552083333336</v>
      </c>
      <c r="B56">
        <v>13</v>
      </c>
      <c r="C56" s="5">
        <v>13</v>
      </c>
      <c r="D56" s="5">
        <v>45</v>
      </c>
      <c r="E56" s="11">
        <v>-3796</v>
      </c>
      <c r="F56" s="8">
        <v>243.2</v>
      </c>
      <c r="G56">
        <v>3163</v>
      </c>
      <c r="H56">
        <v>7.91</v>
      </c>
      <c r="I56" s="2">
        <v>42275</v>
      </c>
      <c r="J56" s="9">
        <v>0.55121527777777779</v>
      </c>
      <c r="K56">
        <f t="shared" si="1"/>
        <v>15</v>
      </c>
      <c r="L56" t="str">
        <f t="shared" si="2"/>
        <v>13:15</v>
      </c>
      <c r="M56" s="2"/>
      <c r="N56" s="3"/>
    </row>
    <row r="57" spans="1:14" x14ac:dyDescent="0.35">
      <c r="A57" s="1">
        <f t="shared" si="0"/>
        <v>42275.555555555555</v>
      </c>
      <c r="B57">
        <v>13</v>
      </c>
      <c r="C57" s="5">
        <v>18</v>
      </c>
      <c r="D57" s="5">
        <v>29</v>
      </c>
      <c r="E57" s="11">
        <v>-3859</v>
      </c>
      <c r="F57" s="8">
        <v>246.1</v>
      </c>
      <c r="G57">
        <v>3180</v>
      </c>
      <c r="H57">
        <v>7.92</v>
      </c>
      <c r="I57" s="2">
        <v>42275</v>
      </c>
      <c r="J57" s="9">
        <v>0.55450231481481482</v>
      </c>
      <c r="K57">
        <f t="shared" si="1"/>
        <v>20</v>
      </c>
      <c r="L57" t="str">
        <f t="shared" si="2"/>
        <v>13:20</v>
      </c>
      <c r="M57" s="2"/>
      <c r="N57" s="3"/>
    </row>
    <row r="58" spans="1:14" x14ac:dyDescent="0.35">
      <c r="A58" s="1">
        <f t="shared" si="0"/>
        <v>42275.559027777781</v>
      </c>
      <c r="B58">
        <v>13</v>
      </c>
      <c r="C58" s="5">
        <v>23</v>
      </c>
      <c r="D58" s="5">
        <v>4</v>
      </c>
      <c r="E58" s="11">
        <v>-3848</v>
      </c>
      <c r="F58" s="8">
        <v>244.8</v>
      </c>
      <c r="G58">
        <v>3182</v>
      </c>
      <c r="H58">
        <v>7.96</v>
      </c>
      <c r="I58" s="2">
        <v>42275</v>
      </c>
      <c r="J58" s="9">
        <v>0.55768518518518517</v>
      </c>
      <c r="K58">
        <f t="shared" si="1"/>
        <v>25</v>
      </c>
      <c r="L58" t="str">
        <f t="shared" si="2"/>
        <v>13:25</v>
      </c>
      <c r="M58" s="2"/>
      <c r="N58" s="3"/>
    </row>
    <row r="59" spans="1:14" x14ac:dyDescent="0.35">
      <c r="A59" s="1">
        <f t="shared" si="0"/>
        <v>42275.5625</v>
      </c>
      <c r="B59">
        <v>13</v>
      </c>
      <c r="C59" s="5">
        <v>28</v>
      </c>
      <c r="D59" s="5">
        <v>31</v>
      </c>
      <c r="E59" s="11">
        <v>-3746</v>
      </c>
      <c r="F59" s="8">
        <v>246.3</v>
      </c>
      <c r="G59">
        <v>3184</v>
      </c>
      <c r="H59">
        <v>8.01</v>
      </c>
      <c r="I59" s="2">
        <v>42275</v>
      </c>
      <c r="J59" s="9">
        <v>0.56146990740740743</v>
      </c>
      <c r="K59">
        <f t="shared" si="1"/>
        <v>30</v>
      </c>
      <c r="L59" t="str">
        <f t="shared" si="2"/>
        <v>13:30</v>
      </c>
      <c r="M59" s="2"/>
      <c r="N59" s="3"/>
    </row>
    <row r="60" spans="1:14" x14ac:dyDescent="0.35">
      <c r="A60" s="1">
        <f t="shared" si="0"/>
        <v>42275.565972222219</v>
      </c>
      <c r="B60">
        <v>13</v>
      </c>
      <c r="C60" s="5">
        <v>37</v>
      </c>
      <c r="D60" s="5">
        <v>58</v>
      </c>
      <c r="E60" s="11">
        <v>-3553</v>
      </c>
      <c r="F60" s="8">
        <v>245.5</v>
      </c>
      <c r="G60">
        <v>3202</v>
      </c>
      <c r="H60">
        <v>8.0500000000000007</v>
      </c>
      <c r="I60" s="2">
        <v>42275</v>
      </c>
      <c r="J60" s="9">
        <v>0.56803240740740735</v>
      </c>
      <c r="K60">
        <f t="shared" si="1"/>
        <v>35</v>
      </c>
      <c r="L60" t="str">
        <f t="shared" si="2"/>
        <v>13:35</v>
      </c>
      <c r="M60" s="2"/>
      <c r="N60" s="3"/>
    </row>
    <row r="61" spans="1:14" x14ac:dyDescent="0.35">
      <c r="A61" s="1">
        <f t="shared" si="0"/>
        <v>42275.569444444445</v>
      </c>
      <c r="B61">
        <v>13</v>
      </c>
      <c r="C61" s="5">
        <v>42</v>
      </c>
      <c r="D61" s="5">
        <v>29</v>
      </c>
      <c r="E61" s="11">
        <v>-3506</v>
      </c>
      <c r="F61" s="8">
        <v>245</v>
      </c>
      <c r="G61">
        <v>3210</v>
      </c>
      <c r="H61">
        <v>8.0500000000000007</v>
      </c>
      <c r="I61" s="2">
        <v>42275</v>
      </c>
      <c r="J61" s="9">
        <v>0.57116898148148143</v>
      </c>
      <c r="K61">
        <f t="shared" si="1"/>
        <v>40</v>
      </c>
      <c r="L61" t="str">
        <f t="shared" si="2"/>
        <v>13:40</v>
      </c>
      <c r="M61" s="2"/>
      <c r="N61" s="3"/>
    </row>
    <row r="62" spans="1:14" x14ac:dyDescent="0.35">
      <c r="A62" s="1">
        <f t="shared" si="0"/>
        <v>42275.576388888891</v>
      </c>
      <c r="B62">
        <v>13</v>
      </c>
      <c r="C62" s="5">
        <v>48</v>
      </c>
      <c r="D62" s="5">
        <v>3</v>
      </c>
      <c r="E62" s="11">
        <v>-3430</v>
      </c>
      <c r="F62" s="8">
        <v>245.3</v>
      </c>
      <c r="G62">
        <v>3203</v>
      </c>
      <c r="H62">
        <v>8.06</v>
      </c>
      <c r="I62" s="2">
        <v>42275</v>
      </c>
      <c r="J62" s="9">
        <v>0.57503472222222218</v>
      </c>
      <c r="K62">
        <f t="shared" si="1"/>
        <v>50</v>
      </c>
      <c r="L62" t="str">
        <f t="shared" si="2"/>
        <v>13:50</v>
      </c>
      <c r="M62" s="2"/>
      <c r="N62" s="3"/>
    </row>
    <row r="63" spans="1:14" x14ac:dyDescent="0.35">
      <c r="A63" s="1">
        <f t="shared" si="0"/>
        <v>42275.576388888891</v>
      </c>
      <c r="B63">
        <v>13</v>
      </c>
      <c r="C63" s="5">
        <v>52</v>
      </c>
      <c r="D63" s="5">
        <v>50</v>
      </c>
      <c r="E63" s="11">
        <v>-3334</v>
      </c>
      <c r="F63" s="8">
        <v>246.6</v>
      </c>
      <c r="G63">
        <v>3210</v>
      </c>
      <c r="H63">
        <v>8.0500000000000007</v>
      </c>
      <c r="I63" s="2">
        <v>42275</v>
      </c>
      <c r="J63" s="9">
        <v>0.57835648148148155</v>
      </c>
      <c r="K63">
        <f t="shared" si="1"/>
        <v>50</v>
      </c>
      <c r="L63" t="str">
        <f t="shared" si="2"/>
        <v>13:50</v>
      </c>
      <c r="M63" s="2"/>
      <c r="N63" s="3"/>
    </row>
    <row r="64" spans="1:14" x14ac:dyDescent="0.35">
      <c r="A64" s="1">
        <f t="shared" si="0"/>
        <v>42275.579861111109</v>
      </c>
      <c r="B64">
        <v>13</v>
      </c>
      <c r="C64" s="5">
        <v>57</v>
      </c>
      <c r="D64" s="5">
        <v>20</v>
      </c>
      <c r="E64" s="11">
        <v>-3302</v>
      </c>
      <c r="F64" s="8">
        <v>245.8</v>
      </c>
      <c r="G64">
        <v>3206</v>
      </c>
      <c r="H64">
        <v>8.0399999999999991</v>
      </c>
      <c r="I64" s="2">
        <v>42275</v>
      </c>
      <c r="J64" s="9">
        <v>0.58148148148148149</v>
      </c>
      <c r="K64">
        <f t="shared" si="1"/>
        <v>55</v>
      </c>
      <c r="L64" t="str">
        <f t="shared" si="2"/>
        <v>13:55</v>
      </c>
      <c r="M64" s="2"/>
      <c r="N64" s="3"/>
    </row>
    <row r="65" spans="1:14" x14ac:dyDescent="0.35">
      <c r="A65" s="1">
        <f t="shared" si="0"/>
        <v>42275.583333333336</v>
      </c>
      <c r="B65">
        <v>14</v>
      </c>
      <c r="C65" s="5">
        <v>2</v>
      </c>
      <c r="D65" s="5">
        <v>16</v>
      </c>
      <c r="E65" s="11">
        <v>-3140</v>
      </c>
      <c r="F65" s="8">
        <v>247.6</v>
      </c>
      <c r="G65">
        <v>3210</v>
      </c>
      <c r="H65">
        <v>8.0299999999999994</v>
      </c>
      <c r="I65" s="2">
        <v>42275</v>
      </c>
      <c r="J65" s="9">
        <v>0.58490740740740743</v>
      </c>
      <c r="K65">
        <f t="shared" si="1"/>
        <v>0</v>
      </c>
      <c r="L65" t="str">
        <f t="shared" si="2"/>
        <v>14:0</v>
      </c>
      <c r="M65" s="2"/>
      <c r="N65" s="3"/>
    </row>
    <row r="66" spans="1:14" x14ac:dyDescent="0.35">
      <c r="A66" s="1">
        <f t="shared" si="0"/>
        <v>42275.59375</v>
      </c>
      <c r="B66">
        <v>14</v>
      </c>
      <c r="C66" s="5">
        <v>14</v>
      </c>
      <c r="D66" s="5">
        <v>26</v>
      </c>
      <c r="E66" s="11">
        <v>-2769</v>
      </c>
      <c r="F66" s="8">
        <v>253.6</v>
      </c>
      <c r="G66">
        <v>3206</v>
      </c>
      <c r="H66">
        <v>7.98</v>
      </c>
      <c r="I66" s="2">
        <v>42275</v>
      </c>
      <c r="J66" s="9">
        <v>0.59335648148148146</v>
      </c>
      <c r="K66">
        <f t="shared" si="1"/>
        <v>15</v>
      </c>
      <c r="L66" t="str">
        <f t="shared" si="2"/>
        <v>14:15</v>
      </c>
      <c r="M66" s="2"/>
      <c r="N66" s="3"/>
    </row>
    <row r="67" spans="1:14" x14ac:dyDescent="0.35">
      <c r="A67" s="1">
        <f t="shared" si="0"/>
        <v>42275.597222222219</v>
      </c>
      <c r="B67">
        <v>14</v>
      </c>
      <c r="C67" s="5">
        <v>18</v>
      </c>
      <c r="D67" s="5">
        <v>50</v>
      </c>
      <c r="E67" s="11">
        <v>-2612</v>
      </c>
      <c r="F67" s="8">
        <v>243.5</v>
      </c>
      <c r="G67">
        <v>3186</v>
      </c>
      <c r="H67">
        <v>7.93</v>
      </c>
      <c r="I67" s="2">
        <v>42275</v>
      </c>
      <c r="J67" s="9">
        <v>0.59641203703703705</v>
      </c>
      <c r="K67">
        <f t="shared" si="1"/>
        <v>20</v>
      </c>
      <c r="L67" t="str">
        <f t="shared" si="2"/>
        <v>14:20</v>
      </c>
      <c r="M67" s="2"/>
      <c r="N67" s="3"/>
    </row>
    <row r="68" spans="1:14" x14ac:dyDescent="0.35">
      <c r="A68" s="1">
        <f t="shared" si="0"/>
        <v>42275.600694444445</v>
      </c>
      <c r="B68">
        <v>14</v>
      </c>
      <c r="C68" s="5">
        <v>23</v>
      </c>
      <c r="D68" s="5">
        <v>59</v>
      </c>
      <c r="E68" s="11">
        <v>-2448</v>
      </c>
      <c r="F68" s="8">
        <v>246.2</v>
      </c>
      <c r="G68">
        <v>3167</v>
      </c>
      <c r="H68">
        <v>7.89</v>
      </c>
      <c r="I68" s="2">
        <v>42275</v>
      </c>
      <c r="J68" s="9">
        <v>0.59998842592592594</v>
      </c>
      <c r="K68">
        <f t="shared" si="1"/>
        <v>25</v>
      </c>
      <c r="L68" t="str">
        <f t="shared" si="2"/>
        <v>14:25</v>
      </c>
      <c r="M68" s="2"/>
      <c r="N68" s="3"/>
    </row>
    <row r="69" spans="1:14" x14ac:dyDescent="0.35">
      <c r="A69" s="1">
        <f t="shared" si="0"/>
        <v>42275.600694444445</v>
      </c>
      <c r="B69">
        <v>14</v>
      </c>
      <c r="C69" s="5">
        <v>27</v>
      </c>
      <c r="D69" s="5">
        <v>42</v>
      </c>
      <c r="E69" s="11">
        <v>-2236</v>
      </c>
      <c r="F69" s="8">
        <v>245.3</v>
      </c>
      <c r="G69">
        <v>3197</v>
      </c>
      <c r="H69">
        <v>7.86</v>
      </c>
      <c r="I69" s="2">
        <v>42275</v>
      </c>
      <c r="J69" s="9">
        <v>0.60256944444444438</v>
      </c>
      <c r="K69">
        <f t="shared" si="1"/>
        <v>25</v>
      </c>
      <c r="L69" t="str">
        <f t="shared" si="2"/>
        <v>14:25</v>
      </c>
      <c r="M69" s="2"/>
      <c r="N69" s="3"/>
    </row>
    <row r="70" spans="1:14" x14ac:dyDescent="0.35">
      <c r="A70" s="1">
        <f t="shared" si="0"/>
        <v>42275.607638888891</v>
      </c>
      <c r="B70">
        <v>14</v>
      </c>
      <c r="C70" s="5">
        <v>36</v>
      </c>
      <c r="D70" s="5">
        <v>18</v>
      </c>
      <c r="E70" s="11">
        <v>-1887</v>
      </c>
      <c r="F70" s="8">
        <v>250.4</v>
      </c>
      <c r="G70">
        <v>3129</v>
      </c>
      <c r="H70">
        <v>7.75</v>
      </c>
      <c r="I70" s="2">
        <v>42275</v>
      </c>
      <c r="J70" s="9">
        <v>0.60854166666666665</v>
      </c>
      <c r="K70">
        <f t="shared" si="1"/>
        <v>35</v>
      </c>
      <c r="L70" t="str">
        <f t="shared" si="2"/>
        <v>14:35</v>
      </c>
      <c r="M70" s="2"/>
      <c r="N70" s="3"/>
    </row>
    <row r="71" spans="1:14" x14ac:dyDescent="0.35">
      <c r="A71" s="1">
        <f t="shared" ref="A71:A83" si="3">I71+L71</f>
        <v>42275.611111111109</v>
      </c>
      <c r="B71">
        <v>14</v>
      </c>
      <c r="C71" s="5">
        <v>40</v>
      </c>
      <c r="D71" s="5">
        <v>11</v>
      </c>
      <c r="E71" s="11">
        <v>-1691</v>
      </c>
      <c r="F71" s="8">
        <v>241.8</v>
      </c>
      <c r="G71">
        <v>3118</v>
      </c>
      <c r="H71">
        <v>7.69</v>
      </c>
      <c r="I71" s="2">
        <v>42275</v>
      </c>
      <c r="J71" s="9">
        <v>0.61123842592592592</v>
      </c>
      <c r="K71">
        <f t="shared" ref="K71:K83" si="4">MROUND(MINUTE(J71),5)</f>
        <v>40</v>
      </c>
      <c r="L71" t="str">
        <f t="shared" ref="L71:L83" si="5">CONCATENATE(HOUR(J71),":",K71)</f>
        <v>14:40</v>
      </c>
      <c r="M71" s="2"/>
      <c r="N71" s="3"/>
    </row>
    <row r="72" spans="1:14" x14ac:dyDescent="0.35">
      <c r="A72" s="1">
        <f t="shared" si="3"/>
        <v>42275.614583333336</v>
      </c>
      <c r="B72">
        <v>14</v>
      </c>
      <c r="C72" s="5">
        <v>43</v>
      </c>
      <c r="D72" s="5">
        <v>57</v>
      </c>
      <c r="E72" s="11">
        <v>-1554</v>
      </c>
      <c r="F72" s="8">
        <v>245.4</v>
      </c>
      <c r="G72">
        <v>3090</v>
      </c>
      <c r="H72">
        <v>7.62</v>
      </c>
      <c r="I72" s="2">
        <v>42275</v>
      </c>
      <c r="J72" s="9">
        <v>0.6138541666666667</v>
      </c>
      <c r="K72">
        <f t="shared" si="4"/>
        <v>45</v>
      </c>
      <c r="L72" t="str">
        <f t="shared" si="5"/>
        <v>14:45</v>
      </c>
      <c r="M72" s="2"/>
      <c r="N72" s="3"/>
    </row>
    <row r="73" spans="1:14" x14ac:dyDescent="0.35">
      <c r="A73" s="1">
        <f t="shared" si="3"/>
        <v>42275.618055555555</v>
      </c>
      <c r="B73">
        <v>14</v>
      </c>
      <c r="C73" s="5">
        <v>48</v>
      </c>
      <c r="D73" s="5">
        <v>4</v>
      </c>
      <c r="E73" s="11">
        <v>-1331</v>
      </c>
      <c r="F73" s="8">
        <v>243.6</v>
      </c>
      <c r="G73">
        <v>3076</v>
      </c>
      <c r="H73">
        <v>7.56</v>
      </c>
      <c r="I73" s="2">
        <v>42275</v>
      </c>
      <c r="J73" s="9">
        <v>0.61671296296296296</v>
      </c>
      <c r="K73">
        <f t="shared" si="4"/>
        <v>50</v>
      </c>
      <c r="L73" t="str">
        <f t="shared" si="5"/>
        <v>14:50</v>
      </c>
      <c r="M73" s="2"/>
      <c r="N73" s="3"/>
    </row>
    <row r="74" spans="1:14" x14ac:dyDescent="0.35">
      <c r="A74" s="1">
        <f t="shared" si="3"/>
        <v>42275.618055555555</v>
      </c>
      <c r="B74">
        <v>14</v>
      </c>
      <c r="C74" s="5">
        <v>52</v>
      </c>
      <c r="D74" s="5">
        <v>39</v>
      </c>
      <c r="E74" s="11">
        <v>-1116</v>
      </c>
      <c r="F74" s="8">
        <v>245.5</v>
      </c>
      <c r="G74">
        <v>3050</v>
      </c>
      <c r="H74">
        <v>7.5</v>
      </c>
      <c r="I74" s="2">
        <v>42275</v>
      </c>
      <c r="J74" s="9">
        <v>0.61989583333333331</v>
      </c>
      <c r="K74">
        <f t="shared" si="4"/>
        <v>50</v>
      </c>
      <c r="L74" t="str">
        <f t="shared" si="5"/>
        <v>14:50</v>
      </c>
      <c r="M74" s="2"/>
      <c r="N74" s="3"/>
    </row>
    <row r="75" spans="1:14" x14ac:dyDescent="0.35">
      <c r="A75" s="1">
        <f t="shared" si="3"/>
        <v>42275.621527777781</v>
      </c>
      <c r="B75">
        <v>14</v>
      </c>
      <c r="C75" s="5">
        <v>57</v>
      </c>
      <c r="D75" s="5">
        <v>30</v>
      </c>
      <c r="E75" s="11">
        <v>-861</v>
      </c>
      <c r="F75" s="8">
        <v>244.8</v>
      </c>
      <c r="G75">
        <v>3055</v>
      </c>
      <c r="H75">
        <v>7.42</v>
      </c>
      <c r="I75" s="2">
        <v>42275</v>
      </c>
      <c r="J75" s="9">
        <v>0.62326388888888895</v>
      </c>
      <c r="K75">
        <f t="shared" si="4"/>
        <v>55</v>
      </c>
      <c r="L75" t="str">
        <f t="shared" si="5"/>
        <v>14:55</v>
      </c>
    </row>
    <row r="76" spans="1:14" x14ac:dyDescent="0.35">
      <c r="A76" s="1">
        <f t="shared" si="3"/>
        <v>42275.625</v>
      </c>
      <c r="B76">
        <v>15</v>
      </c>
      <c r="C76" s="5">
        <v>2</v>
      </c>
      <c r="D76" s="5">
        <v>4</v>
      </c>
      <c r="E76" s="11">
        <v>-597</v>
      </c>
      <c r="F76" s="8">
        <v>242.2</v>
      </c>
      <c r="G76">
        <v>2985</v>
      </c>
      <c r="H76">
        <v>7.3</v>
      </c>
      <c r="I76" s="2">
        <v>42275</v>
      </c>
      <c r="J76" s="9">
        <v>0.62643518518518515</v>
      </c>
      <c r="K76">
        <f t="shared" si="4"/>
        <v>0</v>
      </c>
      <c r="L76" t="str">
        <f t="shared" si="5"/>
        <v>15:0</v>
      </c>
    </row>
    <row r="77" spans="1:14" x14ac:dyDescent="0.35">
      <c r="A77" s="1">
        <f t="shared" si="3"/>
        <v>42275.628472222219</v>
      </c>
      <c r="B77">
        <v>15</v>
      </c>
      <c r="C77" s="5">
        <v>6</v>
      </c>
      <c r="D77" s="5">
        <v>16</v>
      </c>
      <c r="E77" s="11">
        <v>-344</v>
      </c>
      <c r="F77" s="8">
        <v>241.3</v>
      </c>
      <c r="G77">
        <v>2962</v>
      </c>
      <c r="H77">
        <v>7.2</v>
      </c>
      <c r="I77" s="2">
        <v>42275</v>
      </c>
      <c r="J77" s="9">
        <v>0.62935185185185183</v>
      </c>
      <c r="K77">
        <f t="shared" si="4"/>
        <v>5</v>
      </c>
      <c r="L77" t="str">
        <f t="shared" si="5"/>
        <v>15:5</v>
      </c>
    </row>
    <row r="78" spans="1:14" x14ac:dyDescent="0.35">
      <c r="A78" s="1">
        <f t="shared" si="3"/>
        <v>42275.631944444445</v>
      </c>
      <c r="B78">
        <v>15</v>
      </c>
      <c r="C78" s="5">
        <v>11</v>
      </c>
      <c r="D78" s="5">
        <v>21</v>
      </c>
      <c r="E78" s="11">
        <v>4</v>
      </c>
      <c r="F78" s="8">
        <v>247.2</v>
      </c>
      <c r="G78">
        <v>2940</v>
      </c>
      <c r="H78">
        <v>7.1</v>
      </c>
      <c r="I78" s="2">
        <v>42275</v>
      </c>
      <c r="J78" s="9">
        <v>0.63288194444444446</v>
      </c>
      <c r="K78">
        <f t="shared" si="4"/>
        <v>10</v>
      </c>
      <c r="L78" t="str">
        <f t="shared" si="5"/>
        <v>15:10</v>
      </c>
    </row>
    <row r="79" spans="1:14" x14ac:dyDescent="0.35">
      <c r="A79" s="1">
        <f t="shared" si="3"/>
        <v>42275.635416666664</v>
      </c>
      <c r="B79">
        <v>15</v>
      </c>
      <c r="C79" s="5">
        <v>16</v>
      </c>
      <c r="D79" s="5">
        <v>48</v>
      </c>
      <c r="E79" s="11">
        <v>352</v>
      </c>
      <c r="F79" s="8">
        <v>247.2</v>
      </c>
      <c r="G79">
        <v>2933</v>
      </c>
      <c r="H79">
        <v>7</v>
      </c>
      <c r="I79" s="2">
        <v>42275</v>
      </c>
      <c r="J79" s="9">
        <v>0.6366666666666666</v>
      </c>
      <c r="K79">
        <f t="shared" si="4"/>
        <v>15</v>
      </c>
      <c r="L79" t="str">
        <f t="shared" si="5"/>
        <v>15:15</v>
      </c>
    </row>
    <row r="80" spans="1:14" x14ac:dyDescent="0.35">
      <c r="A80" s="1">
        <f t="shared" si="3"/>
        <v>42275.638888888891</v>
      </c>
      <c r="B80">
        <v>15</v>
      </c>
      <c r="C80" s="5">
        <v>21</v>
      </c>
      <c r="D80" s="5">
        <v>25</v>
      </c>
      <c r="E80" s="11">
        <v>607</v>
      </c>
      <c r="F80" s="8">
        <v>249</v>
      </c>
      <c r="G80">
        <v>2939</v>
      </c>
      <c r="H80">
        <v>6.89</v>
      </c>
      <c r="I80" s="2">
        <v>42275</v>
      </c>
      <c r="J80" s="9">
        <v>0.63987268518518514</v>
      </c>
      <c r="K80">
        <f t="shared" si="4"/>
        <v>20</v>
      </c>
      <c r="L80" t="str">
        <f t="shared" si="5"/>
        <v>15:20</v>
      </c>
    </row>
    <row r="81" spans="1:12" x14ac:dyDescent="0.35">
      <c r="A81" s="1">
        <f t="shared" si="3"/>
        <v>42275.642361111109</v>
      </c>
      <c r="B81">
        <v>15</v>
      </c>
      <c r="C81" s="5">
        <v>25</v>
      </c>
      <c r="D81" s="5">
        <v>49</v>
      </c>
      <c r="E81" s="11">
        <v>951</v>
      </c>
      <c r="F81" s="8">
        <v>248.1</v>
      </c>
      <c r="G81">
        <v>2876</v>
      </c>
      <c r="H81">
        <v>6.79</v>
      </c>
      <c r="I81" s="2">
        <v>42275</v>
      </c>
      <c r="J81" s="9">
        <v>0.64292824074074073</v>
      </c>
      <c r="K81">
        <f t="shared" si="4"/>
        <v>25</v>
      </c>
      <c r="L81" t="str">
        <f t="shared" si="5"/>
        <v>15:25</v>
      </c>
    </row>
    <row r="82" spans="1:12" x14ac:dyDescent="0.35">
      <c r="A82" s="1">
        <f t="shared" si="3"/>
        <v>42275.645833333336</v>
      </c>
      <c r="B82">
        <v>15</v>
      </c>
      <c r="C82" s="5">
        <v>29</v>
      </c>
      <c r="D82" s="5">
        <v>53</v>
      </c>
      <c r="E82" s="11">
        <v>1197</v>
      </c>
      <c r="F82" s="8">
        <v>247.9</v>
      </c>
      <c r="G82">
        <v>2877</v>
      </c>
      <c r="H82">
        <v>6.68</v>
      </c>
      <c r="I82" s="2">
        <v>42275</v>
      </c>
      <c r="J82" s="9">
        <v>0.64575231481481488</v>
      </c>
      <c r="K82">
        <f t="shared" si="4"/>
        <v>30</v>
      </c>
      <c r="L82" t="str">
        <f t="shared" si="5"/>
        <v>15:30</v>
      </c>
    </row>
    <row r="83" spans="1:12" x14ac:dyDescent="0.35">
      <c r="A83" s="1">
        <f t="shared" si="3"/>
        <v>42275.649305555555</v>
      </c>
      <c r="B83">
        <v>15</v>
      </c>
      <c r="C83" s="5">
        <v>33</v>
      </c>
      <c r="D83" s="5">
        <v>29</v>
      </c>
      <c r="E83" s="11">
        <v>1420</v>
      </c>
      <c r="F83" s="8">
        <v>248.9</v>
      </c>
      <c r="G83">
        <v>2842</v>
      </c>
      <c r="H83">
        <v>6.6</v>
      </c>
      <c r="I83" s="2">
        <v>42275</v>
      </c>
      <c r="J83" s="9">
        <v>0.64825231481481482</v>
      </c>
      <c r="K83">
        <f t="shared" si="4"/>
        <v>35</v>
      </c>
      <c r="L83" t="str">
        <f t="shared" si="5"/>
        <v>15:35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h1 Heurteauville</vt:lpstr>
      <vt:lpstr>h2 Mesnil Jumièges</vt:lpstr>
      <vt:lpstr>Q Heurteauville</vt:lpstr>
    </vt:vector>
  </TitlesOfParts>
  <Company>Irstea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Coz Jérôme</dc:creator>
  <cp:lastModifiedBy>Le Coz Jérôme</cp:lastModifiedBy>
  <dcterms:created xsi:type="dcterms:W3CDTF">2019-02-01T13:42:30Z</dcterms:created>
  <dcterms:modified xsi:type="dcterms:W3CDTF">2019-06-20T10:02:59Z</dcterms:modified>
</cp:coreProperties>
</file>